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mc:AlternateContent xmlns:mc="http://schemas.openxmlformats.org/markup-compatibility/2006">
    <mc:Choice Requires="x15">
      <x15ac:absPath xmlns:x15ac="http://schemas.microsoft.com/office/spreadsheetml/2010/11/ac" url="C:\Users\mstafere\Music\My_ portifolio\"/>
    </mc:Choice>
  </mc:AlternateContent>
  <xr:revisionPtr revIDLastSave="0" documentId="13_ncr:1_{DA8B36F6-B4ED-4095-9C89-4FDF76852F09}" xr6:coauthVersionLast="45" xr6:coauthVersionMax="45" xr10:uidLastSave="{00000000-0000-0000-0000-000000000000}"/>
  <bookViews>
    <workbookView xWindow="-110" yWindow="-110" windowWidth="19420" windowHeight="10420" firstSheet="2" activeTab="6" xr2:uid="{00000000-000D-0000-FFFF-FFFF00000000}"/>
  </bookViews>
  <sheets>
    <sheet name="Dashboard" sheetId="1" r:id="rId1"/>
    <sheet name="Data" sheetId="2" r:id="rId2"/>
    <sheet name="Retailers" sheetId="3" r:id="rId3"/>
    <sheet name="Sales Method" sheetId="4" r:id="rId4"/>
    <sheet name="Sales Regions" sheetId="5" r:id="rId5"/>
    <sheet name="Sheet2" sheetId="8" r:id="rId6"/>
    <sheet name="Sales Trend" sheetId="6" r:id="rId7"/>
    <sheet name="Sheet1" sheetId="7" state="hidden" r:id="rId8"/>
  </sheets>
  <definedNames>
    <definedName name="_xlchart.v5.0" hidden="1">Data!$F$4</definedName>
    <definedName name="_xlchart.v5.1" hidden="1">Data!$F$5:$F$9653</definedName>
    <definedName name="_xlchart.v5.2" hidden="1">Data!$K$1:$K$4</definedName>
    <definedName name="_xlchart.v5.3" hidden="1">Data!$K$4</definedName>
    <definedName name="_xlchart.v5.4" hidden="1">Data!$K$5:$K$9653</definedName>
    <definedName name="_xlchart.v5.5" hidden="1">Data!$F$4</definedName>
    <definedName name="_xlchart.v5.6" hidden="1">Data!$F$5:$F$9653</definedName>
    <definedName name="_xlchart.v5.7" hidden="1">Data!$K$1:$K$4</definedName>
    <definedName name="_xlchart.v5.8" hidden="1">Data!$K$4</definedName>
    <definedName name="_xlchart.v5.9" hidden="1">Data!$K$5:$K$9653</definedName>
    <definedName name="Slicer_Sales_Method">#N/A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C1" i="6" l="1"/>
  <c r="C5" i="6" l="1"/>
  <c r="C6" i="6"/>
  <c r="C7" i="6"/>
  <c r="C8" i="6"/>
  <c r="C4" i="6"/>
</calcChain>
</file>

<file path=xl/sharedStrings.xml><?xml version="1.0" encoding="utf-8"?>
<sst xmlns="http://schemas.openxmlformats.org/spreadsheetml/2006/main" count="129086" uniqueCount="138">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</sst>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0.00;[Red]#,##0.0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9" fontId="0" fillId="0" borderId="0" xfId="0" applyNumberFormat="1" applyFont="1" applyAlignment="1"/>
    <xf numFmtId="14" fontId="0" fillId="0" borderId="0" xfId="0" applyNumberFormat="1" applyFont="1" applyAlignment="1"/>
    <xf numFmtId="164" fontId="0" fillId="0" borderId="0" xfId="0" applyNumberFormat="1" applyFont="1" applyAlignment="1"/>
    <xf numFmtId="164" fontId="1" fillId="0" borderId="2" xfId="0" applyNumberFormat="1" applyFont="1" applyBorder="1"/>
    <xf numFmtId="164" fontId="5" fillId="2" borderId="1" xfId="0" applyNumberFormat="1" applyFont="1" applyFill="1" applyBorder="1" applyAlignment="1">
      <alignment horizontal="center"/>
    </xf>
    <xf numFmtId="164" fontId="1" fillId="0" borderId="0" xfId="0" applyNumberFormat="1" applyFont="1" applyAlignment="1">
      <alignment horizontal="center"/>
    </xf>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1">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50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253D-4042-B4D9-EEF9712D698C}"/>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253D-4042-B4D9-EEF9712D698C}"/>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253D-4042-B4D9-EEF9712D698C}"/>
              </c:ext>
            </c:extLst>
          </c:dPt>
          <c:dPt>
            <c:idx val="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7-253D-4042-B4D9-EEF9712D698C}"/>
              </c:ext>
            </c:extLst>
          </c:dPt>
          <c:dPt>
            <c:idx val="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9-253D-4042-B4D9-EEF9712D698C}"/>
              </c:ext>
            </c:extLst>
          </c:dPt>
          <c:dPt>
            <c:idx val="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B-253D-4042-B4D9-EEF9712D698C}"/>
              </c:ext>
            </c:extLst>
          </c:dPt>
          <c:dPt>
            <c:idx val="6"/>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D-253D-4042-B4D9-EEF9712D698C}"/>
              </c:ext>
            </c:extLst>
          </c:dPt>
          <c:dPt>
            <c:idx val="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F-253D-4042-B4D9-EEF9712D698C}"/>
              </c:ext>
            </c:extLst>
          </c:dPt>
          <c:dPt>
            <c:idx val="8"/>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1-253D-4042-B4D9-EEF9712D698C}"/>
              </c:ext>
            </c:extLst>
          </c:dPt>
          <c:dPt>
            <c:idx val="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3-253D-4042-B4D9-EEF9712D698C}"/>
              </c:ext>
            </c:extLst>
          </c:dPt>
          <c:dPt>
            <c:idx val="1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5-253D-4042-B4D9-EEF9712D698C}"/>
              </c:ext>
            </c:extLst>
          </c:dPt>
          <c:dPt>
            <c:idx val="1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7-253D-4042-B4D9-EEF9712D698C}"/>
              </c:ext>
            </c:extLst>
          </c:dPt>
          <c:dPt>
            <c:idx val="1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9-253D-4042-B4D9-EEF9712D698C}"/>
              </c:ext>
            </c:extLst>
          </c:dPt>
          <c:dPt>
            <c:idx val="1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B-253D-4042-B4D9-EEF9712D698C}"/>
              </c:ext>
            </c:extLst>
          </c:dPt>
          <c:dPt>
            <c:idx val="1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D-253D-4042-B4D9-EEF9712D698C}"/>
              </c:ext>
            </c:extLst>
          </c:dPt>
          <c:dPt>
            <c:idx val="1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F-253D-4042-B4D9-EEF9712D698C}"/>
              </c:ext>
            </c:extLst>
          </c:dPt>
          <c:dPt>
            <c:idx val="16"/>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1-253D-4042-B4D9-EEF9712D698C}"/>
              </c:ext>
            </c:extLst>
          </c:dPt>
          <c:dPt>
            <c:idx val="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3-253D-4042-B4D9-EEF9712D698C}"/>
              </c:ext>
            </c:extLst>
          </c:dPt>
          <c:dPt>
            <c:idx val="18"/>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5-253D-4042-B4D9-EEF9712D698C}"/>
              </c:ext>
            </c:extLst>
          </c:dPt>
          <c:dPt>
            <c:idx val="1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7-253D-4042-B4D9-EEF9712D698C}"/>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4A7-4877-BFFA-35BBBDC85DA0}"/>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Trend'!$A$4</c:f>
              <c:strCache>
                <c:ptCount val="1"/>
                <c:pt idx="0">
                  <c:v>Midwest</c:v>
                </c:pt>
              </c:strCache>
            </c:strRef>
          </c:tx>
          <c:dPt>
            <c:idx val="0"/>
            <c:bubble3D val="0"/>
            <c:spPr>
              <a:noFill/>
              <a:ln w="19050">
                <a:solidFill>
                  <a:schemeClr val="lt1"/>
                </a:solidFill>
              </a:ln>
              <a:effectLst/>
            </c:spPr>
            <c:extLst>
              <c:ext xmlns:c16="http://schemas.microsoft.com/office/drawing/2014/chart" uri="{C3380CC4-5D6E-409C-BE32-E72D297353CC}">
                <c16:uniqueId val="{0000002D-253D-4042-B4D9-EEF9712D698C}"/>
              </c:ext>
            </c:extLst>
          </c:dPt>
          <c:dPt>
            <c:idx val="1"/>
            <c:bubble3D val="0"/>
            <c:spPr>
              <a:solidFill>
                <a:schemeClr val="bg1">
                  <a:alpha val="70000"/>
                </a:schemeClr>
              </a:solidFill>
              <a:ln w="19050">
                <a:solidFill>
                  <a:schemeClr val="lt1"/>
                </a:solidFill>
              </a:ln>
              <a:effectLst/>
            </c:spPr>
            <c:extLst>
              <c:ext xmlns:c16="http://schemas.microsoft.com/office/drawing/2014/chart" uri="{C3380CC4-5D6E-409C-BE32-E72D297353CC}">
                <c16:uniqueId val="{0000002E-253D-4042-B4D9-EEF9712D698C}"/>
              </c:ext>
            </c:extLst>
          </c:dPt>
          <c:val>
            <c:numRef>
              <c:f>'Sales Trend'!$B$4:$C$4</c:f>
              <c:numCache>
                <c:formatCode>0%</c:formatCode>
                <c:ptCount val="2"/>
                <c:pt idx="0">
                  <c:v>0.16252671134177701</c:v>
                </c:pt>
                <c:pt idx="1">
                  <c:v>0.83747328865822301</c:v>
                </c:pt>
              </c:numCache>
            </c:numRef>
          </c:val>
          <c:extLst>
            <c:ext xmlns:c16="http://schemas.microsoft.com/office/drawing/2014/chart" uri="{C3380CC4-5D6E-409C-BE32-E72D297353CC}">
              <c16:uniqueId val="{0000002C-253D-4042-B4D9-EEF9712D698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2">
              <a:lumMod val="50000"/>
            </a:schemeClr>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AD48-4F17-A50E-F95958F0D3B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D48-4F17-A50E-F95958F0D3BE}"/>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AD48-4F17-A50E-F95958F0D3BE}"/>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AD48-4F17-A50E-F95958F0D3BE}"/>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AD48-4F17-A50E-F95958F0D3BE}"/>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B-AD48-4F17-A50E-F95958F0D3BE}"/>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AD48-4F17-A50E-F95958F0D3BE}"/>
              </c:ext>
            </c:extLst>
          </c:dPt>
          <c:dPt>
            <c:idx val="7"/>
            <c:bubble3D val="0"/>
            <c:spPr>
              <a:solidFill>
                <a:srgbClr val="FF0000"/>
              </a:solidFill>
              <a:ln w="19050">
                <a:solidFill>
                  <a:schemeClr val="lt1"/>
                </a:solidFill>
              </a:ln>
              <a:effectLst/>
            </c:spPr>
            <c:extLst>
              <c:ext xmlns:c16="http://schemas.microsoft.com/office/drawing/2014/chart" uri="{C3380CC4-5D6E-409C-BE32-E72D297353CC}">
                <c16:uniqueId val="{0000000F-AD48-4F17-A50E-F95958F0D3BE}"/>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11-AD48-4F17-A50E-F95958F0D3BE}"/>
              </c:ext>
            </c:extLst>
          </c:dPt>
          <c:dPt>
            <c:idx val="9"/>
            <c:bubble3D val="0"/>
            <c:spPr>
              <a:solidFill>
                <a:srgbClr val="FF0000"/>
              </a:solidFill>
              <a:ln w="19050">
                <a:solidFill>
                  <a:schemeClr val="lt1"/>
                </a:solidFill>
              </a:ln>
              <a:effectLst/>
            </c:spPr>
            <c:extLst>
              <c:ext xmlns:c16="http://schemas.microsoft.com/office/drawing/2014/chart" uri="{C3380CC4-5D6E-409C-BE32-E72D297353CC}">
                <c16:uniqueId val="{00000013-AD48-4F17-A50E-F95958F0D3BE}"/>
              </c:ext>
            </c:extLst>
          </c:dPt>
          <c:dPt>
            <c:idx val="10"/>
            <c:bubble3D val="0"/>
            <c:spPr>
              <a:solidFill>
                <a:srgbClr val="FF0000"/>
              </a:solidFill>
              <a:ln w="19050">
                <a:solidFill>
                  <a:schemeClr val="lt1"/>
                </a:solidFill>
              </a:ln>
              <a:effectLst/>
            </c:spPr>
            <c:extLst>
              <c:ext xmlns:c16="http://schemas.microsoft.com/office/drawing/2014/chart" uri="{C3380CC4-5D6E-409C-BE32-E72D297353CC}">
                <c16:uniqueId val="{00000015-AD48-4F17-A50E-F95958F0D3BE}"/>
              </c:ext>
            </c:extLst>
          </c:dPt>
          <c:dPt>
            <c:idx val="11"/>
            <c:bubble3D val="0"/>
            <c:spPr>
              <a:solidFill>
                <a:srgbClr val="FF0000"/>
              </a:solidFill>
              <a:ln w="19050">
                <a:solidFill>
                  <a:schemeClr val="lt1"/>
                </a:solidFill>
              </a:ln>
              <a:effectLst/>
            </c:spPr>
            <c:extLst>
              <c:ext xmlns:c16="http://schemas.microsoft.com/office/drawing/2014/chart" uri="{C3380CC4-5D6E-409C-BE32-E72D297353CC}">
                <c16:uniqueId val="{00000017-AD48-4F17-A50E-F95958F0D3BE}"/>
              </c:ext>
            </c:extLst>
          </c:dPt>
          <c:dPt>
            <c:idx val="12"/>
            <c:bubble3D val="0"/>
            <c:spPr>
              <a:solidFill>
                <a:srgbClr val="FF0000"/>
              </a:solidFill>
              <a:ln w="19050">
                <a:solidFill>
                  <a:schemeClr val="lt1"/>
                </a:solidFill>
              </a:ln>
              <a:effectLst/>
            </c:spPr>
            <c:extLst>
              <c:ext xmlns:c16="http://schemas.microsoft.com/office/drawing/2014/chart" uri="{C3380CC4-5D6E-409C-BE32-E72D297353CC}">
                <c16:uniqueId val="{00000019-AD48-4F17-A50E-F95958F0D3BE}"/>
              </c:ext>
            </c:extLst>
          </c:dPt>
          <c:dPt>
            <c:idx val="13"/>
            <c:bubble3D val="0"/>
            <c:spPr>
              <a:solidFill>
                <a:srgbClr val="FF0000"/>
              </a:solidFill>
              <a:ln w="19050">
                <a:solidFill>
                  <a:schemeClr val="lt1"/>
                </a:solidFill>
              </a:ln>
              <a:effectLst/>
            </c:spPr>
            <c:extLst>
              <c:ext xmlns:c16="http://schemas.microsoft.com/office/drawing/2014/chart" uri="{C3380CC4-5D6E-409C-BE32-E72D297353CC}">
                <c16:uniqueId val="{0000001B-AD48-4F17-A50E-F95958F0D3BE}"/>
              </c:ext>
            </c:extLst>
          </c:dPt>
          <c:dPt>
            <c:idx val="14"/>
            <c:bubble3D val="0"/>
            <c:spPr>
              <a:solidFill>
                <a:srgbClr val="FF0000"/>
              </a:solidFill>
              <a:ln w="19050">
                <a:solidFill>
                  <a:schemeClr val="lt1"/>
                </a:solidFill>
              </a:ln>
              <a:effectLst/>
            </c:spPr>
            <c:extLst>
              <c:ext xmlns:c16="http://schemas.microsoft.com/office/drawing/2014/chart" uri="{C3380CC4-5D6E-409C-BE32-E72D297353CC}">
                <c16:uniqueId val="{0000001D-AD48-4F17-A50E-F95958F0D3BE}"/>
              </c:ext>
            </c:extLst>
          </c:dPt>
          <c:dPt>
            <c:idx val="15"/>
            <c:bubble3D val="0"/>
            <c:spPr>
              <a:solidFill>
                <a:srgbClr val="FF0000"/>
              </a:solidFill>
              <a:ln w="19050">
                <a:solidFill>
                  <a:schemeClr val="lt1"/>
                </a:solidFill>
              </a:ln>
              <a:effectLst/>
            </c:spPr>
            <c:extLst>
              <c:ext xmlns:c16="http://schemas.microsoft.com/office/drawing/2014/chart" uri="{C3380CC4-5D6E-409C-BE32-E72D297353CC}">
                <c16:uniqueId val="{0000001F-AD48-4F17-A50E-F95958F0D3BE}"/>
              </c:ext>
            </c:extLst>
          </c:dPt>
          <c:dPt>
            <c:idx val="16"/>
            <c:bubble3D val="0"/>
            <c:spPr>
              <a:solidFill>
                <a:srgbClr val="FF0000"/>
              </a:solidFill>
              <a:ln w="19050">
                <a:solidFill>
                  <a:schemeClr val="lt1"/>
                </a:solidFill>
              </a:ln>
              <a:effectLst/>
            </c:spPr>
            <c:extLst>
              <c:ext xmlns:c16="http://schemas.microsoft.com/office/drawing/2014/chart" uri="{C3380CC4-5D6E-409C-BE32-E72D297353CC}">
                <c16:uniqueId val="{00000021-AD48-4F17-A50E-F95958F0D3BE}"/>
              </c:ext>
            </c:extLst>
          </c:dPt>
          <c:dPt>
            <c:idx val="17"/>
            <c:bubble3D val="0"/>
            <c:spPr>
              <a:solidFill>
                <a:srgbClr val="FF0000"/>
              </a:solidFill>
              <a:ln w="19050">
                <a:solidFill>
                  <a:schemeClr val="lt1"/>
                </a:solidFill>
              </a:ln>
              <a:effectLst/>
            </c:spPr>
            <c:extLst>
              <c:ext xmlns:c16="http://schemas.microsoft.com/office/drawing/2014/chart" uri="{C3380CC4-5D6E-409C-BE32-E72D297353CC}">
                <c16:uniqueId val="{00000023-AD48-4F17-A50E-F95958F0D3BE}"/>
              </c:ext>
            </c:extLst>
          </c:dPt>
          <c:dPt>
            <c:idx val="18"/>
            <c:bubble3D val="0"/>
            <c:spPr>
              <a:solidFill>
                <a:srgbClr val="FF0000"/>
              </a:solidFill>
              <a:ln w="19050">
                <a:solidFill>
                  <a:schemeClr val="lt1"/>
                </a:solidFill>
              </a:ln>
              <a:effectLst/>
            </c:spPr>
            <c:extLst>
              <c:ext xmlns:c16="http://schemas.microsoft.com/office/drawing/2014/chart" uri="{C3380CC4-5D6E-409C-BE32-E72D297353CC}">
                <c16:uniqueId val="{00000025-AD48-4F17-A50E-F95958F0D3BE}"/>
              </c:ext>
            </c:extLst>
          </c:dPt>
          <c:dPt>
            <c:idx val="19"/>
            <c:bubble3D val="0"/>
            <c:spPr>
              <a:solidFill>
                <a:srgbClr val="FF0000"/>
              </a:solidFill>
              <a:ln w="19050">
                <a:solidFill>
                  <a:schemeClr val="lt1"/>
                </a:solidFill>
              </a:ln>
              <a:effectLst/>
            </c:spPr>
            <c:extLst>
              <c:ext xmlns:c16="http://schemas.microsoft.com/office/drawing/2014/chart" uri="{C3380CC4-5D6E-409C-BE32-E72D297353CC}">
                <c16:uniqueId val="{00000027-AD48-4F17-A50E-F95958F0D3B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D48-4F17-A50E-F95958F0D3BE}"/>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Trend'!$A$5</c:f>
              <c:strCache>
                <c:ptCount val="1"/>
                <c:pt idx="0">
                  <c:v>Northeast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0936-4440-8681-8226F3F3DC2E}"/>
              </c:ext>
            </c:extLst>
          </c:dPt>
          <c:dPt>
            <c:idx val="1"/>
            <c:bubble3D val="0"/>
            <c:spPr>
              <a:solidFill>
                <a:schemeClr val="bg1">
                  <a:alpha val="69000"/>
                </a:schemeClr>
              </a:solidFill>
              <a:ln w="19050">
                <a:solidFill>
                  <a:schemeClr val="lt1"/>
                </a:solidFill>
              </a:ln>
              <a:effectLst/>
            </c:spPr>
            <c:extLst>
              <c:ext xmlns:c16="http://schemas.microsoft.com/office/drawing/2014/chart" uri="{C3380CC4-5D6E-409C-BE32-E72D297353CC}">
                <c16:uniqueId val="{0000002E-2809-4641-B773-0FADB80749E7}"/>
              </c:ext>
            </c:extLst>
          </c:dPt>
          <c:val>
            <c:numRef>
              <c:f>'Sales Trend'!$B$5:$C$5</c:f>
              <c:numCache>
                <c:formatCode>0%</c:formatCode>
                <c:ptCount val="2"/>
                <c:pt idx="0">
                  <c:v>1.8680999561348829E-2</c:v>
                </c:pt>
                <c:pt idx="1">
                  <c:v>0.98131900043865117</c:v>
                </c:pt>
              </c:numCache>
            </c:numRef>
          </c:val>
          <c:extLst>
            <c:ext xmlns:c16="http://schemas.microsoft.com/office/drawing/2014/chart" uri="{C3380CC4-5D6E-409C-BE32-E72D297353CC}">
              <c16:uniqueId val="{0000002C-2809-4641-B773-0FADB80749E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9B55-40D9-B22F-354F992812F2}"/>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9B55-40D9-B22F-354F992812F2}"/>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9B55-40D9-B22F-354F992812F2}"/>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7-9B55-40D9-B22F-354F992812F2}"/>
              </c:ext>
            </c:extLst>
          </c:dPt>
          <c:dPt>
            <c:idx val="4"/>
            <c:bubble3D val="0"/>
            <c:spPr>
              <a:solidFill>
                <a:srgbClr val="00B050"/>
              </a:solidFill>
              <a:ln w="19050">
                <a:solidFill>
                  <a:schemeClr val="lt1"/>
                </a:solidFill>
              </a:ln>
              <a:effectLst/>
            </c:spPr>
            <c:extLst>
              <c:ext xmlns:c16="http://schemas.microsoft.com/office/drawing/2014/chart" uri="{C3380CC4-5D6E-409C-BE32-E72D297353CC}">
                <c16:uniqueId val="{00000009-9B55-40D9-B22F-354F992812F2}"/>
              </c:ext>
            </c:extLst>
          </c:dPt>
          <c:dPt>
            <c:idx val="5"/>
            <c:bubble3D val="0"/>
            <c:spPr>
              <a:solidFill>
                <a:srgbClr val="00B050"/>
              </a:solidFill>
              <a:ln w="19050">
                <a:solidFill>
                  <a:schemeClr val="lt1"/>
                </a:solidFill>
              </a:ln>
              <a:effectLst/>
            </c:spPr>
            <c:extLst>
              <c:ext xmlns:c16="http://schemas.microsoft.com/office/drawing/2014/chart" uri="{C3380CC4-5D6E-409C-BE32-E72D297353CC}">
                <c16:uniqueId val="{0000000B-9B55-40D9-B22F-354F992812F2}"/>
              </c:ext>
            </c:extLst>
          </c:dPt>
          <c:dPt>
            <c:idx val="6"/>
            <c:bubble3D val="0"/>
            <c:spPr>
              <a:solidFill>
                <a:srgbClr val="00B050"/>
              </a:solidFill>
              <a:ln w="19050">
                <a:solidFill>
                  <a:schemeClr val="lt1"/>
                </a:solidFill>
              </a:ln>
              <a:effectLst/>
            </c:spPr>
            <c:extLst>
              <c:ext xmlns:c16="http://schemas.microsoft.com/office/drawing/2014/chart" uri="{C3380CC4-5D6E-409C-BE32-E72D297353CC}">
                <c16:uniqueId val="{0000000D-9B55-40D9-B22F-354F992812F2}"/>
              </c:ext>
            </c:extLst>
          </c:dPt>
          <c:dPt>
            <c:idx val="7"/>
            <c:bubble3D val="0"/>
            <c:spPr>
              <a:solidFill>
                <a:srgbClr val="00B050"/>
              </a:solidFill>
              <a:ln w="19050">
                <a:solidFill>
                  <a:schemeClr val="lt1"/>
                </a:solidFill>
              </a:ln>
              <a:effectLst/>
            </c:spPr>
            <c:extLst>
              <c:ext xmlns:c16="http://schemas.microsoft.com/office/drawing/2014/chart" uri="{C3380CC4-5D6E-409C-BE32-E72D297353CC}">
                <c16:uniqueId val="{0000000F-9B55-40D9-B22F-354F992812F2}"/>
              </c:ext>
            </c:extLst>
          </c:dPt>
          <c:dPt>
            <c:idx val="8"/>
            <c:bubble3D val="0"/>
            <c:spPr>
              <a:solidFill>
                <a:srgbClr val="00B050"/>
              </a:solidFill>
              <a:ln w="19050">
                <a:solidFill>
                  <a:schemeClr val="lt1"/>
                </a:solidFill>
              </a:ln>
              <a:effectLst/>
            </c:spPr>
            <c:extLst>
              <c:ext xmlns:c16="http://schemas.microsoft.com/office/drawing/2014/chart" uri="{C3380CC4-5D6E-409C-BE32-E72D297353CC}">
                <c16:uniqueId val="{00000011-9B55-40D9-B22F-354F992812F2}"/>
              </c:ext>
            </c:extLst>
          </c:dPt>
          <c:dPt>
            <c:idx val="9"/>
            <c:bubble3D val="0"/>
            <c:spPr>
              <a:solidFill>
                <a:srgbClr val="00B050"/>
              </a:solidFill>
              <a:ln w="19050">
                <a:solidFill>
                  <a:schemeClr val="lt1"/>
                </a:solidFill>
              </a:ln>
              <a:effectLst/>
            </c:spPr>
            <c:extLst>
              <c:ext xmlns:c16="http://schemas.microsoft.com/office/drawing/2014/chart" uri="{C3380CC4-5D6E-409C-BE32-E72D297353CC}">
                <c16:uniqueId val="{00000013-9B55-40D9-B22F-354F992812F2}"/>
              </c:ext>
            </c:extLst>
          </c:dPt>
          <c:dPt>
            <c:idx val="10"/>
            <c:bubble3D val="0"/>
            <c:spPr>
              <a:solidFill>
                <a:srgbClr val="00B050"/>
              </a:solidFill>
              <a:ln w="19050">
                <a:solidFill>
                  <a:schemeClr val="lt1"/>
                </a:solidFill>
              </a:ln>
              <a:effectLst/>
            </c:spPr>
            <c:extLst>
              <c:ext xmlns:c16="http://schemas.microsoft.com/office/drawing/2014/chart" uri="{C3380CC4-5D6E-409C-BE32-E72D297353CC}">
                <c16:uniqueId val="{00000015-9B55-40D9-B22F-354F992812F2}"/>
              </c:ext>
            </c:extLst>
          </c:dPt>
          <c:dPt>
            <c:idx val="11"/>
            <c:bubble3D val="0"/>
            <c:spPr>
              <a:solidFill>
                <a:srgbClr val="00B050"/>
              </a:solidFill>
              <a:ln w="19050">
                <a:solidFill>
                  <a:schemeClr val="lt1"/>
                </a:solidFill>
              </a:ln>
              <a:effectLst/>
            </c:spPr>
            <c:extLst>
              <c:ext xmlns:c16="http://schemas.microsoft.com/office/drawing/2014/chart" uri="{C3380CC4-5D6E-409C-BE32-E72D297353CC}">
                <c16:uniqueId val="{00000017-9B55-40D9-B22F-354F992812F2}"/>
              </c:ext>
            </c:extLst>
          </c:dPt>
          <c:dPt>
            <c:idx val="12"/>
            <c:bubble3D val="0"/>
            <c:spPr>
              <a:solidFill>
                <a:srgbClr val="00B050"/>
              </a:solidFill>
              <a:ln w="19050">
                <a:solidFill>
                  <a:schemeClr val="lt1"/>
                </a:solidFill>
              </a:ln>
              <a:effectLst/>
            </c:spPr>
            <c:extLst>
              <c:ext xmlns:c16="http://schemas.microsoft.com/office/drawing/2014/chart" uri="{C3380CC4-5D6E-409C-BE32-E72D297353CC}">
                <c16:uniqueId val="{00000019-9B55-40D9-B22F-354F992812F2}"/>
              </c:ext>
            </c:extLst>
          </c:dPt>
          <c:dPt>
            <c:idx val="13"/>
            <c:bubble3D val="0"/>
            <c:spPr>
              <a:solidFill>
                <a:srgbClr val="00B050"/>
              </a:solidFill>
              <a:ln w="19050">
                <a:solidFill>
                  <a:schemeClr val="lt1"/>
                </a:solidFill>
              </a:ln>
              <a:effectLst/>
            </c:spPr>
            <c:extLst>
              <c:ext xmlns:c16="http://schemas.microsoft.com/office/drawing/2014/chart" uri="{C3380CC4-5D6E-409C-BE32-E72D297353CC}">
                <c16:uniqueId val="{0000001B-9B55-40D9-B22F-354F992812F2}"/>
              </c:ext>
            </c:extLst>
          </c:dPt>
          <c:dPt>
            <c:idx val="14"/>
            <c:bubble3D val="0"/>
            <c:spPr>
              <a:solidFill>
                <a:srgbClr val="00B050"/>
              </a:solidFill>
              <a:ln w="19050">
                <a:solidFill>
                  <a:schemeClr val="lt1"/>
                </a:solidFill>
              </a:ln>
              <a:effectLst/>
            </c:spPr>
            <c:extLst>
              <c:ext xmlns:c16="http://schemas.microsoft.com/office/drawing/2014/chart" uri="{C3380CC4-5D6E-409C-BE32-E72D297353CC}">
                <c16:uniqueId val="{0000001D-9B55-40D9-B22F-354F992812F2}"/>
              </c:ext>
            </c:extLst>
          </c:dPt>
          <c:dPt>
            <c:idx val="15"/>
            <c:bubble3D val="0"/>
            <c:spPr>
              <a:solidFill>
                <a:srgbClr val="00B050"/>
              </a:solidFill>
              <a:ln w="19050">
                <a:solidFill>
                  <a:schemeClr val="lt1"/>
                </a:solidFill>
              </a:ln>
              <a:effectLst/>
            </c:spPr>
            <c:extLst>
              <c:ext xmlns:c16="http://schemas.microsoft.com/office/drawing/2014/chart" uri="{C3380CC4-5D6E-409C-BE32-E72D297353CC}">
                <c16:uniqueId val="{0000001F-9B55-40D9-B22F-354F992812F2}"/>
              </c:ext>
            </c:extLst>
          </c:dPt>
          <c:dPt>
            <c:idx val="16"/>
            <c:bubble3D val="0"/>
            <c:spPr>
              <a:solidFill>
                <a:srgbClr val="00B050"/>
              </a:solidFill>
              <a:ln w="19050">
                <a:solidFill>
                  <a:schemeClr val="lt1"/>
                </a:solidFill>
              </a:ln>
              <a:effectLst/>
            </c:spPr>
            <c:extLst>
              <c:ext xmlns:c16="http://schemas.microsoft.com/office/drawing/2014/chart" uri="{C3380CC4-5D6E-409C-BE32-E72D297353CC}">
                <c16:uniqueId val="{00000021-9B55-40D9-B22F-354F992812F2}"/>
              </c:ext>
            </c:extLst>
          </c:dPt>
          <c:dPt>
            <c:idx val="17"/>
            <c:bubble3D val="0"/>
            <c:spPr>
              <a:solidFill>
                <a:srgbClr val="00B050"/>
              </a:solidFill>
              <a:ln w="19050">
                <a:solidFill>
                  <a:schemeClr val="lt1"/>
                </a:solidFill>
              </a:ln>
              <a:effectLst/>
            </c:spPr>
            <c:extLst>
              <c:ext xmlns:c16="http://schemas.microsoft.com/office/drawing/2014/chart" uri="{C3380CC4-5D6E-409C-BE32-E72D297353CC}">
                <c16:uniqueId val="{00000023-9B55-40D9-B22F-354F992812F2}"/>
              </c:ext>
            </c:extLst>
          </c:dPt>
          <c:dPt>
            <c:idx val="18"/>
            <c:bubble3D val="0"/>
            <c:spPr>
              <a:solidFill>
                <a:srgbClr val="00B050"/>
              </a:solidFill>
              <a:ln w="19050">
                <a:solidFill>
                  <a:schemeClr val="lt1"/>
                </a:solidFill>
              </a:ln>
              <a:effectLst/>
            </c:spPr>
            <c:extLst>
              <c:ext xmlns:c16="http://schemas.microsoft.com/office/drawing/2014/chart" uri="{C3380CC4-5D6E-409C-BE32-E72D297353CC}">
                <c16:uniqueId val="{00000025-9B55-40D9-B22F-354F992812F2}"/>
              </c:ext>
            </c:extLst>
          </c:dPt>
          <c:dPt>
            <c:idx val="19"/>
            <c:bubble3D val="0"/>
            <c:spPr>
              <a:solidFill>
                <a:srgbClr val="00B050"/>
              </a:solidFill>
              <a:ln w="19050">
                <a:solidFill>
                  <a:schemeClr val="lt1"/>
                </a:solidFill>
              </a:ln>
              <a:effectLst/>
            </c:spPr>
            <c:extLst>
              <c:ext xmlns:c16="http://schemas.microsoft.com/office/drawing/2014/chart" uri="{C3380CC4-5D6E-409C-BE32-E72D297353CC}">
                <c16:uniqueId val="{00000027-9B55-40D9-B22F-354F992812F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9B55-40D9-B22F-354F992812F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Trend'!$A$6</c:f>
              <c:strCache>
                <c:ptCount val="1"/>
                <c:pt idx="0">
                  <c:v>South</c:v>
                </c:pt>
              </c:strCache>
            </c:strRef>
          </c:tx>
          <c:dPt>
            <c:idx val="0"/>
            <c:bubble3D val="0"/>
            <c:spPr>
              <a:noFill/>
              <a:ln w="19050">
                <a:solidFill>
                  <a:schemeClr val="lt1"/>
                </a:solidFill>
              </a:ln>
              <a:effectLst/>
            </c:spPr>
            <c:extLst>
              <c:ext xmlns:c16="http://schemas.microsoft.com/office/drawing/2014/chart" uri="{C3380CC4-5D6E-409C-BE32-E72D297353CC}">
                <c16:uniqueId val="{0000002A-97D8-42FC-93D6-42FC60C89C8D}"/>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B-97D8-42FC-93D6-42FC60C89C8D}"/>
              </c:ext>
            </c:extLst>
          </c:dPt>
          <c:val>
            <c:numRef>
              <c:f>'Sales Trend'!$B$6:$C$6</c:f>
              <c:numCache>
                <c:formatCode>0%</c:formatCode>
                <c:ptCount val="2"/>
                <c:pt idx="0">
                  <c:v>0.24160430692610102</c:v>
                </c:pt>
                <c:pt idx="1">
                  <c:v>0.75839569307389898</c:v>
                </c:pt>
              </c:numCache>
            </c:numRef>
          </c:val>
          <c:extLst>
            <c:ext xmlns:c16="http://schemas.microsoft.com/office/drawing/2014/chart" uri="{C3380CC4-5D6E-409C-BE32-E72D297353CC}">
              <c16:uniqueId val="{00000029-97D8-42FC-93D6-42FC60C89C8D}"/>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2060"/>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A0A1-4A98-A07E-97FAEECF6D52}"/>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A0A1-4A98-A07E-97FAEECF6D52}"/>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5-A0A1-4A98-A07E-97FAEECF6D52}"/>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A0A1-4A98-A07E-97FAEECF6D52}"/>
              </c:ext>
            </c:extLst>
          </c:dPt>
          <c:dPt>
            <c:idx val="4"/>
            <c:bubble3D val="0"/>
            <c:spPr>
              <a:solidFill>
                <a:srgbClr val="002060"/>
              </a:solidFill>
              <a:ln w="19050">
                <a:solidFill>
                  <a:schemeClr val="lt1"/>
                </a:solidFill>
              </a:ln>
              <a:effectLst/>
            </c:spPr>
            <c:extLst>
              <c:ext xmlns:c16="http://schemas.microsoft.com/office/drawing/2014/chart" uri="{C3380CC4-5D6E-409C-BE32-E72D297353CC}">
                <c16:uniqueId val="{00000009-A0A1-4A98-A07E-97FAEECF6D52}"/>
              </c:ext>
            </c:extLst>
          </c:dPt>
          <c:dPt>
            <c:idx val="5"/>
            <c:bubble3D val="0"/>
            <c:spPr>
              <a:solidFill>
                <a:srgbClr val="002060"/>
              </a:solidFill>
              <a:ln w="19050">
                <a:solidFill>
                  <a:schemeClr val="lt1"/>
                </a:solidFill>
              </a:ln>
              <a:effectLst/>
            </c:spPr>
            <c:extLst>
              <c:ext xmlns:c16="http://schemas.microsoft.com/office/drawing/2014/chart" uri="{C3380CC4-5D6E-409C-BE32-E72D297353CC}">
                <c16:uniqueId val="{0000000B-A0A1-4A98-A07E-97FAEECF6D52}"/>
              </c:ext>
            </c:extLst>
          </c:dPt>
          <c:dPt>
            <c:idx val="6"/>
            <c:bubble3D val="0"/>
            <c:spPr>
              <a:solidFill>
                <a:srgbClr val="002060"/>
              </a:solidFill>
              <a:ln w="19050">
                <a:solidFill>
                  <a:schemeClr val="lt1"/>
                </a:solidFill>
              </a:ln>
              <a:effectLst/>
            </c:spPr>
            <c:extLst>
              <c:ext xmlns:c16="http://schemas.microsoft.com/office/drawing/2014/chart" uri="{C3380CC4-5D6E-409C-BE32-E72D297353CC}">
                <c16:uniqueId val="{0000000D-A0A1-4A98-A07E-97FAEECF6D52}"/>
              </c:ext>
            </c:extLst>
          </c:dPt>
          <c:dPt>
            <c:idx val="7"/>
            <c:bubble3D val="0"/>
            <c:spPr>
              <a:solidFill>
                <a:srgbClr val="002060"/>
              </a:solidFill>
              <a:ln w="19050">
                <a:solidFill>
                  <a:schemeClr val="lt1"/>
                </a:solidFill>
              </a:ln>
              <a:effectLst/>
            </c:spPr>
            <c:extLst>
              <c:ext xmlns:c16="http://schemas.microsoft.com/office/drawing/2014/chart" uri="{C3380CC4-5D6E-409C-BE32-E72D297353CC}">
                <c16:uniqueId val="{0000000F-A0A1-4A98-A07E-97FAEECF6D52}"/>
              </c:ext>
            </c:extLst>
          </c:dPt>
          <c:dPt>
            <c:idx val="8"/>
            <c:bubble3D val="0"/>
            <c:spPr>
              <a:solidFill>
                <a:srgbClr val="002060"/>
              </a:solidFill>
              <a:ln w="19050">
                <a:solidFill>
                  <a:schemeClr val="lt1"/>
                </a:solidFill>
              </a:ln>
              <a:effectLst/>
            </c:spPr>
            <c:extLst>
              <c:ext xmlns:c16="http://schemas.microsoft.com/office/drawing/2014/chart" uri="{C3380CC4-5D6E-409C-BE32-E72D297353CC}">
                <c16:uniqueId val="{00000011-A0A1-4A98-A07E-97FAEECF6D52}"/>
              </c:ext>
            </c:extLst>
          </c:dPt>
          <c:dPt>
            <c:idx val="9"/>
            <c:bubble3D val="0"/>
            <c:spPr>
              <a:solidFill>
                <a:srgbClr val="002060"/>
              </a:solidFill>
              <a:ln w="19050">
                <a:solidFill>
                  <a:schemeClr val="lt1"/>
                </a:solidFill>
              </a:ln>
              <a:effectLst/>
            </c:spPr>
            <c:extLst>
              <c:ext xmlns:c16="http://schemas.microsoft.com/office/drawing/2014/chart" uri="{C3380CC4-5D6E-409C-BE32-E72D297353CC}">
                <c16:uniqueId val="{00000013-A0A1-4A98-A07E-97FAEECF6D52}"/>
              </c:ext>
            </c:extLst>
          </c:dPt>
          <c:dPt>
            <c:idx val="10"/>
            <c:bubble3D val="0"/>
            <c:spPr>
              <a:solidFill>
                <a:srgbClr val="002060"/>
              </a:solidFill>
              <a:ln w="19050">
                <a:solidFill>
                  <a:schemeClr val="lt1"/>
                </a:solidFill>
              </a:ln>
              <a:effectLst/>
            </c:spPr>
            <c:extLst>
              <c:ext xmlns:c16="http://schemas.microsoft.com/office/drawing/2014/chart" uri="{C3380CC4-5D6E-409C-BE32-E72D297353CC}">
                <c16:uniqueId val="{00000015-A0A1-4A98-A07E-97FAEECF6D52}"/>
              </c:ext>
            </c:extLst>
          </c:dPt>
          <c:dPt>
            <c:idx val="11"/>
            <c:bubble3D val="0"/>
            <c:spPr>
              <a:solidFill>
                <a:srgbClr val="002060"/>
              </a:solidFill>
              <a:ln w="19050">
                <a:solidFill>
                  <a:schemeClr val="lt1"/>
                </a:solidFill>
              </a:ln>
              <a:effectLst/>
            </c:spPr>
            <c:extLst>
              <c:ext xmlns:c16="http://schemas.microsoft.com/office/drawing/2014/chart" uri="{C3380CC4-5D6E-409C-BE32-E72D297353CC}">
                <c16:uniqueId val="{00000017-A0A1-4A98-A07E-97FAEECF6D52}"/>
              </c:ext>
            </c:extLst>
          </c:dPt>
          <c:dPt>
            <c:idx val="12"/>
            <c:bubble3D val="0"/>
            <c:spPr>
              <a:solidFill>
                <a:srgbClr val="002060"/>
              </a:solidFill>
              <a:ln w="19050">
                <a:solidFill>
                  <a:schemeClr val="lt1"/>
                </a:solidFill>
              </a:ln>
              <a:effectLst/>
            </c:spPr>
            <c:extLst>
              <c:ext xmlns:c16="http://schemas.microsoft.com/office/drawing/2014/chart" uri="{C3380CC4-5D6E-409C-BE32-E72D297353CC}">
                <c16:uniqueId val="{00000019-A0A1-4A98-A07E-97FAEECF6D52}"/>
              </c:ext>
            </c:extLst>
          </c:dPt>
          <c:dPt>
            <c:idx val="13"/>
            <c:bubble3D val="0"/>
            <c:spPr>
              <a:solidFill>
                <a:srgbClr val="002060"/>
              </a:solidFill>
              <a:ln w="19050">
                <a:solidFill>
                  <a:schemeClr val="lt1"/>
                </a:solidFill>
              </a:ln>
              <a:effectLst/>
            </c:spPr>
            <c:extLst>
              <c:ext xmlns:c16="http://schemas.microsoft.com/office/drawing/2014/chart" uri="{C3380CC4-5D6E-409C-BE32-E72D297353CC}">
                <c16:uniqueId val="{0000001B-A0A1-4A98-A07E-97FAEECF6D52}"/>
              </c:ext>
            </c:extLst>
          </c:dPt>
          <c:dPt>
            <c:idx val="14"/>
            <c:bubble3D val="0"/>
            <c:spPr>
              <a:solidFill>
                <a:srgbClr val="002060"/>
              </a:solidFill>
              <a:ln w="19050">
                <a:solidFill>
                  <a:schemeClr val="lt1"/>
                </a:solidFill>
              </a:ln>
              <a:effectLst/>
            </c:spPr>
            <c:extLst>
              <c:ext xmlns:c16="http://schemas.microsoft.com/office/drawing/2014/chart" uri="{C3380CC4-5D6E-409C-BE32-E72D297353CC}">
                <c16:uniqueId val="{0000001D-A0A1-4A98-A07E-97FAEECF6D52}"/>
              </c:ext>
            </c:extLst>
          </c:dPt>
          <c:dPt>
            <c:idx val="15"/>
            <c:bubble3D val="0"/>
            <c:spPr>
              <a:solidFill>
                <a:srgbClr val="002060"/>
              </a:solidFill>
              <a:ln w="19050">
                <a:solidFill>
                  <a:schemeClr val="lt1"/>
                </a:solidFill>
              </a:ln>
              <a:effectLst/>
            </c:spPr>
            <c:extLst>
              <c:ext xmlns:c16="http://schemas.microsoft.com/office/drawing/2014/chart" uri="{C3380CC4-5D6E-409C-BE32-E72D297353CC}">
                <c16:uniqueId val="{0000001F-A0A1-4A98-A07E-97FAEECF6D52}"/>
              </c:ext>
            </c:extLst>
          </c:dPt>
          <c:dPt>
            <c:idx val="16"/>
            <c:bubble3D val="0"/>
            <c:spPr>
              <a:solidFill>
                <a:srgbClr val="002060"/>
              </a:solidFill>
              <a:ln w="19050">
                <a:solidFill>
                  <a:schemeClr val="lt1"/>
                </a:solidFill>
              </a:ln>
              <a:effectLst/>
            </c:spPr>
            <c:extLst>
              <c:ext xmlns:c16="http://schemas.microsoft.com/office/drawing/2014/chart" uri="{C3380CC4-5D6E-409C-BE32-E72D297353CC}">
                <c16:uniqueId val="{00000021-A0A1-4A98-A07E-97FAEECF6D52}"/>
              </c:ext>
            </c:extLst>
          </c:dPt>
          <c:dPt>
            <c:idx val="17"/>
            <c:bubble3D val="0"/>
            <c:spPr>
              <a:solidFill>
                <a:srgbClr val="002060"/>
              </a:solidFill>
              <a:ln w="19050">
                <a:solidFill>
                  <a:schemeClr val="lt1"/>
                </a:solidFill>
              </a:ln>
              <a:effectLst/>
            </c:spPr>
            <c:extLst>
              <c:ext xmlns:c16="http://schemas.microsoft.com/office/drawing/2014/chart" uri="{C3380CC4-5D6E-409C-BE32-E72D297353CC}">
                <c16:uniqueId val="{00000023-A0A1-4A98-A07E-97FAEECF6D52}"/>
              </c:ext>
            </c:extLst>
          </c:dPt>
          <c:dPt>
            <c:idx val="18"/>
            <c:bubble3D val="0"/>
            <c:spPr>
              <a:solidFill>
                <a:srgbClr val="002060"/>
              </a:solidFill>
              <a:ln w="19050">
                <a:solidFill>
                  <a:schemeClr val="lt1"/>
                </a:solidFill>
              </a:ln>
              <a:effectLst/>
            </c:spPr>
            <c:extLst>
              <c:ext xmlns:c16="http://schemas.microsoft.com/office/drawing/2014/chart" uri="{C3380CC4-5D6E-409C-BE32-E72D297353CC}">
                <c16:uniqueId val="{00000025-A0A1-4A98-A07E-97FAEECF6D52}"/>
              </c:ext>
            </c:extLst>
          </c:dPt>
          <c:dPt>
            <c:idx val="19"/>
            <c:bubble3D val="0"/>
            <c:spPr>
              <a:solidFill>
                <a:srgbClr val="002060"/>
              </a:solidFill>
              <a:ln w="19050">
                <a:solidFill>
                  <a:schemeClr val="lt1"/>
                </a:solidFill>
              </a:ln>
              <a:effectLst/>
            </c:spPr>
            <c:extLst>
              <c:ext xmlns:c16="http://schemas.microsoft.com/office/drawing/2014/chart" uri="{C3380CC4-5D6E-409C-BE32-E72D297353CC}">
                <c16:uniqueId val="{00000027-A0A1-4A98-A07E-97FAEECF6D5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A0A1-4A98-A07E-97FAEECF6D5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Trend'!$A$7</c:f>
              <c:strCache>
                <c:ptCount val="1"/>
                <c:pt idx="0">
                  <c:v>Southeast</c:v>
                </c:pt>
              </c:strCache>
            </c:strRef>
          </c:tx>
          <c:dPt>
            <c:idx val="0"/>
            <c:bubble3D val="0"/>
            <c:spPr>
              <a:noFill/>
              <a:ln w="19050">
                <a:solidFill>
                  <a:schemeClr val="lt1"/>
                </a:solidFill>
              </a:ln>
              <a:effectLst/>
            </c:spPr>
            <c:extLst>
              <c:ext xmlns:c16="http://schemas.microsoft.com/office/drawing/2014/chart" uri="{C3380CC4-5D6E-409C-BE32-E72D297353CC}">
                <c16:uniqueId val="{00000029-7338-4CB4-9E36-C5A6470E399E}"/>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A-7338-4CB4-9E36-C5A6470E399E}"/>
              </c:ext>
            </c:extLst>
          </c:dPt>
          <c:val>
            <c:numRef>
              <c:f>'Sales Trend'!$B$7:$C$7</c:f>
              <c:numCache>
                <c:formatCode>0%</c:formatCode>
                <c:ptCount val="2"/>
                <c:pt idx="0">
                  <c:v>0.33875412327135596</c:v>
                </c:pt>
                <c:pt idx="1">
                  <c:v>0.66124587672864399</c:v>
                </c:pt>
              </c:numCache>
            </c:numRef>
          </c:val>
          <c:extLst>
            <c:ext xmlns:c16="http://schemas.microsoft.com/office/drawing/2014/chart" uri="{C3380CC4-5D6E-409C-BE32-E72D297353CC}">
              <c16:uniqueId val="{00000028-7338-4CB4-9E36-C5A6470E399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5145-43E5-AF98-18C930BFF3A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5145-43E5-AF98-18C930BFF3A2}"/>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5145-43E5-AF98-18C930BFF3A2}"/>
              </c:ext>
            </c:extLst>
          </c:dPt>
          <c:dPt>
            <c:idx val="3"/>
            <c:bubble3D val="0"/>
            <c:spPr>
              <a:solidFill>
                <a:srgbClr val="7030A0"/>
              </a:solidFill>
              <a:ln w="19050">
                <a:solidFill>
                  <a:schemeClr val="lt1"/>
                </a:solidFill>
              </a:ln>
              <a:effectLst/>
            </c:spPr>
            <c:extLst>
              <c:ext xmlns:c16="http://schemas.microsoft.com/office/drawing/2014/chart" uri="{C3380CC4-5D6E-409C-BE32-E72D297353CC}">
                <c16:uniqueId val="{00000007-5145-43E5-AF98-18C930BFF3A2}"/>
              </c:ext>
            </c:extLst>
          </c:dPt>
          <c:dPt>
            <c:idx val="4"/>
            <c:bubble3D val="0"/>
            <c:spPr>
              <a:solidFill>
                <a:srgbClr val="7030A0"/>
              </a:solidFill>
              <a:ln w="19050">
                <a:solidFill>
                  <a:schemeClr val="lt1"/>
                </a:solidFill>
              </a:ln>
              <a:effectLst/>
            </c:spPr>
            <c:extLst>
              <c:ext xmlns:c16="http://schemas.microsoft.com/office/drawing/2014/chart" uri="{C3380CC4-5D6E-409C-BE32-E72D297353CC}">
                <c16:uniqueId val="{00000009-5145-43E5-AF98-18C930BFF3A2}"/>
              </c:ext>
            </c:extLst>
          </c:dPt>
          <c:dPt>
            <c:idx val="5"/>
            <c:bubble3D val="0"/>
            <c:spPr>
              <a:solidFill>
                <a:srgbClr val="7030A0"/>
              </a:solidFill>
              <a:ln w="19050">
                <a:solidFill>
                  <a:schemeClr val="lt1"/>
                </a:solidFill>
              </a:ln>
              <a:effectLst/>
            </c:spPr>
            <c:extLst>
              <c:ext xmlns:c16="http://schemas.microsoft.com/office/drawing/2014/chart" uri="{C3380CC4-5D6E-409C-BE32-E72D297353CC}">
                <c16:uniqueId val="{0000000B-5145-43E5-AF98-18C930BFF3A2}"/>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5145-43E5-AF98-18C930BFF3A2}"/>
              </c:ext>
            </c:extLst>
          </c:dPt>
          <c:dPt>
            <c:idx val="7"/>
            <c:bubble3D val="0"/>
            <c:spPr>
              <a:solidFill>
                <a:srgbClr val="7030A0"/>
              </a:solidFill>
              <a:ln w="19050">
                <a:solidFill>
                  <a:schemeClr val="lt1"/>
                </a:solidFill>
              </a:ln>
              <a:effectLst/>
            </c:spPr>
            <c:extLst>
              <c:ext xmlns:c16="http://schemas.microsoft.com/office/drawing/2014/chart" uri="{C3380CC4-5D6E-409C-BE32-E72D297353CC}">
                <c16:uniqueId val="{0000000F-5145-43E5-AF98-18C930BFF3A2}"/>
              </c:ext>
            </c:extLst>
          </c:dPt>
          <c:dPt>
            <c:idx val="8"/>
            <c:bubble3D val="0"/>
            <c:spPr>
              <a:solidFill>
                <a:srgbClr val="7030A0"/>
              </a:solidFill>
              <a:ln w="19050">
                <a:solidFill>
                  <a:schemeClr val="lt1"/>
                </a:solidFill>
              </a:ln>
              <a:effectLst/>
            </c:spPr>
            <c:extLst>
              <c:ext xmlns:c16="http://schemas.microsoft.com/office/drawing/2014/chart" uri="{C3380CC4-5D6E-409C-BE32-E72D297353CC}">
                <c16:uniqueId val="{00000011-5145-43E5-AF98-18C930BFF3A2}"/>
              </c:ext>
            </c:extLst>
          </c:dPt>
          <c:dPt>
            <c:idx val="9"/>
            <c:bubble3D val="0"/>
            <c:spPr>
              <a:solidFill>
                <a:srgbClr val="7030A0"/>
              </a:solidFill>
              <a:ln w="19050">
                <a:solidFill>
                  <a:schemeClr val="lt1"/>
                </a:solidFill>
              </a:ln>
              <a:effectLst/>
            </c:spPr>
            <c:extLst>
              <c:ext xmlns:c16="http://schemas.microsoft.com/office/drawing/2014/chart" uri="{C3380CC4-5D6E-409C-BE32-E72D297353CC}">
                <c16:uniqueId val="{00000013-5145-43E5-AF98-18C930BFF3A2}"/>
              </c:ext>
            </c:extLst>
          </c:dPt>
          <c:dPt>
            <c:idx val="10"/>
            <c:bubble3D val="0"/>
            <c:spPr>
              <a:solidFill>
                <a:srgbClr val="7030A0"/>
              </a:solidFill>
              <a:ln w="19050">
                <a:solidFill>
                  <a:schemeClr val="lt1"/>
                </a:solidFill>
              </a:ln>
              <a:effectLst/>
            </c:spPr>
            <c:extLst>
              <c:ext xmlns:c16="http://schemas.microsoft.com/office/drawing/2014/chart" uri="{C3380CC4-5D6E-409C-BE32-E72D297353CC}">
                <c16:uniqueId val="{00000015-5145-43E5-AF98-18C930BFF3A2}"/>
              </c:ext>
            </c:extLst>
          </c:dPt>
          <c:dPt>
            <c:idx val="11"/>
            <c:bubble3D val="0"/>
            <c:spPr>
              <a:solidFill>
                <a:srgbClr val="7030A0"/>
              </a:solidFill>
              <a:ln w="19050">
                <a:solidFill>
                  <a:schemeClr val="lt1"/>
                </a:solidFill>
              </a:ln>
              <a:effectLst/>
            </c:spPr>
            <c:extLst>
              <c:ext xmlns:c16="http://schemas.microsoft.com/office/drawing/2014/chart" uri="{C3380CC4-5D6E-409C-BE32-E72D297353CC}">
                <c16:uniqueId val="{00000017-5145-43E5-AF98-18C930BFF3A2}"/>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5145-43E5-AF98-18C930BFF3A2}"/>
              </c:ext>
            </c:extLst>
          </c:dPt>
          <c:dPt>
            <c:idx val="13"/>
            <c:bubble3D val="0"/>
            <c:spPr>
              <a:solidFill>
                <a:srgbClr val="7030A0"/>
              </a:solidFill>
              <a:ln w="19050">
                <a:solidFill>
                  <a:schemeClr val="lt1"/>
                </a:solidFill>
              </a:ln>
              <a:effectLst/>
            </c:spPr>
            <c:extLst>
              <c:ext xmlns:c16="http://schemas.microsoft.com/office/drawing/2014/chart" uri="{C3380CC4-5D6E-409C-BE32-E72D297353CC}">
                <c16:uniqueId val="{0000001B-5145-43E5-AF98-18C930BFF3A2}"/>
              </c:ext>
            </c:extLst>
          </c:dPt>
          <c:dPt>
            <c:idx val="14"/>
            <c:bubble3D val="0"/>
            <c:spPr>
              <a:solidFill>
                <a:srgbClr val="7030A0"/>
              </a:solidFill>
              <a:ln w="19050">
                <a:solidFill>
                  <a:schemeClr val="lt1"/>
                </a:solidFill>
              </a:ln>
              <a:effectLst/>
            </c:spPr>
            <c:extLst>
              <c:ext xmlns:c16="http://schemas.microsoft.com/office/drawing/2014/chart" uri="{C3380CC4-5D6E-409C-BE32-E72D297353CC}">
                <c16:uniqueId val="{0000001D-5145-43E5-AF98-18C930BFF3A2}"/>
              </c:ext>
            </c:extLst>
          </c:dPt>
          <c:dPt>
            <c:idx val="15"/>
            <c:bubble3D val="0"/>
            <c:spPr>
              <a:solidFill>
                <a:srgbClr val="7030A0"/>
              </a:solidFill>
              <a:ln w="19050">
                <a:solidFill>
                  <a:schemeClr val="lt1"/>
                </a:solidFill>
              </a:ln>
              <a:effectLst/>
            </c:spPr>
            <c:extLst>
              <c:ext xmlns:c16="http://schemas.microsoft.com/office/drawing/2014/chart" uri="{C3380CC4-5D6E-409C-BE32-E72D297353CC}">
                <c16:uniqueId val="{0000001F-5145-43E5-AF98-18C930BFF3A2}"/>
              </c:ext>
            </c:extLst>
          </c:dPt>
          <c:dPt>
            <c:idx val="16"/>
            <c:bubble3D val="0"/>
            <c:spPr>
              <a:solidFill>
                <a:srgbClr val="7030A0"/>
              </a:solidFill>
              <a:ln w="19050">
                <a:solidFill>
                  <a:schemeClr val="lt1"/>
                </a:solidFill>
              </a:ln>
              <a:effectLst/>
            </c:spPr>
            <c:extLst>
              <c:ext xmlns:c16="http://schemas.microsoft.com/office/drawing/2014/chart" uri="{C3380CC4-5D6E-409C-BE32-E72D297353CC}">
                <c16:uniqueId val="{00000021-5145-43E5-AF98-18C930BFF3A2}"/>
              </c:ext>
            </c:extLst>
          </c:dPt>
          <c:dPt>
            <c:idx val="17"/>
            <c:bubble3D val="0"/>
            <c:spPr>
              <a:solidFill>
                <a:srgbClr val="7030A0"/>
              </a:solidFill>
              <a:ln w="19050">
                <a:solidFill>
                  <a:schemeClr val="lt1"/>
                </a:solidFill>
              </a:ln>
              <a:effectLst/>
            </c:spPr>
            <c:extLst>
              <c:ext xmlns:c16="http://schemas.microsoft.com/office/drawing/2014/chart" uri="{C3380CC4-5D6E-409C-BE32-E72D297353CC}">
                <c16:uniqueId val="{00000023-5145-43E5-AF98-18C930BFF3A2}"/>
              </c:ext>
            </c:extLst>
          </c:dPt>
          <c:dPt>
            <c:idx val="18"/>
            <c:bubble3D val="0"/>
            <c:spPr>
              <a:solidFill>
                <a:srgbClr val="7030A0"/>
              </a:solidFill>
              <a:ln w="19050">
                <a:solidFill>
                  <a:schemeClr val="lt1"/>
                </a:solidFill>
              </a:ln>
              <a:effectLst/>
            </c:spPr>
            <c:extLst>
              <c:ext xmlns:c16="http://schemas.microsoft.com/office/drawing/2014/chart" uri="{C3380CC4-5D6E-409C-BE32-E72D297353CC}">
                <c16:uniqueId val="{00000025-5145-43E5-AF98-18C930BFF3A2}"/>
              </c:ext>
            </c:extLst>
          </c:dPt>
          <c:dPt>
            <c:idx val="19"/>
            <c:bubble3D val="0"/>
            <c:spPr>
              <a:solidFill>
                <a:srgbClr val="7030A0"/>
              </a:solidFill>
              <a:ln w="19050">
                <a:solidFill>
                  <a:schemeClr val="lt1"/>
                </a:solidFill>
              </a:ln>
              <a:effectLst/>
            </c:spPr>
            <c:extLst>
              <c:ext xmlns:c16="http://schemas.microsoft.com/office/drawing/2014/chart" uri="{C3380CC4-5D6E-409C-BE32-E72D297353CC}">
                <c16:uniqueId val="{00000027-5145-43E5-AF98-18C930BFF3A2}"/>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5145-43E5-AF98-18C930BFF3A2}"/>
            </c:ext>
          </c:extLst>
        </c:ser>
        <c:dLbls>
          <c:showLegendKey val="0"/>
          <c:showVal val="0"/>
          <c:showCatName val="0"/>
          <c:showSerName val="0"/>
          <c:showPercent val="0"/>
          <c:showBubbleSize val="0"/>
          <c:showLeaderLines val="1"/>
        </c:dLbls>
        <c:firstSliceAng val="0"/>
        <c:holeSize val="60"/>
      </c:doughnutChart>
      <c:doughnutChart>
        <c:varyColors val="1"/>
        <c:ser>
          <c:idx val="1"/>
          <c:order val="1"/>
          <c:tx>
            <c:strRef>
              <c:f>'Sales Trend'!$A$8</c:f>
              <c:strCache>
                <c:ptCount val="1"/>
                <c:pt idx="0">
                  <c:v>West</c:v>
                </c:pt>
              </c:strCache>
            </c:strRef>
          </c:tx>
          <c:dPt>
            <c:idx val="0"/>
            <c:bubble3D val="0"/>
            <c:spPr>
              <a:noFill/>
              <a:ln w="19050">
                <a:solidFill>
                  <a:schemeClr val="lt1"/>
                </a:solidFill>
              </a:ln>
              <a:effectLst/>
            </c:spPr>
            <c:extLst>
              <c:ext xmlns:c16="http://schemas.microsoft.com/office/drawing/2014/chart" uri="{C3380CC4-5D6E-409C-BE32-E72D297353CC}">
                <c16:uniqueId val="{00000029-F30A-4D97-8214-51749409C909}"/>
              </c:ext>
            </c:extLst>
          </c:dPt>
          <c:dPt>
            <c:idx val="1"/>
            <c:bubble3D val="0"/>
            <c:spPr>
              <a:solidFill>
                <a:schemeClr val="bg1">
                  <a:alpha val="68000"/>
                </a:schemeClr>
              </a:solidFill>
              <a:ln w="19050">
                <a:solidFill>
                  <a:schemeClr val="lt1"/>
                </a:solidFill>
              </a:ln>
              <a:effectLst/>
            </c:spPr>
            <c:extLst>
              <c:ext xmlns:c16="http://schemas.microsoft.com/office/drawing/2014/chart" uri="{C3380CC4-5D6E-409C-BE32-E72D297353CC}">
                <c16:uniqueId val="{0000002A-F30A-4D97-8214-51749409C909}"/>
              </c:ext>
            </c:extLst>
          </c:dPt>
          <c:val>
            <c:numRef>
              <c:f>'Sales Trend'!$B$8:$C$8</c:f>
              <c:numCache>
                <c:formatCode>0%</c:formatCode>
                <c:ptCount val="2"/>
                <c:pt idx="0">
                  <c:v>0.23843385889941718</c:v>
                </c:pt>
                <c:pt idx="1">
                  <c:v>0.76156614110058285</c:v>
                </c:pt>
              </c:numCache>
            </c:numRef>
          </c:val>
          <c:extLst>
            <c:ext xmlns:c16="http://schemas.microsoft.com/office/drawing/2014/chart" uri="{C3380CC4-5D6E-409C-BE32-E72D297353CC}">
              <c16:uniqueId val="{00000028-F30A-4D97-8214-51749409C90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8"/>
  </c:pivotSource>
  <c:chart>
    <c:autoTitleDeleted val="1"/>
    <c:pivotFmts>
      <c:pivotFmt>
        <c:idx val="0"/>
        <c:spPr>
          <a:solidFill>
            <a:schemeClr val="accent1"/>
          </a:solidFill>
          <a:ln>
            <a:solidFill>
              <a:schemeClr val="accent1">
                <a:lumMod val="50000"/>
                <a:alpha val="9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221367861734193E-2"/>
          <c:y val="0.19320941571679309"/>
          <c:w val="0.88229235687039986"/>
          <c:h val="0.64255265114552029"/>
        </c:manualLayout>
      </c:layout>
      <c:barChart>
        <c:barDir val="col"/>
        <c:grouping val="clustered"/>
        <c:varyColors val="0"/>
        <c:ser>
          <c:idx val="0"/>
          <c:order val="0"/>
          <c:tx>
            <c:strRef>
              <c:f>'Sales Trend'!$B$3</c:f>
              <c:strCache>
                <c:ptCount val="1"/>
                <c:pt idx="0">
                  <c:v>Total</c:v>
                </c:pt>
              </c:strCache>
            </c:strRef>
          </c:tx>
          <c:spPr>
            <a:solidFill>
              <a:schemeClr val="accent1"/>
            </a:solidFill>
            <a:ln>
              <a:solidFill>
                <a:schemeClr val="accent1">
                  <a:lumMod val="50000"/>
                  <a:alpha val="98000"/>
                </a:schemeClr>
              </a:solidFill>
            </a:ln>
            <a:effectLst/>
          </c:spPr>
          <c:invertIfNegative val="0"/>
          <c:cat>
            <c:strRef>
              <c:f>'Sales Trend'!$A$4:$A$9</c:f>
              <c:strCache>
                <c:ptCount val="5"/>
                <c:pt idx="0">
                  <c:v>Midwest</c:v>
                </c:pt>
                <c:pt idx="1">
                  <c:v>Northeast</c:v>
                </c:pt>
                <c:pt idx="2">
                  <c:v>South</c:v>
                </c:pt>
                <c:pt idx="3">
                  <c:v>Southeast</c:v>
                </c:pt>
                <c:pt idx="4">
                  <c:v>West</c:v>
                </c:pt>
              </c:strCache>
            </c:strRef>
          </c:cat>
          <c:val>
            <c:numRef>
              <c:f>'Sales Trend'!$B$4:$B$9</c:f>
              <c:numCache>
                <c:formatCode>0%</c:formatCode>
                <c:ptCount val="5"/>
                <c:pt idx="0">
                  <c:v>0.16252671134177701</c:v>
                </c:pt>
                <c:pt idx="1">
                  <c:v>1.8680999561348829E-2</c:v>
                </c:pt>
                <c:pt idx="2">
                  <c:v>0.24160430692610102</c:v>
                </c:pt>
                <c:pt idx="3">
                  <c:v>0.33875412327135596</c:v>
                </c:pt>
                <c:pt idx="4">
                  <c:v>0.23843385889941718</c:v>
                </c:pt>
              </c:numCache>
            </c:numRef>
          </c:val>
          <c:extLst>
            <c:ext xmlns:c16="http://schemas.microsoft.com/office/drawing/2014/chart" uri="{C3380CC4-5D6E-409C-BE32-E72D297353CC}">
              <c16:uniqueId val="{00000000-C4D4-45A5-90B3-3EADEB45EE61}"/>
            </c:ext>
          </c:extLst>
        </c:ser>
        <c:dLbls>
          <c:showLegendKey val="0"/>
          <c:showVal val="0"/>
          <c:showCatName val="0"/>
          <c:showSerName val="0"/>
          <c:showPercent val="0"/>
          <c:showBubbleSize val="0"/>
        </c:dLbls>
        <c:gapWidth val="220"/>
        <c:overlap val="-27"/>
        <c:axId val="1449501952"/>
        <c:axId val="1447856288"/>
      </c:barChart>
      <c:catAx>
        <c:axId val="144950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56288"/>
        <c:crosses val="autoZero"/>
        <c:auto val="1"/>
        <c:lblAlgn val="ctr"/>
        <c:lblOffset val="100"/>
        <c:noMultiLvlLbl val="0"/>
      </c:catAx>
      <c:valAx>
        <c:axId val="1447856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50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1EE0C1E0-FF11-4D00-BF25-8B1CB5D42B1E}">
          <cx:tx>
            <cx:txData>
              <cx:f>_xlchart.v5.2</cx:f>
              <cx:v/>
            </cx:txData>
          </cx:tx>
          <cx:dataId val="0"/>
          <cx:layoutPr>
            <cx:geography cultureLanguage="en-US" cultureRegion="US" attribution="Powered by Bing">
              <cx:geoCache provider="{E9337A44-BEBE-4D9F-B70C-5C5E7DAFC167}">
                <cx:binary>1H1pc9u4k/dXSeX1Qw9BAATxr52tCnVbhx07jhO/YWlsDwle4H19+m1CsmUzythb432qpJliiEY3
BepHoE/C/3Xf/Oc+fNxmn5oojPP/3Dd/fvaKIvnPH3/k995jtM3PInGfyVz+XZzdy+gP+fff4v7x
j4dsW4vY/cPQEfnj3ttmxWPz+b//C67mPsqVvN8WQsZfy8esvXrMy7DI/6HvaNen7UMk4rHIi0zc
F+jPz9fFtnj8/OkxLkTRfmuTxz8/v2L5/OmP//6vP347gKNfshvb0a5fvn8J31zeB+1bQ3g9gl/u
+1MIP01RPsDwMTujBsOGRbiuPsbnT6GM3X23ZtEzw2JMJ8Tk6kOevnuzjUD+PSNS97Z9eMge8xxu
Sf37UvLVTwgdPz9/updlXPS4uQDhn59vYlE8PnxSP3/++ZPI5WjHMJL9TdxcH/vhf0ECfof/Q2xu
t7kHT2Mh46df6HcPyPvRIeyMIIQZRuQoOsjQzyg1sYUM/PStO1zeN5rjyLyUHWBz++U0sRH5vYxz
8ZHQkDMTc06xqe8mBh9MHH4G04pTyvEOuiFA7xnSb/A5iA7hWZwkPJvH+tNPmQVPj/AHTBzjjGNu
YGSx17AwemYauk4sinawQf9uOd/Nm/cM5TgqB8kBKJvTXM++PTZbWGv/Wde9fynD6IzAQkUshHbz
Ab0GhvMzjGHCMGbsgLGevnsHzJvDOY7KXmwAybcfJzlPRttQ/C2zWGyffpt/P1PAADAoMU2O9gbA
ABeE+JmJmMG4TnbAPH33Dpf3jek4OC9lBwiNTlPRbB6r7cNHogOzgpqEcLTXIr+gY56ZlGLQM7tp
Bf2vl7O3xnMcmaf7GKCy+X6S8+YiCLeejD4SF3pGLQxGMd0tZvoAFw5mtW4BZow9WwcvcXnPiI4j
c5AcYHOxPElsLh/jOG/DavuhqxrRzywOi5q1h2eID2NnFrYs0DZ7622gbd47quMYvZYe4HT55SRx
upZl4X0abTMZivgjZxI+4zrmxHiyC8BOfuWA9kgSHcyGvcFmvl7h3j+u41gN5QdoXY9OEq1FCChJ
8YH2G8woZBBEKD3MmFc48TNELBNTix5d8d4zouMIHSQH2CxWp4nNAyijp4f43xtwhJxhi+sMwHk2
nF8CgxB4quCFQgwHYjsvldDirYH8Bo+d2BCM8UmCMZKhzLYPH4gHts44t2CaEPAz+8/ANEA62A6E
WdiEle4lHO8ZynFEDpIDUEYXJwnKFDARH2lGG9YZ7U1kAw+jNMYZsRgmRm+r9Z8BJu8YyXFIngUH
iExPc81aizh+zGXxgYqfmGcY/BqCn4y0wTzh5AxxgAUbg2XrXWM5jsoL0QEu681JzpQ+6LR+bMT9
Ry5g5AysMcwQMZ/nxCuFoptnCJwbDkbZ6xXsfaM5Ds1L2QE2m/VJYrOWcbH9SFMZsgE6xhC4ZPts
ACxWr4GBUA2BVc7EgyzNO4ZyHJVnwQEk628nCck3cDYhCfX4Zg7vfxHXpGcWgZAlMa2j5pfVL3MY
Qmz6IcH2Uuu/a0jHwXkhOoDn24muZjIDH3O8DT5W0UASDULPsFpBvkZ9htNGh9A0Bz2zN6DBRniJ
0OadozoO0mvpAU6b0zSaN49/Zds8+EhjAPVpaFA6bK9zBmloyA5YCHwcsKx3OokOMHrHiH6Dz7Pk
EJvJSS5xX8LtX9sPDXUaZ8w0iQF5zqPmACxwFgG9ZOj7xM1g+rxjQMeReRYcAPPlRE3orYg/UO8Q
CnoFcKF4H28ZJDpNfmYgE+oG2D5tMzQJ3hrOcVDWO7EBJOuTnSsfuoqZ4LIQMMAAkd1UGaxiiBpn
kEgDp4YP/Ex41t8YyXE4nuQGeHw5zVzAfFtvhXha2f99aEylLnULdMpeawxcTEQhFGPABPnFYH57
JMfxeJIb4DFfnKQuuW0l1L+5HwcIgbIMzk3D7KdI/4G0y2sPBvJmtJ9D+j7K/PTd+6qmtwd0HJfn
OxkAc/vzJIH5LjJXfGjCrK8DRAa49JBrUZ+Bb8msM5Mz04DIwK5/4Pq/Z0THoTlIDrD5/uU0sXnM
IvD8nx7cf7+KQYBfZ9SA/4aYGGcmzCVuQixGfQZG8fe3R/IbSJ4Eh4icpte/FveecLcfW/xnMcI4
s47nXKBqloGSh9z/8aTle0Z0HJqD5ACb9WmqmLXIc1lmH6j0If+CTUYtnexXqoERxiHkzxhkX+g+
YDNIKL9nRL/D5ulehticZhrmpth6H7eMYShlMjADS+y4wwIJ/jOTWYZhmANE3hrHcTR2UgMkbk5z
BdsVKXx4YAwC/RhcRPpUpDRwIWH+nBkYyv6QOXAe3zue48i8lh4gdD0+Sa1/kT26H1r5D2Ux2DKh
oGL/3gUfWMqq8h+qYvDAEHt7IMdBeZIbwHFxdZJwfMmCbZx/aP0ygTokiD7i37guvVrBHDxK0Dzq
MzDG3jOi48gcJAfYfDlNbFayFLn40MwY1s84xId1a2gicwSoIVAq1t6fHCxk7xrLcVheiA5wWZ2m
4/IlE538yHwlJmdGn1ax0D4EOdQvvcaHCCY36S7qP1jK3jGg49A8Cw6A+XJ3kovZ7FGCu7/9QFMM
HEdiGZb19K7FABgLQ8aMYEgz79eyQbTyHQM6Dsyz4ACY2WnOmF1u7/+gJhbCkhgq9ij4kOozwIdB
raVFiUH28OjQ/2vG8j3jOg7T8L4GaG1GJzmNLjzxgVUyUA9LQNtDCRPb6ftBcMaCtBmE+an1m6zy
W6M5jsxOaoDHxfwk8egd7f7/JPlI7x9+dgNC/s9VyAO72YISGQpvABJjX5058DXfOajj6LwSHoC0
vj5JkJYfbUZbUHBJQO/AmxfqAzr/ZQaAQ/TG0hHY2Ycowcul7e3xHIfmSW6AyvI0UVnI+gPNAcjK
QJbYpIwcj/1zDC8z6bqJ9H3/YM68NZrjiOykBngsTtMQWMQPH+zQ8LM+dAwvXe4MAD5cxkzYlgFm
icn3L6AN/Jp3DOg3qDzdyRCY06wou33Mi0+HDNNuJfn3KRmIMUNFDIXw/77mZWCgWTq8MwvbNnB9
H4MG4+DlKvbuYR0HaSA+gOr2+0lqmvU2z7f3Xpk/FkX+9HP9e6hgcYO3lzHskgEBmZeahoHzqcPs
gYra3RwbvAL47vEcx2ggPsBofZrr3EhC/ex9Ie7L4gMRgto/BkUzAMRRk4CBSYfBW0XGIKT2ztEc
x+eV8ACd0bcTnUFZG27jh4+Dpn+Xqd8eiA7UDzPBuYG1D97b3M2dwfq23r49kuOwHCQHmKzHJ4nJ
+DGEoqbs8QMx4WcQ6IRSjKd1a4gNhWpmyySw98kOm8Gsec+IjmNzkBxgM56cJDb9Kyfnj1n+2H4c
Ov1rsqD2YV+g49lnBi9jgnMKW5btDTvy9N2H/WfeHtNxfF7ezwChzflJInTlwf5enxb5x65qBDS/
YcHeTPsJMqxCA8uAIguMawhNq89gdXvvqI6j9Fp6gNPV4iRx6p+8+TZKYAe0j1zqCD4zLWoiCKPt
LAMAYmDCQe7ahLK1Q73tSzP73cM6jtRAfADV5jSibvf/uJPeS4foFafaUO9/8RYUhxAB7FRjgs+j
PgOHCN7fgKAOhlcEjhdEDTb4+/2wjiM1EH91J/+fdg/8/c6Cz9svjrfFdqK2jjy2KeXRXnW7sJvl
oHPvTO68o1d3+6RNFg9/fjYIKBfYkHIHY3+JV07o4Efb/ebPco/bvPjzs2aaZxDgxhCJINyA3dTA
mKjBp/7zMzhVZ4RDDRzUWhnc4CaYIXH/ptSfn2H9xPCGO5RY7Y32vN87BETAmoQ34eAJQPCuD4c9
pZ5367yUYQv1E88/1b79KS6jSyniIoedKhHcTbLj60cJRg64BDoHR9tg8PoWeAjQf7+9goplYEf/
L0R+FqM6oI8plmsa6/imSUNjnHgdn6HKNG5qkhrjqMv4TPXqloZ2vUYW411vGAb73mOy6lKK+Zgs
4lvhSm/sVkm6VAcrDNPEPrR506ZL1h8GNN/tkidGLV+ZcdHMXdJlq8MhTPjLpiCRtpTBnKcc37pJ
GK2gcsQdaX0zbWN9UtcemxlmSm4NVjwEcVFfuE1nI8+bSJb506Cr2zuapKO4QPy2cpsp5X5ROLbO
OjIOnc5Ztm3qLNWZmXBnGTuumdmHduAgfF5Vvh20ujshzGntIsO+O7bqDi2bELF0CnuEoKVqe2Z5
oUlH/ysJhD9vfRKv/M6Tq7A/eE7DRqGekNGgQzXVwRSZXAVJoOW2Ok3m3K2DleoLm0abuF7jT1y3
raYN7qyNn2fV1E0ca+P1Z13TNHbGqRwnaCZznH/neqpdFqEMZoHmSbtJKrmp+oOjBXBgaWvTJK7t
oqjdMrFJZEbjJHX5DBfFBrlFt3ETjVwj2HZlYlSOO82ajF57blKv3SS/SaPIGeueTqurIPDz88Yb
MZPmV6UeFldwH9U8FkLsaKqjnys2F767UE2zM9yrfxJSFwppNceZlIu6wTK1qSjbZW0FLw+Klhis
edGhaBVJbvaYW3jT+tWcoDq8yLDwrh1Ho7OcmGiUEdO7bvIW2VWdN2PfqItZGhR4iZBRniesruYW
SsWGNr45ia1OXhmNhUdUC7zbIGSxXTe8WiZxqo+l0YQjv8797+osfD7La03saIcz2E3TmPuhZ05Q
mIkRYjGdcc8pvZFq13FFZ27E3XmF2nJcdV5qa3ntXbMmiOddVqVzt9GtqySvMrvSIv/Ba+pJkXrR
XeG0aOwRTaxpYTgrFwdk7BStM5UloXaUOC6yYXsIasNDL6dJaMiN13pyo7NMbtr+kLKa2g3Pkqnq
yKzWQzBvoEfzCmpbaXLPymadOuGd4Ue1N0p4qp33zTiuKm8kWaed41LewfSEG3puZjHJvubdAuEu
Wna0wKlNAoKWfhwG7riA92QnuO6yHXHX7+foLzOJvDmLqJhITzNHZaX51oxq91oRNeuAOXgTNXxk
+SzsvldhHdp6Klwrti23CG1Ek9Z2adBe8o42u0NMxiAhXlLcxrJlmnUzhwBrEzajhhjtLGSu+Cod
adhGm0X3onbnjV82tzTPNixOZ0G/jqgDrHrOkvbriGpGajE5tAHAC6eLhc0y5K+KCkVrLyNsDOqm
++E6+srMDfPBE9016ai4jSxeT3Tq+CvZZdFaQOx8x1rF3conkbx9oQqPaBcopBtoFzAqDcJh871+
HzFQNL32eaFdGIpE6Zme9RiYIlwIHvihbXCRnGuJKc+LwIC2Oh22h6wv2r+cDmXztgtGWtGQCcGd
flOm7lVK2+YiEsK/kfXIifJo5MjWmYQ9zOqAzI7AGhYFqzgsdvTIkB62Va/VSzRa5kwU30HsWeJA
p0bnYltJvP0daZyt07iOr1srC+y8kvVXYWTZyjE9f0zNItm6QXXuNtj9HnFNLIjlRFM3s5JttSyE
G2zzSOZT2MLbmpthkH/XtGgR+YFdd8V143bxpWYW9CryyrXbsvJHS6k376CcaIJYUf6IqzSyoyz3
LiKau/PMZWiEMhTZPGu9u8rJ21Gk682qiq32OgrSS9bTc6vxJnrUOYtU0Pi2K/WRopfcZ9O28I2Z
EwXeHSou6rZhP5w21uZVmZGJIrsVWRR+Im5cbhXLgnTB2KldcYcNf/zG02dBkfor2wbyo5A/MAiG
dzsg8cb7/hdPX+djKzd1Uzz4KMCBGIHq8vWguyN6Z47q1gCbIXHwVdlZoMple6eH3BxpbpGvurzF
V56r3bYwYaeolv64DZ1glWE9WEVJtj9TNM2KLoO4c+cDuuJtSrPJbcV36PbN9DLDGfziRy6naHru
zxKv/MookZOmLOuVXkR0FWSWP4lk5/4oTP+C9ZObOvQyNYl+q1gNj+xZq854wSpZyB6khi/9JEK3
ptPKCUqQN868wiWerRGtS+JLq6wXMCWntU981+7P9JAEru2W3v7sde+QT2vEtAkkSLzmk1aOzo2s
JCMr5vpKa7uXB56ghY/NbDGgH3gDJ9FXqmlSuSqayJmLoG1L+8BykFU0KuMLow6buRJVnYo+FIu4
fqUFRj1uZDB1urD9BsrTHyELZT/MthC2KKz6Lzcp1l3geq7tB4UthFYKOxKJXVCeXSERZSONxjfI
b/wLw9ONm+dWx118I0R6Y1SRf4H6Vt+nWgZoqgPnu+S6/huer3L4Phe+QbWe+w7f1/cdWs8jo3HI
FkEiSttHwltbiUtGDTXkOGLEXSuaOjscAtXhhmRkombPd4zZaxwHvP5nl+qIHmHg+L6cyOA7YQz7
4vG+0B6cXzaYyI0nNMPLsPYgfP266DLrq8V8f50HTjVSMxpMgvsyxtZXMH3EOn2mW0DPn+lVJ+qR
TI22NyHuGyb4C35Fxy67D52tyPgVL8KutGFyo5Xz/NTuznqa3uXpxBcmsbmX68DYP9SqWx3U06bO
FCNoR2LDC7RwRUXcXdxCTjxKO08faxKM4jQMEjuueLxMe6M4klifeToWY9XUYyv8WiB/15I9B3bc
xBZNJJeC3nVFOLKcli7DtMgvaqNORoUIovuUeiPfMZu7CMzkyYHDpA8OPc8ry1wwjAO7QCYYWYd2
gt+wBihUOAxR7J1dw6AQwrDwEMWkbCWDNch60NwQUc2mKDUmyjGUaBaWhvZNNYJgXtNE+5YIU16L
dltFbOnkvrs2zQyswudm4ugwYL92dr1csOwrd9uxDvqGdqmxwiR053miGyvan+Geps4U7dArE0eb
HfjUWS3qKxR3YlUzDj4IMZppkWb5RdC5+4PqkCVvwCl8oimWDpTsSHUkNGyonfVyUAW3v4ziVow8
aLn9zzPF/HWmMHAOoS6VE6iaA5/+tcpzaSU0vfHwA40Ld5QLgVbl88HMBTypql0UBKzDxJ3gQuTn
B1IaAzChqPCkE5RsNBGQTZCHto+9fE3akmyM/qDowifhhLeIjAYdqrfhIXi2hpgUJdeKhewECze6
rPyxMKIfaSPQgkqaX+RNmV/g/qynS2K28x1v4JPggpTBsiKVcdMZkl8yJpZZneAbHLTWZd+X6taL
vrxvEVJ/kzJsJ9LQ0kVeJ/5Snfl1uz8Ln88OvYczt2b+MjDybPbP2CD86wSAmjoTioSgkL7frlV/
DY7HPCf0Wz17CIq4y8mEJXyaea22Dq30MtGaaqFaOxJDTmdncdmOXdi6chTu2j236vcD0Z7XLFu0
saWtceTRatZy+eIyqkPxCngleVzIurCdJPNHvuy0n9SIr2SSIdeGAElbMPjXxZeNEad3tZO4o7CI
9Wvd65pJLDVnnSa6vzBEnC4s08PrAJTmBNV+do2j2B+1uefe9Vf0Aqb3VySOG1xZ2MtmREuwXdRp
dA91UbO0qdsfooqcSaex+hyFpnOpOMLMrDeh7/t2oR7X/vFsSKmvmHpm67RNbIrdcFo+9xwYpVGG
Y+xW8Siucf6VN9IO08a7Jin3ro26NMaCW/lU0Z45iiYNxqhxrtLef6SdF08NxxHjvG8qmghZNE05
2H5MeZzuczsGT+2rYlQ0jfv+uEN+/lV1HK4VKcc1NoiNcq04J6k3SQsr3pRuA/5wf8aMSG4SGtMl
St3JgK44VGcvqVgPQrSXzHrJ58sqDkVXbIZodpdVpIH468vmXL6hs61fHnZqQH08vMnTl4rCa9cD
nV2YQvfbIHbgL/HEY4SYKe2yS8FD18FNN5EVLVUzpQ6yaeZ3Y9mBT2ir7gGjb3mMjXbsiqnpr6E4
D+zqkqqpLmkl9CI0cDQVftFuBMGJYRdOWG6SpaJ0NW43gSKzxHembq03dghK3bAP/RC1LW3GwmDW
IdFudt37qyCIItlZFtGJdCdJZpUFREzKbIV8mUZjdaoOuRY6y8idqIZek2z1gvnA1vY9HmwtsNTC
CZT7wuUUaXfqlAIUEMPO1MlDuc7juJ0mYLPbDGJva0VTBwqRhcZWp1bNVoneZgvTK7w97cDo8WJ/
BUXjCeWQ/fwnow02oRzqewp/7gDcL/D/YYWCitTXy53LO5/ypND+CvJgUkDsAttaZqVjJMtmrHTE
QZdYFW821p0iiDgBVqVT2gin46Dr9vyKpiQ70TWb6h5Wkv6qvZbaXev19XdfKnz2N4OHIGii/GvU
Hyp25ekkvdzZDL3hAC74geJaUXCZ+CtSGqMGcPkaFCG95lrljnMiycx1OL2OO9NfmqmR2qq3QQ29
7gWIA+uAIkHEFQTqzg7zPJ4p20bjQTmGOSPnqulGaTk2QiTneh9M95ynXhV5P/SqyLvq1XvmgSwK
9PhGRnW06JLmb6c1oktP9+LdQXOrhy4J0EKRVGdphdXCN7K/I5THl6FudOMG/gwM3AnsyVBOfeyO
q95y9Ks8GLVGSy/SVi+XLKfJhOaOe5czbZQ5Hv7Rdc7YdVM5c5rSG4Ny8a6rFHvXKGgm3C20C0Vq
RCPBkE28cU190HFlbUx4UcZTTxPViCLJL1LCrQvWnyXUdW2IpoSLQ0cTcLJOtW6k2A50dZGyiKsX
HRAr7Gysa2BsCId0yypLIboRgDXnJ/JS18z7omXNj7aS8ZQh2s7MJGl/OKW8MEurvgo8742FkEEO
55XZC1Ex+MtfOmxpBAVa4MIMYmBl7ViZnnbNX00GkX7djhsttk3S0DXYaV8ljZxkxAryN648vux8
vbqGsG0+D1hUj1RTHarkmxl36ZVqGAKeG3hB35mqpodiunZ9+lW1Sieurivh/B2Eabk0Ki3ZQGyV
7OJcbatNZF1rSxXD2sWqQot7U68Kg9GBD6soFi+dScrpWAvPlREWcbCUgyTUx8rukq+bvOXRuGDJ
FNJedI1Dea2C++qQBNGlW2XJRrUcgGASYmZOdtkAPzMP/BK1eFSBgXpO/AaP1VlkNta3tM1WdR+n
UXTSBuScF471rbCSIR3XOphDvshGNdJd5y1LjvZZMTAZIbumsmYMIROKvTGUDlsEE4hvvl7arNTI
izY35V95W1vj2HGyRRGVG79pg9ZuYq9ZuzJr1upMBnG+MLN8A/5cTs8Vc9+MasdvbY6vQj1kay5F
NE84984LrY7WzO/MCYuj5ho0C7czIaIti5plUCY5GFihZbMqMB5Y2/p2rNONATHBNQTxY4hwWS3k
lcAiSTvdsmwzbOPLmAU2Z92sjBzD9iojEI8G/Lm4cdx60ajrVc/hYHoiX1n94UCr4sTWUePa8FIC
mnAw74orWZmL2MnmkdHgW+x7ctwmhC5oqOHbwrRWjsGTqzJs6yu/cJawBAbfE3bBWBesYCjBSp2p
g9VlbW77VbGUeYjmipbxCjJEhqvPdm4zJJ6+hUnuzA6OtvLND03lWCu/+5lXkRSHqSUTh1bFIk/c
dnk4dFXSLqMwmkdRYcwxdpPUPvTu2syDhJXpdAvq1+SiM+txGUfpGvctRSpA6yz1olmrFqwxe3ol
dTFtfb0eHWiKBXI4d6hs81kNMd7sLx/r8aQuGnOBYxPcr6R1f0Y4xiOIXbZL2UbxLcr8HV06jly0
nu9PIDLn/cQyh1gUVH9ckCg2vyJS3Jg9nUKAZBrwxpnFGoshidR6XW07aYPaZdXU5nWMpbgp5FQF
nkiOVEPFj4hneX2PaoQ9m1u9YHPFNPW5B9Vs/2QtYB2S4IMpBWsjM/rdK5gORRD9lHsRrG1wHSc8
7vBfkQfzpX+tcqUOmtX507QNC/tAI17RVrYBgfAdTxyG+gpmHn2WUryDpuKnehvbYQS3xNLi2tO6
9tyvOARG+0NL9RH8HaFmcyCZItftNjXieWpIsmPzsBlMTT23RoqG6wCNacrTqc6tZpQ0ebRATcq/
paamT0ycQEa3byYdyeZBYXngdkDTb2PIB8qksFWzhL+2dlHpZK1agdfJby7dCSpKZFZzx/fZpcvF
va9H8TIyIehcksaxVQqs7R2QAU3vacFrvgNNo5C53uXaBnIlttolrY3A7jT3ZxlEwfe8qrQJMjxQ
Ka3rrM1Or8YhDfSfeucudFSaD69ZAwbah/SsNK2qsWiaemZlHoPMS+VtrP6Q6hDO1XVv5InQ25g0
jXRb9ap2bTUbcPbIQsuMULcVjVfU22RaUIyw18aTF3KpZrBZaEEdQOp54QXuirsO3gz57ptgppEI
gmOqmSU1mbHAiyeqmRuhmGCrdmY75tDxRkZYZUvVdLX0B6NeeWG6GfruBfnIwvSxdEpIJsKWktct
TcU6MdEPpcUUCXJzS/BvxQWTnK3cgFyRVkKeUzlkKOp0O0EQSzp4age3TPUaKQSUBv6a5uhy0SBh
nfPOgdWnKFv/PBVk4TV6ZPuGBSn3Nl/i/uBCfRkkDOGsk4GE1Y6PDyR1ptgUh2qqg16wfOk4KJ9B
1l3YvltaM8NheCKlED9MKVtbdG23DmrX+c7bC49V4ofuUGfZOXE8Uk2DR2QMuwhGC9WURbysYuRc
+Zn/08nNbYBaNnZNpznn8GembgovXGZh1d4puujpBtGP0hnE1M+FhjtbpUMbkwcT1VQ5UZUNVR2H
tOmBVnbFPOn0hZbreO3onpyC8tMh6Q3Nw4E/Nx2dRjZNiZipXhdiH+2OO0sNf92JhZOkeO1zP524
DYknuMPWugE33HbrOv0JgYNuJDzTWVYQmbxJSgcmu0h/kkAjM98Ii2ne6cnP1CBrAZr92iIe34l3
PdtAPCq1saKDqUQmVPgrkVrai/IHLBPf9iOGz1X5A1gC6CLvEOAARRNtzIoR7cBKtEo3uGDljWgc
ZtnglYNzAMnGcSO0bFL5kMBSNKgihAwGu+GlfMUW0x9BDZ6P7SUa/0raqw6Ce3KEeKyNAwOLKcWl
d63z1Ok70772walM2M/pnzQE7PM50BCw4yH8PSpu6giK5OBPUQximyzS4rSKq+QucUg1isD+WuqV
iDMbCwTH3bnpULqsWKKPDM8kI6q6dgyqa3fIaDLzaxHakPxMZ1UUh7tANBRnpjMLns2JcrkcaSYz
qeXhRDlkZiX3vX4Vya8cpqqqX1D1DOqszMubjJVicaAfSiHqp07Fr2oiDmxcr2/8Lr+SRmx3cSBu
Ar+ZsCrqfhgohDklIg1CXFn7g9ddY3OI8W4CXu/YtI5V66jRjJEyeMC60KcORWKXH1O0gyU0yGgc
mAfm1KB5uDLoKbHLYhwuajTVqsC+dcGbYqPykpGovyItqG9JRtMJ8cNixbWArzS39Saa5kc/cpxt
YI+TdluqADH8VWD3ygFdaqOkSC8IBdu3NvRz0NrtD5zTaJ63GeQL+qZiM6CUaZWgKral06YQ1m6i
y8Oz7LbRTZU0+vnuYcZm0sxxBD6uYlGHon/wPVPelLXUzw/0A6+65m7SaFTurufLVozyzstG4KQG
VxCJRuMmp3yScOpfqYMRibsuIu1StZwaWZdO8EM1lIzHHGOBC55DsQzIHLtOEwf6GyYW7HX4ywSC
vw0KO4dBkRFsi/SL1xI0QR45nkzuCs+IziEu561Dwt11k7fRKADnY0xzGudjRTzWrTqKhP7Mc5Is
laNZ8IvSdKsr1QiyLB8bjuXNVFNrSrTWneZq5+QGgf6YSuauqsyi8xZRMXKahtZjn5fuGKeJHNdZ
a85Tv7wV4PpMpPCggKfr+AUlNWIQP8S3Vkz8c0Uz+3CB32qQi3PSmWp1LSn7WjuobaqrBFZAKXNi
xw4nXy2vm6hBRQZEHvTA9CbKW3Zk6X2FRPbIlG59rTgyEkICJw7lQjVTZlrndR/oUU2EQ2Kngahn
IeniVUKacQHW0sZM2nbTpQXEGZGn1xO31IqRZ5WxOVZduabf8cQi85a73ch1XW8u27gau02DrjyW
V+MOgjtXbtBW46Y/83uadCxjrSmznQWIg44UkEoPvUvqGZA26Q95n19SdHD6LlWrE/9D2Zc1yckj
Xf8iItgFt1D70lVdvfuGcHsBJAQCJAT8+veg9rg9fuabie/ChFJLdbsapMyT5yT2Gnns+BiFjFxn
a3gzW0ff5PNmEBbfOp3Oj0rScF/U2b2sxv5sKGvSrdm+iLsMyUps6eZi8eyeMdKfjfU5w1DezKrf
n2FmlPk4JR6e+ORzXzSbnev0xVlm3//qNiYZ3OIMqMoYn1um2R/NWKa+f26WptX656GPuvBuOaxE
RNnJQ67ugLgRZBga6LPtNCDLRNUIvK8o8aUG9FkV/pBw2TZfWy6vceVnP0P5PtRTCBaEI9YNGITf
e+l8qcO4fstZmKc1Eh4H4SKgdi2PnCeXkjMlkpzLoG/2tcPuI1Z786pY+sxAHT2EBXzAwbaWAHzM
aVoPbr79hObGuto08XDGXXAf5YX/7XejyulHD/1XYxmSDrlYxcCOoV1FZ6vo1ZzoDtCiCqwOoQg6
YwcMzlUrM7GpNSnvSxoEB2GPZVIoaVdp7wf5yrJZvDHOAXaf7p5Ol8qKti1IbKfP/Y/g29jA3+Pp
x9Y39DdZRNaaOKBZ6pJVj5j/6mS+eldlyJPBQbIn8OP+QGzhrdsOOSTC+8TMaJRTrmTXsTNXityF
mS9S1hJ3b0UNDt0oDo4CkeuxWy7G/Lx0rb3VXlXsP7tUyPTWm1CF6dnperUF4L0G+FbcuchGXkdk
sq+RRUOEVDPZDsS3sqSJ6LAp2tBOzbC/TCzHgiLyyJHIbOk2Kqs48QYv3tKqmw8Or+tTxaSzUU6H
mwdlftI+yMhLS4Jv4xzUPwTzEhKDxpfM+bSz2m58Zxa4FK7qs9UEUDyJhqZ7aKwiiVGq8b7qo/ah
oapc24qxjRn0SkkumRVvzKDpyp3aSiQAyb0xLbvSxyAPEOBrJgVwmuqpol51nltRr0QAPu6m7W2+
LjnSIUWF5IqNavdw05am6TQXtgx/tGw3aBJRI/nyOceY2G7DbeSP1oFlhUuS0e/KQ1HS17EZ40vW
8vgyLK3WLa3UZmJamwHNmnGXdbmVIHohKctKbCvROL26LjJnI3kRg5sd81H0aQ2Ip+U+nZ/n2rZx
47r0Zi659aSyNrtaAJ1vMqjHozN1Xz7Hvc6P1lqM7sr0uXb/NWpGCkeBgGC2raYSmZJcfJUBD1eo
m92cSm2TO8eZdIo7hX/7DzNEbjsbLfxXD+HZLQf+6SHIeDIWDfI/rGUMngZSzsvMxrHWn9YyNoUh
+8EB4h6rRtGrAmfu43lrK4D+I5DQD3fdEI/rfjhmPgh7meB3k3Ss5yDq066bh8fM6oeb7dR4kWNj
Pft1MJ5ar3ISvcyiQpMtbQuxNqMVLfpV0QuwiwUoBOaj3aaqro5UfwQHgx6abZfRX78BzT2+lTmj
Sc8i7zTO7k1xMlf4y5TVegiR6nV01N/MBfnSu1E0wVpm/SUwxJWuR4asKCXA+4UP89FZTUGzHVyk
UrOc4ggLLcRmLquvwhtqUGEtfaHF3vR8dn9OLZyAX81AxZ1xmWoTK94OAtqIXdnY7hoYeZ+AXVr9
6EEuc5rsB+FRiQyBlE9BFYOy76j5NArHORIrGVUKJ9FafZB5qvIQh/PwZOekOwx59Ee/P3r03MzN
O8+5d8Phk9qVFz8apKWJsjQutbgZi2bk1Rmy7AOXcQGCpoNqm4MZHHIZr5CIq7bGLL1QbmlJ3JX5
tHDqpgNxLZIEUdZvBqehgDRj5IqzLjjZPjIrHXHCRGeyeMezdz84LH/yPRxgwuXexi6b9jwtGS5E
09u+s8rvpPJ4gi1YPWRzbm1VMU07sJCGWzVHKjFTKAPaAhbIl0pb+IsMBchrLh/+Bwbu/wdnkuDN
zBAk+TgwPOevaMwDrzN3YlF9KUuWhEOrro5n9TcmXXYQPWsTsJbkzfQJ0jvY9Cu1NaYZmD3y96rR
cnZTE0vrIQiHpJ7TaIw5S3z12QC3gt97du6ugUaBEkA82R/NJeNBu2kC++tsWf2xzskoEpe4/REv
xPk1xZh+LbHOND8X/7HGfM44dW//I3o15I7mj5SBu1SGgfoHPOjlRUl/f199Z/eF5p5+c4eab3ju
0MRb/AlnuZiWKCoc66Utb11J6N70lYtTodsAA8gD9FtieTQxnYqV0ZmjWPCJDQQhUJMjGA2dy1+t
wa3cj77xd+v/f552u40M8nlr8pQBCMFJ4QNYM2GxMXOfsqNJTBqT+SP9wzSjn5M/18pmiJK/Jn+a
ed/hB1VWltqjQ05R0zSXaGI7vrA7zAV4vZfy2PO2AGCLh2qO6wv0dSneK9q+d2yyEnCU5T10Gu5O
MASRReQzxAWel9BxCL+zLOnx1/4eMmUlvBrpQTjYkkPRiyQaq/o1n7DlW8XobI1Zj+TRakh9X7tI
xoGdd4cadPy1rJp+V1gKUgNj0nlOQp1NZ02H6dmrf1A+16+6quuj50fLnY2PhtKgXDWR3R/M6ORb
aVzUHQij9ohwAr+B+TCbl/nG/AYfph8/NtFQ36u4bm/9ENzxvAjWQUDLvQKxbtWNJEBKQ2TXki4c
WdaW73g43sqo8R48m3r7sHSKTR/Q7ktE3i1Jive/FmbKefnv9z/edPRX8AmIKnQJuCDQbaPoniFH
/YHvzx52TSsO+XM4whd59p3I3/QFDadNXq3UoLKjFXrZsRja+yLP/a2xTD8ya6RLPm2oaYC8gwa2
09rn+ymkiPEKv+EpcZWTkGzu994QjLe2DcW1CVWad9V0M111Mw6bwarlyphmwHfjh7BTIAwuiwjE
Oae+mJ+MZS5j5giIu4CqDKD8rqkL3RKZe7JtVDavRwqqJJzMIu1sWZ0CkBFexhKshIhPT2DS5fuW
EpoWwxDIhQ41py7ebLsyD/HHI28e5VI2W9/vjrmy3STAsbSl8dxffCS9Pi6C+W7iV0H1x0CxTDEr
yLLCTK5F+O54WQj9jIA+bsgVklMxa4/yd6szI8ZGojeKUlS5/DaKGITvZaI12nfSDq9/4QDG/Owr
p2QGi+1kehocR+dPyEC6eYssW+YnRVQXByhArOecZl987P0XYyl5qfwmeuJuxu9tUlyQdrKeXVWM
R9v2y7QLlPUMkVK5DQG19hrs1BsEOPUNezW97/EHKZgdPFgUl7bQTRIL2h5NHxfxtpF82mZUDEcr
s9TRaqbhGFduJJJP27Q+50TLbGMi7LsrADK7gzPuPoK4AuDFocjEk6FRGOKEafmFapOxicE0nwSC
vRxQ8ue8oIECrLfoDPfA8S9OGQRp2MGD8hbTXGyZB5faF/cLo/cwdUFJEjmw7NwNWfLXNNrKKflQ
x9lz5h9Z3xUXc6nHjt1F09UYQAMBOwNZfm6UO+/rWXM/MSOkXJJPvgPYdlka42Y6RpKesePQ29iT
pGp0dTWWCBlH/qJcdiN6MxdeIcU1Q18F9+Jffb4o4MuLKOVsKM51N33vs8F7YqGIjCVK6j1Ra/7D
Qs7tw+q56z4xlv0xNkAUtQL0yle5COdDUFD7YFpSj/NHy/RBh+kltq5A0FdVe8CbDMTBa5wM6Tai
6ir5aDs+dIqcVnVCkPPeR+007UeuqpMbZdDjWVN2pzSf1xZSnbeGi3Ll14V8qoOWJJlG3mIcyh8U
8eS3oHZwO48SCoCSJv5QIujouy4hLOc55B3qxFsreg+L/mcWyui1jps48YXDnxqoxFZZBDHSf99Q
/6HcjTwwqpY6/655DTZeUvbvCVMWZkWt2548FTKzE3P0aqHatNK0Ohj4erSgVBW2XR3M0WtGedn/
GrWd6tfo51oz6gbjXrmNuP9P683HmQWFC4Zx0HXudKzbEbwWWdTJX4qAUIFyj2B4cJMPECuisT75
btmniJf1k+iyLs3jUD/5CNoVyK6W5V58vxQvc1TOh5E0S0YWJpBCex3l3oRNEmaYE1DpW9meZ+k0
L0HQpO3UVlsVyHidyyLcQfvTboPBDZ/UHNxMIDjJuUgiEJ4fqA6CXZ/b7TaXlDxZg3crIZXa5UHh
77yxPdh9U78FFqj5UEo7Z9+r3WMRu8E6bsLhmffhs0G5f0/lff1rKhky52NqFI8vjRbWCopJcvYj
yJJXTgXtFG3UUcYFfDo15dHZRQr27Ekdvbt8voV4KN9tr/1BijF88wRXScyz+QWqNUgiw3B4GglE
GDx21UNF62nVKoAUtiWHddQW/qWurWEDYnBxl3XC3o7Kl6dQ+2TnWmN8iCPCD57VjHuitX2M2rbZ
TSHEgHHZlFs1CnInaGCtw2iary5owUgBanWraVOtaBnJx75zEcu7tX7GxuUlio/Oa0msCqwJbX0h
8/yK/0n3DQ7Amcwt+RFovvFVUxxyJG12rcZ/Z/Dr6jI1U3tfi/Z9pJ7z5uS+vepzpz2wHkJIp9KJ
6eejJNsO3LbNmBP7rciDXVFFxaNWlxEP936OJ7oTkEpDKdWXKZJa7JvfqqRomfoxtVGeqFCJpzKr
8o0bWN5RtnV+jvKAryu7zV+YDp91PKsfFqMbpQJ/EzbU3U2IadLGY+rGm8zbeMoejgRsVmyIudio
rhAPPafYLguPvwftvHFEJ4+sKauUMBEdkfgnHxdjhsjGwQcJipUZcIiju8Q0bU7RNJM+mvGy3JNz
fWTlHx9jJkel1Cmxm2rvWnG/GrXd3WV26R5UWLubHKzFRxAeaxw4fv3DK970XMzfahzM6djV9r3b
zvXOon60863cvVpFhEevJe17n3epWVNH0U/l2s2T4D7bKNx6x8CDMttyagIKbzECju5sHIuUH7Ab
PpTG+1gu3uKlmP5OzQ9gfv7q+uxHVvLBWDpzIYqoyv7jM/6ffeZDzE8Yh+qVe6AJhGUUrCAWyh/V
0PZ3kkdX16LFo+kKA3nokUy+2EtXFHccAsrS3ppBGkQcdDIkA4wZuxPwuHDrE5v2aT8Oa8jr7rxq
lpdQWvJBFuUxrxhgLGeodi3Krq2HBdWCdJomgxv3l9bz1IOr8j+mqQlMSx6/eIxMOwGYjscaLF63
jbrTGIC7Zi7G5GzC3y8I6hXgI++aOU1+peUB0lzglabL0sEXFLaWv/rmEA86aADt2ozCyxB4e+F/
S68CZ/h3Bz2CYCQCyxOpVTycjmP/RcBpvZrPDa3dJ+Q/kYzZYK8VBz1H2xC42327HORzHG8h2/xl
LWOf1jJmZsrlWB//beY/15mZ/fKZv3/C73Uls7qt7uo5yYYM6ZRMaaRX4pPdD+BMRuF0Z3rMZQJZ
amvRCqUI/n2gDytEAQYojiJur+KuPhQsgJJhSbnhAW/ugi7bGctc/L4MttgoutQJCs3AQIxUOsTR
tC1qJ53BW4IGUMUXMpXZofTofVnT+GK6TMsqka5R+WzhxPjXANCtblPzfLqjcb/2+exe88VrnXgr
ViGzWtBO6uChcKh9hP/Akom77x1w3sfSiX7M0i2eOmfQm6nOnIOTseAOFecLMIbzfi8aHa+BRkG9
JYMbEVw8MFFvGQ+bl7DW9BQoYIPGHMFXxK4VyE031uJlmt0ytZxD2Ah1Z1U1XwGTcsG/b0I85jpo
7vJuPTs9KKO9Ze3hSsj1wCGC3U7z/DVwG51MbJBrINPRkxLuzUOy9RsfkEIZG0hCQA0Kd5WHTPp/
mAF0s1nJzHG3EPI4m1lIJDVczs+IgcWaC5s/4yz7DqFI9sN135RU/bWCstjfZaTLETqJAOhNFVx1
1TgHCqRkDdFF8GoLa1OMAf/mWNWvGfjt7cMiOluTEOmrXvh9WnAGF3yh/AJSV2nVIVZ2BUgu4JyW
VqSPHxS5rFD5qZzG02jnbQ6IoEyk1UMP2tMAlTu0+zN3/DvAzOy9gy44GUCFfYlEW6dwStnjNJTO
KsN/5lqVsdzUoI6fg4JPu1GCyjKVQ3HMxqDZNVETnQE3VhuKlxfc4y+GogweEspTzsN+Ax98Pnvt
BG2E23j73LamVzbiDBBjDMw8684j9AeJ6fezfl55xYhpy8Y1tuMf02zWBolcdjBrqvFpMvg1jTFI
vFn8E0c7e/HxFaKIQveWo9zBugqj4iRp291VDsvSHAK9dweVR3I7/FbadpPOksVgRsXuoZddiV/W
bV9Yw+94yMJvvKp+1JbuHknbiv/l+i4vJPmTK4itKnY833UAp9mBD7nbv7u+cmQOqVQzPYGtE986
/znyFDZelMs4BEMMxUDF2jdeUpGEllSXQbfe/eg6KK2Bfjaz9TDpVQEdRuqJke1NIGLMsg/+NM1o
2MhjW4r7eI6qU+aUelN0o7hVHevSEWjHm8fn+9LwcuNoLwLS/uxD8dWbqujFgsQz5drheyR/fqJm
q3207B7JGyWmLwWpbz0qBj10S38BMv4q973py3BqadZctA3o3UT0DZvtjZ6bPDXxvsEFkOAaz6Ur
gn1YEV9ug8aukzbw6JZUAzxLCMeRq4zq7heYTrSzAlt6OBFa53CQ7FGfjJ3ljT7lY6CQlRjp3wNm
SihCLDETZdyNax6NT9IPr4ZJaLiHULlXp6XLgmjgvhCkQomJSK8gvrTPEZHtGqUwEQzZtkAJkHL8
LksoV908+Emi9kazyHpFQYEgZbRzrjPE6tj/HWBxv5eXGThjZjm+uY/lYZD7P7tyuM3elF+Un+kd
Kcf60kNWkDR5WL92XSk3qALJt1bX168FCd9U5utr2c7lQwzZrOme4jraoXgCSvwsi+oJ0Z/vdtnJ
L2z5UjY738v4a9yI8IgscZcac7SmB+hvLnQpCFR32R2hQfuYa1kdteMNK9Of1/kFpLr20ZPTqo5n
J7ErsfGlhAsOT/4E8vifl88+m0i99pvOS8yUzwFjgimq19AskVWt+2k1ury6j9s6XsPdsHFQlsO2
pLw95e3U7BncwgMHc+Ho4QHdeVQp1AjhzsbOhwj05ZmvJ07HW1XFWSqiun9issmS0XHUq130LOF0
8r662ZIDFs2PTvSbiWVZkczBNgrARU28KUsUy8s8sRskYTIiv6m8fPCGuaY/B5Ap9iZjNvbIC2SK
3dtLNq2JykOG/e3ejCGj8zHmLaL432MmJ/fPdTHritWga/dDPRD7ZQhSaVzsDAMT2ljv0IgC4qxF
Iy1zYm18XQlQXXFHqofYzvdw4/OfUCrui6wp34CFONgoRnZXxZV3sFHaZsOpSx6iDlnsEqVZftAw
xdNPvndOayezW1u3yJmbrYQzcBhzlEvKW/ibrVtNb02bH8u4kufeZt6WAMlLAHzmP0E55bXv/bSE
fGuQXH4hiolVG6n54hEx7WbPFXsvU/6GWVVxRKWUclMVvXP0Oqc827Kt1iB9sRdPV8+oA6B+gOWy
Ucwvvk4MdTtEOBVXCCOw07R1scu7wbsnBSsQFrvBO9Ff4DJDblDVnj6XRqYQjkIfl/ykXvQKZgCM
oF8t35lG1Ddo5sSegvA6aPnWiXh8HaJp2pDaB9a4ELGk469sZcWPU6XbE3RNZWpLv3xVDQVdDbfH
zpjx3J1Vn+tbl0l5rxv24C6z4sardlxOKEqzmADvgHxaxbc60OoO+QR8FQJipE+S1FxOBJnmElj+
b7LVpIaVhZJTF9NFalLuuqrYIlfgHSs2QnCRk3jrix47g11Zq95R6pGFY5jY3aC/yFzcU9wdeSKs
NWOsKZKaiuPkDfm7nB0I+/PSf7Lnuw/HwGLfsFE/Z9L3XoR05p3idbE2ZhwPKrUsPGkfo/hv6ToP
URP+v/np4T/OvtDzABC7YPA7sf0PhbejZ0ikw9Z61HHtgNvkeenUzsPF1pwdet1lG8glm8esgVvi
u5x8F+AF5hIP8efcCbrG/cTu4BZgeinqR9EWVSIaL/yczm1UpDIfXUHgeviYu3x0sKhJ+ky66YdQ
u54VKPVVdZRAfH900jmMqmFfZD/4aSlpffVZ5+4axB27vHHoNYdqNA2tJv/CocjO4ZSbRYMmDCgo
eBozeBPushOIgJePJKeJu2TnCxS8emQayd9lBzFjv62JzX+PLevAciH/o6wMKHN/ex9QnHioYWCH
Hv6Bgf7v3gfgm8wHnZA8ekjtrpiamHipgiwBxYxtQRTrj5Gtoc00zU4hHSmXy8dI7U9xajp11SMT
OU9RmvMATNJwPhuei6HDmNZfnJi/TK2DCdUjZOjvIJZCbSA1DHDAh+iBOC6czmhQR8dqyUmycFj3
KK3xhFIlebJEQT+4OKEYQ/DdLOJWiUWEqo3tIeY3i3qW47EsIu+JVAKufnVxXVF8V1qvI7fHU9Lm
TRpOIMNA3feVyHB+jR3Zp9CyBDd7YpDFsjI8S+pbO+gP7T2zWXEOQBfY+LO2DnHhPxcZALUKJJsT
ILr4CH4o3Vh81o81NHE4K/X0IwO9Wfq4QcDHA99joE+axcG6jLtfiwCElx+LELa2vxdNhinQoVRX
V7nlxyK6/KQlbPr4SZlr6Uc7C5EiAQFoO/gxX9cgdpbPs8y/OkHknLTH6GEWNIazC5Sxz+DL9uOY
7/wFg2w9u0mCdoo/MEiUl0qWePNJVMFK2+BvWpYTvorhZ7/w3KWS46YDnrKLAkqW7tajzTX32Ssn
PEN5NGh1+959QRnD7M50mYsxY15tALzT01/9fu+6qeK6W9fTjSlvOhZLAURkQCAmXlqfF9PH8kHs
WH3CDhUNiNvsh5othOMqC07OIkElIfi0blSHJ3cI3SczOik7OHXxQ96N/d7lzHthc7xBki58sEdS
3HeFfqgWEVjj9/HO4SxcWbPrrS2FekCN6OqdBv6+Mk+tE031Lp4i9WGaUR6KfeZM20DIn8ESmo0g
6m8A44TogmlR59yC/3nLmu/eRKxTH0/kbBzcwtmUxG7PHz6vG4VyBjrvDiuA03BnGKq7aZuielpf
gF0NVw1RZr5CuYLiJGjBH4KZ/tk/I+ob64A/LPMDxeM33z1VExj+XEJjy1Sx9s1vVHKxh+sfrbQ3
2LtwDvAH4MWccCmjs2RF82TJfG3izKlWYs+BD6eauephGguxFZFHNyZRmDHuJZz58YnhK3up6VXY
zvQM9tnjBwkGXC9vNXuWvYFvTA48U9Y5GiTCSyrb10Cya75gnQMVh5DXwZtmIwVRPC4vbVZm+9jq
+22Zx/6tqis3icBV+S7djc/6nzW0Dm91cwMY3EBE+K+GZf3d8+dQDfYCTf6cU7eSvNkQ95mUA7gv
S46IAG5dbqe6R8rILZ18Y0YHyCTbZnqPSFJPiNUz/DlTSAnkXVUSdlJBU6L2Wk/eFO/WfSWdb7xR
dhI7bL6v4CSBCBhGm6rU8ROXw6OZ0fESAWtZPUlRtVsV1eXeqVR7Uwv4ZmbgJUpbEQzTWWBPW8ml
3ki3XLQNMY1dcGcVOcWEuD6k6CShl1aK0Cc+lneeW7VXc/g0sLBAXM1tvIx9WtLL/7B+r8sy3Ij/
/fSPbfLP83+h2yDz4yBR989aSF5g9VZuj9PjHB86y9FqX3JwkuLYH1ZDQ8OjEUaYVq4yBEA+NE4r
2mcWuGRDtlE1yv5AnAIdPrCJY+uPEbLn9iMjLF6H2Kq2ky/pJsxqoMILtdiQjOlS40Y2qE/UQrBW
oqjRMcTO+kz8+LmOmHsxlp2PiVfTR1YCtXHCOjtg3+5WeU2CNyiuvxMQ5e5F3Ft3bB7GhENhdjfF
VgsMYrwv5NBD/Ke+B6hU+9YBWQN3YZheqKfKtOyqK5tyfddQqNDLKGruuphkO+roft8hOuWIIdeT
aoeH0bXnU1WqL87sDg9TW7splUO+CWNkFQTOuu9x2Ccevrsdc6i1azP5PnWoA8d9LvB95N5KO3H3
1cHTXruCvPiTn20hB663YSvUfRGKcwUq71vFvZXJK9kSdYkm3RRXQtt7bRV0P45leMxqaFHMBccn
GIpNi3Jri05o0VUNP7WL8xYZmrKNX4smQ6FNz+6OEZnkBSkxHKWqnNZeMLabjmX+pcPulOqsjTaR
BqMggWobVZsUI7cosy8eaHBfHRBmkkY0dZIRIRDwTJvGjl6KoB7eo6hsklZ3/ZrOim7DznZS7AD6
JQ7DMun8YviWQw7f5a0uEuU9DrUf/wwG6x5B8U4iO7+aCBQLE3NTKR2ZaF5EW+bL+NiM/bgLI+uQ
4dWoa2eCir3qh8QGu/plrtW4GcCL2zSZQgRey4srwN/rQTp8V0xfIyRbfyDlBMyGxGmeFdEG5YLk
oQItxqj9MOFfssB6mgfIFqrTmBf03lza1naOFgOFb+liltWlJY+CtQga56zJBP2BFq9jJK5tWItH
sHIfnS6uLiiiZD81lvPc5A65c6noz1PQXSEEAKWfU4oQ7ge1VX2yy/wWQ9e9zwkvfQixG/9kAYCO
13MR8jcdAjUWyu42xrSm8BIJhIehO+g7Fcoxya26fvMtWq46WxVHN1Zn0DQj8J9RRcwoaIoYrRY1
m5go8i2f9K9+M8gAYgKuWaYYG9XGvlikqVdDNj0hM1Jf2oo+wTvp76aR4kmatXPQuh+e7Qg7Najh
fAuQ5DvOXX3Po8E7jyPZBZVflCkKagHQ80FBXwbtKdP3w0jIQczsHTlGzNCokLCPS9Ql+7BLVMRN
Jqgmk2ysh7UAsvwMN0atQb3HsbaYy8u4Uzt21L5GfeZNGYsp1bK3UP4l9OrjR5P4CmESPK4o1Usv
y3FARa6VFvpO6CI+1P10bScaXCIut4g+137sfW+0Aw+PynftB8N1llykbhN1m658mzsQfSkinUnR
/qf2H3RE9FPPivjUZjO0w20FWQVTEJFQbOko4ZftbF3yROBxvnJLiWu9tIjvXDk2/aPpMoND0/Ot
1l6eGhPkJn5nOd07Q0q46Unw2DF72Os+7FJjkjKfgbyxr9Sqw0fUFtY3rpq0WizRQLFZ5oNaj/Zo
neblAjbZr1bFvGE7FOHXz67PaZ9zYyiKkdrAT/+9koT9ESzen20mosPY9nQfqSyGJHTku9J38rMu
y35bdB67Qypx2njCay9z1JF1zFHaQ+v8GuNk3jW84UfUI5aHAo//TpVNdPo/2q5suXEb2H4Rq7gv
ryK1S5Zke+yZeWHNknDfAJIg+PX3sOmYjpLJTerWfUER6AYoyxIFdJ9z2oBS6kaX6ngZmrZahwB/
PHZjBulpU6jPdX5jzALqwB2LG3St011vMrZPI6+9yKRLEPfK2Rc9LM9qg296lgNboJX8a8o6wwdS
r7gaSLvuAKRSd33dZX5T6aDbIYq612ysJixl+skQje86hvbNxsFCV5n9m1sXTxr2ED5HVPAqDGUN
cZH6dxOkshjPwi9Rj1co4qy6WmXS7ZhsH1x8lbaZ7ortYAErozouYgt2rL+qFv+u20X6e2mfgdKE
wAK+zFcbuecvTmzUftNr/BFyL92mydvq5A7s6KXICYaRwq9gGHV+yZEJaKrBjyuW/6bGOGZ5JfYk
tmuWG9ALq+M4GtZZB44kiD2hfTaFPCMG4iJR6Wl4ZG+4ajffktga18JVmwPClM5jycVv4FbgQYms
PU7E3L4VvEuPRhJBya/o5UPhTccXy/qeanUEWkYrd1rcdls7whYJkkW3DijdHx5gciutLOSjLEwB
hDlTN6zsu1eEJ5AggUcybZzdpipuuuAVcAB8pzpRvndGz95rY1qd8L/MtlJt7YtnNl6QiEmuaki9
ndQTeSprwPGHxAufLdPkV4cNhwzMVGGIldEg3RsNbX5OIMC3RQa5XRO4K8J7GdgiafYE/eogbA6k
iNtC1ArQL965qw6aps+q2pePalghZNpaR4v1uW+Yvdh3nRatR1crv4CI8RuyLsO18UDtqIz4ZzI9
c63MW9W9UvuJjjis9FR73ye93A59Vj5GuvAQr+z4D9tjEPPstN8UpCwaNXE+Nao5rjUt++JKVgdV
aXjXYmpAsBcrPcUHNbQVXVkhEKQFI3PqdRwy70qOnmebWzc1vdUyBmU38FssPFimVcgttwb76s5r
z4vltraNgGroxfgqlSheu1VdnpUIAUDwA7F/7o385KXeVyczvHNi4Hwd86fRMBJfH3UI1npgubPw
4KDG+7kGQcUfoa8N6AlE8b2c6/uyz+WlnppkV8qi3OBwnOxqnBQC0+70V8idfjPYMPyO/NwIpDI2
KjhtMyUvVrz1qrVA7BuPyzwaD0qOB7WpWLcBz5GdKpU0yBtb+2SnkbMLM6WESGOJ76uWfwZmJg9G
l2PDpdbyNIZAjxSG5WxS2xigB5RVG1eVzqlquq6HklL3ZFVOsaOxpdG4+4cLd3XE1RzAv7AbgSIh
568uF3xVOmby0kPUPegLy7hmXowjKrAQwHNvU2MERQCEBOB7IAQp9EasxqQ9C2bgCIgI1VOBPNMK
pOxhT2NaYdirfmxBKlbca2okzm/IRaEKgt+GkfsYGdglJ7r6TVUUeQDydDyYCpgmqxDayYmcQhON
IrARzD4rPMm/CDUGYB1woAm47CIAHh+ASu8hgGbYfja4bG0DQ2/FCRKSUZGc1Hoo98lY4vtQq0rQ
OKOO1J4XPkpHPEZ2dAY3OoohDqQgwJJ121Bj1Q3xNFCSlaYEj60FbdzGrgmUWvbJrmR6HhDXQCik
ZZ+yunIfvMx8xufHfh4l2Dygg//BEHcmtZiFCtbgFBc0PRLARBAnQ9rw8KGtf1DHjmN1XTkiCxyH
jdcM0lgrQ2sHMBOM8TqPQe1jq+cusBeTCxlwWoBGigINGIzUIs181SqxAZ4E1AbPaU5dl79d5Uad
rSEbaUHmS/AWeVj4zJd4EuFzlav9BpL50EW0IDmpqKB2F5oXnqnBx8Dbd2BaGdAWOVvMxg9Akd7a
Rsnw9cdjETtY56aNA8RR8M7sLWY5Nxpr3eqgZ3zcVamrQ2AKzK4ut5GFH6AGp5bQVGnkA7JOxlWV
0vKNMI5uMV71Vjoy3yk4WjZ6NIKNJqcQwgUI1qC3VBM/00BuerUOLk5qfulB6jvH/U9pVEi0drLe
eC4Ct3WSOQcecuzFpistg3zOPEh9alrnAVleuem7pF0jbIoURQ0mpFDyL2EWZ19RTGBSRFHaFzzv
Nb9Nw+gJWJRkbaYsvNgqPhRJ9g2HKyTgOwbwfmfhp2XqUiM8Hahay0N0ALw2mPTBsQ+lCBSR61eD
PyYmB7FRtSG9EuINhiQClJNVj+X70NYF+Buakvj1iHiAmVl5kIyKcaOmiUEJxG6r22iR+jbG2q5D
wkZv9kPOzNlPaNoDEnr2Kassb1OnE07c0cxDmyDS4kHD+lmLbf4ouFipEMF9Np1+7WWqcps26mHH
tVcDiNUTAgTh3LXqovBTKdJNodcpg9YuKmDUkP/fQoIpRy62+uGGaYXKAUIc8F1LcGI2h5sFJQ1f
evm4tbzQPWZMeYnTKnsUYEiaHePPkZTsuQIaqTZa7aGOFPbsGcLye2hU4wmLLqqwhFutR2gmbMMH
qwKoCtSt8KFM7Z/aOKavUZGyfaLGyAh5UfZqgy2zNgVPdmQFIwLanbFZA70CK8pMQOU2U55U11Qf
8fsBGAuGB6cHbzGu7JWNg+bRUUYABnvL2FkGzwOoiNhgTGUcgk1Aj4EHbn8qEEpA/QpXDRDXh1Wq
2rau8POuZI6FEEsM/U7ARNc0V/f6aFtrdbee53YAneHXHnG+yRk7PL6pRiDjyZr1iP2ZcmzmLmBa
+MGSg7oh51LkyG8OJuQMp/uqUVauWYfA2Dx3GMLAQUJ7S85G3+oBi91wtuY276BvUTS7eW4ikHjr
kRKiPyEbY8VHhjXbohjPznK8/tJD+n5TJGN9crMj0CfJs8L9XlPFs6I5/XPBhhewqLxzZZbDrulB
3lSMQVy6FhJ0Se+BXqQk9jzWat+aEXpq81APsYIHE8nmUK2hc5vixAygeXxwhSsutEbJkhyaJ2Wy
dcvBL5xSYIuXOAHg0/kxikD8BuvtR4ng1Le6jvUVUB7WpQitdJcM7qFtx+LaWdmnTs2iV/CR9QPq
WkDx2huiV5a17QaxdrkhK8AD3EeO0DuQtTLZU8Gr/holrvHSfeNNEe30uFKDWlgMiiE2Czh4q1ue
IsmJmhaQQfJqVAdZp5bzx2U+XZpa0ej+B4cPl2ah1ZtMInwQWY8hSJgvNv68J88EjHfwohcDn7Zb
mFcH6imWMC9pJB+pl44lJFBL8YN6DH806NtJg3RrE7+MDNpB7oAcHa2atqOxCYFMCVJbMS4yVN8a
U9k7ioguyzA2/PUhD6NP5LSM52anrWOJTPGdoYpSddWEYAsszuSCeATOOtAxE++3C3scGC2maZ/A
h98kopVf3NEOg7EFqFlqpXpWdYS7gJ0OXGi9gP/OYj+ZqqBQg7pKb1e5Ybn4epf4DXdQ/4Ss2vtV
XhXeeuhBKLkzkDNZRadEH6wg+6D8ii04ohKIvc6rcu6ucj4CuNeBVIwAixzLA+TC3poUW4VDPjV0
tRgWv8Vw5/cvXJblRwDisxWtv8yj7uKz3OlfuNwttcz95av85d2WV7C43C3PowmYd2e+u9OyzPJi
7pZZXP7b+/HLZf75TjSNXqXWy2bTxcnj8ifQ+NL95S1+6bIY7t6I/77U8mfcLbW8Yf/pbnev4D/N
/ef35ZdL/fMrhbwDw+7QqHwIhGBrl0xfQ2r+of/BhFQUZpW5+zZr7ndmVs2rzP15wodpf3sHGqSl
Ps769Sta7rr4qMg7j+vF8nGl/+v9cZjB0VuYKXbnyx3nVef7LPf9OPp/ve98x49/Cd29BQfCakS/
We66vKq7saV7/0J/OYUMH176sgRZ8ulffjdGhn8x9i9c/vtSwNR3gUSFn5WZSv7QDbGzZkDE+9SN
+0kywCw5kDuwAqNl+WrjhoHi8krf5hxF/TjzsKOczOQ4yAiYOIBXTiCps4NeoWZTQOaoX5tm7p2B
+QWDjob60cuPjYddYK3X+laXhhOYSCr54P35SDMAejmVa5uLuVFdNyrpBs4eJD3p0hrGTPGXQm+6
8zZxGVpKwYWhkULlGFV1w4QrexOSz35ZFNkWOSnEo9SiegQqc2c2ZfsAsaXyUUH05WR57ZVs5NXg
m7vxbDYEoIWXj+SmZyglFiPYciAXPVSxRSqxNcWq5JDXFTBcZqqtloX+5d11t786lh4iiPo3d/Yk
lJf08HtUGojAla44j0BiyZUN7Y8z9VFsMvaH3HszLwbz3cU2FbhUA1wq8TaN5lJDft77KlaTxZvK
BHlXq8FoMViKLABdUoMoIURKl/4Hp8x1z0Bfyu2HOUCe/uH+YRTiirnrD4YqINMHDX+UfrMfei1x
HugqR+2Kvi+78904NkRJgP0pPkN3E4Y2PvVZBLWGP9YgD2pqHG+hAmX322WMruLc6XegQf52N06L
1Nw9snq0D2SkIScXm0KVYt8Abw/MJPKEKORk4S1y/NJm3jxORhqnq6UBvM4+UnckATy6dJFMCVn6
NpemcTMJg8RgLWqeFcMGEIDeT9JR91bQ1+PXVaMhSIKiRgo+tYBQI2xnD5vUq9qriNT2yrTaOTi9
+0xDyzjkt56tonVx1oArNQXgyBvbjHpfTjNpbL4HrbQM0n1cJ5Lzfcig1uPnomJ8SzRduoIO1O2N
r3tH3YUIn1evZtt8TZxdYu9CFhZohzbwoMsZI4d7UFvDyKFr3hT8oDSKjetQUdmfrlvNYKpP7mHL
+uHYarq9inhfBDw13rjTmdJ5LqIbYEcvjVFziHUimk9DH1zumddkj1IXdOwProYSCppORGzIF6wS
6PyjcBpi1qYBojTPXfsYT6AIVIhUvxYV1IGmShqLR2xrGkSDReHr+zvQT1YAfL6hQWeqFgr+q4UA
SFC9Y4OgaXQs7QiZoykCiG/KY4IsKoQrIYtHDQTZC9SVa/tZNK8mPenJr0U2bPYD1EKsoXrCIR1X
89ukULBJWpYGMaTeYx9IwRJwkCINROixWy0ku9GYNo11IHWj5BBitBvqk/lunUFNL7wLo31vc3Hq
Vas/eQIZ4hX1U6jQH139oeqqoQxmA4JPwAMMTvc9RnEbJO71HvrLUR0sK3Rl+rbW3Vg8rRfqD3fD
tpooW0Ufbt17ldAPvytvVURZOPqIIWgffmHmnx2kAI+zD/U/zJx/ZESYqH4E0JMPhh/0cRVkTIs8
eRXghW3LqdgcNfn7laSickufzL3I5hl349TFCbrfAvn/mYvOHVcIfII15YHEXJiJcl6aMuRvXTNq
Vx1gIicy0vg8twcbx49GNq6XaYiqh0FfN5o/q92aIByCBiUgBmgaSQIQsNasFYd/MWRXRIe2dMSp
TEscTBPe7NMxb/aZkbvqo7AQO1AHt/TJh02OGVEVpAdkdIesG+KQDzTkxnrlYzMqIA/CNbXwPd2G
XvHgjDv8zGkXkFn1C10VqAOqj0l3XsZ1lG47FboF7SK4eipAtSttqK2tg5cNih8GlwZhPfwlQH0H
iQIR69mcmB6kKt/vRt58uuVQKUjJ4G7LC4hZyU89N+e7fRgv8wboGNTFE6O+H/Ok2SJOrT55XQGh
SiW0f+oo5xF3hfjutqXwGUj91/DdNzGc8c5XOJ8ZbpM30FOONKQAOg5xtNzjCCeV0c6AXpOYzY2d
ICIJpMPbWAViVTU0qLAzzZgn0zoinoJ6Teyu+GRh0DHTAlrRHuIdudxPmdYGtTaB6jtmkLWymiDX
HWewL8Csl2uXQ2gY/zr7px2DJ6JlzbfYTqHrYfH80rAMtX9RzHBjgefyTL4k1/JnX7UfLaRpAH1Q
dKasHA0/ScQZ4Kh6ADJMhu4EI1YN6KqRldgGZHVcAB3ISnOrDnlI1TNMj/kh1vFN5MlXbKonhXg9
IvAN8FNLl6zNVImKrEWFqjLMBKCJa1D59bqVGeb8AqESMHimq8WwjMWTFQgObWunYCuQHzUCasyz
AdyNnyMyfKMQSKIuE+gWdyvRLSTUTqAIjYXJebl3Pr0ooK/4uQGsyXDMem1LwPESe0i/gAeFcjDq
lwhvAJKFCaSGRad9aSwNIKtaPslKgJ+nZDky4ZH2xSlVB8lPNTxH+aiiACI+sNN0WrVsS7YfEO/9
d6uGgw5tDEVBfR9sHveWcK2tFvZgZgOftYJ+WH9K9CR6jetxHzWI9rduOj5XTeUPkzAa+HPVg96h
bFQ0eYG0iL2zjRozZPUyvcGfgiXJSkuClSdOZE1M9cOSpSyRKMYablv9REohR4bBq4Cgd7pHFYLj
+86N7Q2KXdkvypg80O/w4pED+LmvE8faxNyC6LIJdSqxYqPVbGmfPKaJcTSd0r/bK4NUiR34qKrG
0UrfrG9jZEk4+2CRA35+VvNWHQmfnVHxp2wq32jkOVR0TH5oVaGIh/cukqLRmZqxdPYgR9dnW0E9
OyxU7bjmJo/UeAB41BmweNSDtoV+bsz2aPQmCsAUshi2RSd6PGQxYcT3/9Ep8taf6m9tK0jRoUhM
qx7qtnPO5CL1UDzY7rhdJuj2mO3wBAWrniaAymz5LeTTZ5/5vmN2qasqnhcxIO94iSUSn/QqHMDw
UbY9tFbkSw1Q03kAbJPYmNPyo+LW/oCqCE9KHqgp6qhUHRdPMmK6nwgUvqWxAYjbE1BRP71J75WG
msqEVFChnp1pSACdvsmYjV3k1K1x6Hs0rM9kI3czBY/UK0DZadXQPMgi/ALtEHH0okgcZTgAhU6X
1ODxriioa/HucO/VvFvIh7ph1UbNivqQOkvWujX285qLT1GlMvSX2bSuxeTb65iXoH5dOM+qYNH2
zsXmKn5RI+9TbDFUUuk88+D2SgLs4KjikpqlT3byJLMDqaw3T+rbi+dsIlckJKSvRdAZISdag66W
W6I2gWL4f3s38sQZNYbqIJCJqs6HiwOBwSAdtGxN3d6LMdYbw6V3R2cloEGxuTOEIv8ZI9+yvx+v
hkNcF9qRlSy3UU4Fiwzuky5r8RDpUQtwUuFsPJwsbxC1Z6uQjWJPXWqyzn1UzT49Ua9JU+3WWUNQ
ooDQpZp6nhlFNxAzlykNVDjOXWftQsnHxPe6FioDXvFNA/078Q3bGPEV0SH2R9OnGw9mLDY8KYBT
apgPeI+4MUeNn0AEAK4yfKLGSO0WCCIrPOTTmMsBVB1HBcVdpi6y9d2ljPRDY3pvE/QeEAYLhQRp
CFS0Yu2MPWRjJ39gb8tTXzm/L/6gBgLeZaO63eTQ9I30oz6WO+qObd0BjGYnPnUVNzcey/qlyPK3
u0EVqUH40nb2Rt5mQN1UBoI27lS3DFqiKf6yNAogsV6daSypLICIl765N0CUg1Y/HMJpEnlRlxoj
sVPgaKoouDMsXdRuMTexZQMj+GJoLurkSCNCqRQXyaYBOvYWgI9BK/i4QRYe0vVuEt/UxF2lsi7+
YqW5JkrykG9uuNETzQe5/34+ecQQp509lju835+MyxoABUPLFyB0D1L/GyuGhlfGUEJvZYO8c3aV
dg1mRgQhAUv8YG0aHdIJY70i785OHF/GxnClpoVq6rkOOWTtW3ktbZA8ijQstvSaIDGNkgwWO809
F2k0rljDKqO3491Kr674G2uOkNiHud00V0xvXalm1g656ggMpxzUm6xmB8AFoS0FAOzjEPt5MiX8
p5FKTb2DPZS/k2l2YmG3zhs3WS9zIlHlK9lHb+uQAWLG/4/rLPce/vfX0/Wj6hsWFMqa3DJOFde3
fapb+zY0sN/K+944yQbLYOuVG6fcNtLDAAowykIaJxoSZJ19yL0BKWettR64JNMU8qS1qasMqB4R
NBEEn9qskWsaJPN8R3IfQEJag3zFVombZG9P6VoC57OqTUPuUBNjjep3iekjqGEekqawAN3GM7+N
8JOHEhPoe/R8JztiOdJd103b7t72NeGQ7BHlUx7wBYkubpe7m6FqDWgd/zGmTgbUvwMzh+nzeAnl
HRRLnlxQwfxzr1v1nubTEE3Q8PEJ8EmBLMo0nwyiL9yTrUtlkxYD+ByiPgEr0ZxGzapPf9clA7lI
qFrbbAS19n/3pZXyJPrm2FBEY/ZTrRiKT1cmQCvzVTmN1bmC4n/v1n/2Qz1YBahgBDPdfH2njUVd
HTBepUwAmJ32cTREDYv76EMZ7hzQgjw0INtWRGfNiUA+Q37ZNAtgnAfTAIA5fTKm4bDosoPEWdqn
rtWAeg+NJAUA5rF61TUE4REFguDo5Iwd/bzGiD3NNXXipwhkpVc0Gb62JvYxqHBhF6j3tq1q55GH
NqpJLl2QQ/Z9BEGTrcK92RpBrOyW2qZ1gkT4cB0hk2JJoztCBE1eQxMNTxSoYDeJHjh9jYfXkNrZ
aXTfJtAsalwjn6dSj+YPVpauHUBpgtptcsQ6O7mttMS41SBarbsacTLTslBSbxoLFbP168rmswsZ
JBZYQZmtPNS6/K2LLO2A0LBxg6jpQU1j9ax1rZv41asEV+zWTibZtcpZs4ddazhegkLahTxkiv77
7GmCrAV0uln5dM/lxeQRtL5TwGJqYNiPNJ63Xus3KPGxnZdaXgyZ6QWmTj6/kGW56lXzMmdfpnoE
wQQc7IzpPOkmSr8D1B+8LQVH+tUyqMkRuFs6L5I7MN/whGj97LMssRiWsWUZVPtJVyO+p6h1P7wg
hPYKQqXy3FbS2ladWe/aguXPUPL7rgP4+OPPDkOCghcsQliGpICkCp6MASEvEgNUY9sI7Kb42DWn
LjmTlZyXLlnv5lY24OktMNa+6CzjXGTAAw2h+xn4Vi08RBrk0kHigcoXqxWJME1qnhHbNc7kzYc2
yJghjlX7e15Z5iGGxNMRTFL8qxoFdSrBDK0YRMQwijrmwxEhIbLKyYWuqGEcJKnZct+3k9Y42P0P
lDSzwYue/Gg56iOI1IEK3RxSGUGuPcr6AjRoNMaoxcpuaBCwH/E74vdWU7q/57lZHIEGrhH6TIri
yIGI8jMn1HyaxN3cWyddl2BvVTqKeUatZrDWhQQDcKqQPnWhGiUvXhx2KELuvVkttWe3EaUBziDg
veLUWX3uinRcaVUSvnYd4EhaX8nXsEmsldfy8jV0UHawqiIPVRS4slIscHY7A4wmpA28g4bqtDNP
20zTcO5qJPUAtZoP3cVKvLp/OzfPo8R3BI7k7cT+NDrAYwyWaNgreM7ZntROkD4Dil0iZ3gUUbOm
sQGQyzGYzdOUoq+0NZtWMEHoWnuaztYuU+od5FPcdQba7hc9S184KAY3tW/0iyiafEXjZdGbQaEC
Ru5NoF7Qn7E10z6HY9Me8AZwVCopsi9gt/EVj7zwAVjA8bFW2huNR3rRbPLQtBAYw00S3m46E3Ci
Fjqbr8lXI06Hn2KMUK4Aj7VbX7fjDtVPmp1qFtEjjoPA0Nul/TP5qrfQPyFPyJvJm51CFuZtZw29
STCfUNMxgIRFDg7Ue/l5GgTVIF9L6eRnoPGcS9koiq9EFn7N3q+iEqFSGkverxbrfJUO1bkrIY6V
RPYtxu51j8+i8UANSOzmg5WGqNqIyoGrOwN1ZRre6rpw9+S7eEDnHZEwC5jTPo8eIe5XPmksT9eh
Cth/xUEcS5W69q3eyX+0Q+qPphy+Rqguth5Z9tGDTymSf/Qgnag8TfwiiVFNNFJA+CghtbmFuk2B
b5GixpeQ6izHnhNYKjTB5iLKMR1OnKXmcgR+g5JYRw+aoV3gTQayermLL03OzlKpGUgh05nmw7Rp
beSAhyNn53Yqtav3CPgajVc/SgAT98JV9M0w1soLIlizhwHSz6qQEB6yU1CiSuSHtUlvHVXAvyH1
rB2hrNs+QkdRPkD7fGeUeNm+WslqY0ldBORLjaHm3yBhpx2p13TJCE5lv4OeO7/icOn3I0NaMkQx
NyqU23LE4SoD0ZGRt/KTo5cBUaAhj4rjMMqpBMRydnVHW7m2rZ5BUPTzWOuVpySUcg3V/coGUway
uNTEtqoeFGtqgDUv8BTBJbC1pg5KQfe9wLMRmYLJQu4Tp/1Xl2WEIpAMdFjwXhs53JLpeQ2xLws5
nNzCsR7EhfK3MWzLzVLScwTuFtX9GtQKlM6Oxu+rfpJLmRrDMZexuRqhwhGQIxmWpegqyvg2fV/q
zi1zL4qnFTzZQnJFT4O2sIK2tcurVec4aJpZumV6mwdcT3DSVHMQ5zsVdUZN9l3UhbfRe3VEKQLU
p6ba1TTWev3oD8rAb2T45Zg6zQXDD9TUxYem5IwLv5ODFlDicRGIntOWH/KYMaoXbUIhPlHWcjbP
2tF/vZ7Tm6aBknSz5nRXdfamr7pPbhJA/HJl6UN+FrLv43WmgOrplH/pZhPLuBSI0OV9u6Xeu2s7
cZHZ1LyP04rUo3HyePencXMqkPTuT7ckV++r3UCAqZ5Uq6mp6tBe856Nq2WMrib9zLNeeZCxJR/L
hS4h+Ppv81pXgBREniJrUEpLZM66arKPPsuKLYTXtshG/US9BPvQNNbD/H5QF6pXoEXjDVj+ImTZ
ZjcacksHWYD3qXOXLHdjiPh+CyPWrDRdqGve4slG6gI1N34CUN9fIkCLgWHVVqRBwKOmOJkmdELJ
iyY5UQ/1hUnK/K+TWp6d31IlWqKh0rdZgu5WZxI1pFCeeZXV9nCmfoTyOJteIpVIY8rk89ERrOs1
nlbOPJvMiAlryCwi/gbstQHhofQ3E5m3vVJK40rN2PZO4AgerZcxBnodUohqtCpK1cSxGKXaxVQ4
jBpEq6G3yhDzLocQCo5T4bDYzgwUo/5KDh+Gu17bQM628GlsWQMxOeCeuOPMa5DBLjXvrEfYak63
6t7vBxRQvhlHU9wbsOf4gdRrv18Wbzx8DWqzw4fP03dQUIIkzFS0FaKG7GboFXjWjnnhJarQozgk
u00ONEQO1KTOxyFynSYCrGzNE/+81rL8n9eSVfvZS1Lt4OrxyrEt/khNqlWoeK+F3Vtdm7aCKJI+
eua+U/P2se8L79oX8RSjQi0ZEaG+aqjCe+4jcIVcfKm9eTug41wrHGXuvZf70Qx1Wp/GpDl41wHr
U6+rtdekiF+HLHFug8B2r8mMeE9dou54o3MEC42ficNTpF50S7UjdcgphjI9uIzmczLxfmgc3uE2
64GaYhbIYH6H0nmBxvHNoRnkAwby262WpaZbOQjiouw2XozWVvEtZOD5TWuoYF6dBG5TeFNmSw3L
TaTGAFkAp3+Ni/6Bjbk80hA1NVSdtiiKrUPMEW6IPEJLPoWfagE8kClOc2gGM3VQSRhlt3d0lMjo
J44uqYGGYxi0mqat6JhCY3QsoatlbJlxN0YLmMj6rVS36tYxCKCADEEv7INoGMiizp6p+XGWEwPd
9U0wrJJsbVk6JDJ7FBfcKOBPbtiUIB2zutiAZpBtmimbulhlpP8YNCBokNJLfPCUnPUdTJ66ZK2R
cpytC0ye4PTI0sbz3DvDvNRkzUZ8klHbENEtsIhQ0+hlrKHUFWpQ9Hd7zXoJO/0rCjKVFzJ2rb6C
SJ7+3BTMe5R6vKXhuEAhPkOAhzvoif0yVCrfl2qdBWS1Iq6sIy9FHm26QYjax/MN5iUH5+4GSCZ+
uEHicncDKVOgXkFzaU9WnPnoIuxC3cICoE9qup9n/QECnu6pC2UScCtJvjcgcow69E9RCM7cCL2y
IWpRZZ8Ghd3IAQBKB2IXkXFZZqI8YPy90XAI9kLzcz4W1gbFXfCxsqBanw8F9GEmzEo/gV2WhsZK
FF6BvG25Xca9hIlNA6Ak4lwoDnY3lboKgSmnueDpol7U+8LyMU3wYbK6iNWrbqpPQY1ddQhU0SVL
AcFqp2Yx05gcozgYBQJBZLhfYl6nZkgUIwodGDqzT0sjup4f+hrQpffxCGikkzFAaC/44xKUw37k
H3yqNhm2Wet976OheoBWsn5myoY6kIZGmWcb2/F5vCm2NE4jdNVOc0TG9TP2NstwhIKS0LRDkvVP
i35Ybxn/06IRCmL1JU9cx9fBnJrOFHQAsULX3g5D9pWGlubu/AGi8GcU/QKedpoJfJm+SdIB0eKp
u/g602pNnHydT0Bknc8zfSMCAJrcY2oUDUI6JXviOQh8qjKCjFI0DnSEG+dZ2mCmQ7Dmd5Swcz9p
eH4ihqeFpzFl7KgbAEKifpHxhPdcrGKlVX8q7YXqfE1zrEZ/mxNqSnjiUYLS3Fkl15qQviwqnIoR
0f7a4vm86iHicmG8h5yHGuH0FRfjV+5A+wF6kdLPObQcHSGrABmV9ALo8bC3XalsdYdXN1fzGpx8
wMMyPMgtT+JhMhHXoef657tJWssUqK2a1a1l0D1wpe7sTeHJAlUnsIEEP4g5m8wqjZeMDQ+5dPMf
mZGBSYnd2yP0NRk4pvCIFdV4YaJ/oPjZ33m8r/FLD5DYXL8ECzhwu+wTdCmKKwEdurWK7NaLJTkD
ASx+JkBFFav2YYDG1gxzKGoDUE9Uw9gYA9SrOujtbmuj7P2qMlFte0JCpGUyL0rz24AWlUBL0qKE
oQCx05kX7TTZrVMULQG0GNsU1RHXSG3KE2ob4ASC4mRzl4rUk26shiHETqCwMm13aHwaYqlanmiJ
93VoCAU9fSdVNLzNkO+3AXoE8QoiH9FptPXswqdCel0clz+6GIip1vO+ylENgxwHrdnDatV+FQOk
4wFpt7F5CgLVezwVcgD8UtW5BgPKyEmKny6DFnSwUeZSwdGFZiNp06x0aD5MP8iRHVTDiPCaLIpL
UUNLlOqad006AFD1VwOzFZwlJkOEiNo8I+s9fIonQ5TW5kk3oEN8HhCqKiqu8qe3+I4wnGIzIEFN
9e6CsJfqtzZ7RaXQ4gcifaqfeHJ80IBvOoHADomwN4eyT9YsV4DnU1J3K9tuY6mtc7RlaDkBwiXZ
poSQIlBGqDFP5kTRnWOCvwfyQ6hXmYN6t891kNjpLwPMem0A/f/a/Q9rX9bctq50+4tYRYLzq+bZ
g+w48QsryU4IzgNIguCvvwtNx3Kyc86pW/W9sIjuBqQ4kgh0r15rBNPHzQ5unLWTZ/zlL/GetrMk
rIBsFOAiq0DvkWctvqU6J0ljM4jbBcrGLgTtkLsIa2tcOF7RQTK2sV8EKi9thyQkkgMX3vb1glg2
wbMCSisDfIc0dDznv09qLAfgvFKdkaSqQH+rLwZ4KgEvhH5GN/2yaUcKmTIowkjAnkxvrcBuXFtB
c0qFUg9cX8rRXYu6Aru7HtEFgH8nEdh0aktY9OZdj1oxjUDpCD4OIPsgiRwfb6Z0bIujHMwvZKKL
14fVPjBZN88UScv3Zev+gERPfwT3J2SM+jEbIA5a9UsQobuoMcka+XZtJA9F0t0cTmMnLn6UuWkC
L5ONJxyZrHUzDXJBWEtLovsG+3J4aEwxdEcXsKSBtyA73cyg7wWAs+77twmtgMR2M5l3GfMhZWR0
oY/fZIPhL9e30Vo1cbBKM1s9iYEjj+qGD8wElouPNdhDPcs4knOSpomGSgitkzcA/dMOotXRkrwB
HjVnT/lf0VmsnlxwQV8hB1C1bdsvq9a4ayS4xSiyctGd3ajS3NM6rMVXR7hSrcnLRC8PFvpdwYaJ
dwQcR3qfsvpAy1IEkJAg7DOaRxolJYgoceRsTrQaclY9SOwbBRotD3qjDvTwXGvAMWzi7DlCMysK
HglooqBEupP4IO9t0Oie0ZWNn+Y2rp8akGMsTAlltgp/tAgJnxhyQWJlxum46+MSgAudU8Vx2lom
CW/AiodhwSpuL4BmyM54KIGvpXbQbGM4/irtUmuZR8VvgdyHCEDUFBuzbKACrEtwhi7BRbo0lyMH
FA5jdyETOT0BAhszdOSGIsjh9SByovlkuy1iuT0wukV/IbspDAlJGmhmoV/fOrV9U+5qHj1Ek+GA
+osoreKCgcjKAkfqFKXfCzzLQa6iPVyEuIUWTLbxoB28ICO4mxFOt3MoqCvLdd+jLAV56lUYvvCq
U3e3FIAyHLQFRImxo8QBORLhjBDCFu0KP7D2PTlyJlDzrqwXEGTkB7+qSvzwhWzrFH14qTvoGhRu
AkGFaJqWZuunL50MqoU/FdHXJmguUiIhvxin1xoHPvxVqw4dJEPzI3OKT67MytfewH8t+pfVM84D
xYqXuXjohwoJAce1zgEfp52K/f7QmKGEKi/71ytXo/PxlV39ygavL7WqkGep8lcU7T++8tBnn9K6
MJdp6Qx3U1JuQGIGNu7JMbZOpYyvtsTnPOwzBjLsNliD4j88oed/OKCObm1tmZr3GQjNlr5o6s+u
6F80aBvzf4LaCJXOKftqWIb5Eg9+tmL40t/HeWRs0b+dHpIsFeexS6e1G07Vk88jEEZzx/oGIY23
t2HhbRhRHH/rbSQB/3gbagr/9TYSJ6h+exstNjZnG/vkZT/i+9xIyFegCFE8gQq2erA7/KzokROa
uADLV/qqvJAJuy2xCoXdb2lI0/kErBINO3ucp6Ov2xdLPRWNAegxBymyPznJarC5e40qq3jAUQvA
hM69Qk/AvQ6xTsJABOlItjaONepXc12B5PgKhFHx4EVv0yEJhnpi4iKb4PTmqe+ct4vQdxng754x
AF2qR14yTMit5DYSp9oDch6o9ljm3gRL5Yp0HRwL2QWUQKYT2GChqWd+JzPURSEVo6NIp4aiykmp
U92YD9i3RMukrsGHqaTTngbNoEIX1g0D9scgg05A/7i/OSCNgGjzPVqN7brqoh3kOvuljfzZnop3
eQbuKzBMBCBDBc6avOC8DvdU+CvYBDneAPSyXhStZ+DAJDlfRJEMtlVitfaK9N4tbYSmQrAlYXcS
i6c78jKwuC067W06YGd62UF1HSRhdxO3nxix1OqR8swnorAlnx7dfDrSfI/8fR4EhufI2m5tNJIB
FhZJV62zDhxKtAWcd4NkHJMaOiF6s0ilcrrM0U5no8sXpfnbJVSGWqsau1/JvV3qGDZACol6BbBr
Vedh9qKStkarH+zETZslIZgsmny2B0ozjAWRetX2W7zFnB/Yvkn8hiH3MmrGdrp0GUO3iOwTpNtg
u3ljHVf43QSwA50Wy7zgl9jCg6vrJDotlD9+DsMoXo12wQ5U3fGr+2lS4uWPKOmnurZ4yHGCfzDw
n9bbHgoXQeI7q6DkKHBqYVZpi/GhUfgvpbLGwHBmo/LaaBv+Q+6Y9hUsO2sDzxtoprj9ychxXiOl
GpZb2M4xjiYirWMD2ZcS0HQujuTtcvegQFvxGMfcoTXIPEBa9MQLrEFL2siDAY+UFYuCVxkUrHp+
rVXTgH4HQKXGTvi1AnE/yFqC5TSCfXbZ2AM0DaPI3zSO9+bNcKymqWT623wdQU4fDXZrF5o06B1o
/a7W/xQxE5j7ldOc8E8RM2e56fL2RN5JV8bJi+o4gjn4zW9e+jbRkPvs49y/BdN3Db9q2Ukey8Qf
l6UXGk9GrP51p0b2ZpPvd3/EGSm03EfRjltRZvaRjwFId/SHFjiIR1WP6uoOnX2se5VD1RAfzhZ0
3zZOLx/s9GGOfsXLFFyg01BJz1zXno8EEUhMjpPg7KhY560gCW8vyHZz/G2IXAJrFjTv5rbLyVt1
HArZfzgsvX6OJ+6qC2xIfBkWv6NLUeVP6F/1gXj8ZaI78LqFS3DK5+uK9DLJWKcCtCleAAq036MT
DrB77n27mW0VJ7dXKPzq7RV8F9gtzRoXLlnM8zXNuAV7RnGNZbE3DLBsonspXTTFmG46qHxCSy5g
+24ym4upK70GL8Kj2QNioCu9eNKKR4GcE2QWGui26ghyFMLZW+ghmyehvbhfCYibKWuKLpAj7RZG
HtZfuhrlSJcV/FhEQ/0CPbLZ3iqoFEGQyFk3Wdt8qbFXtayqerTLCGxFhQLSWNsHPR0dUPFtegPJ
1Wvs9Z8gclGtoL2XXaWJdAvdkU1qm9I2uvu/iTMqpBdKE1zT48itZWhPoNvXv2judhpU99lhXB2V
CcwyWbO8sJajxC9KzW3oV6z7CSTYIUR4DBDkbVqRWlsSuph8++JalfmYFWN2nwj2D5kpKkgCc1s6
jvqso8zQ39oF8DCV4Vyx1yyPlosfAdTj3SvZKs5XI5ocH2zXdq8phJpXPlDXW4qgCY5CulMLwF7J
picMHthb5zxAwOIEIL5sDdZu/gK4dLuPhpatuU59+bC7nfvRXuFY9Krj/2aXUw712SZa8JH3l6yU
wSZjQ7WuSl48g8bQ3kGXMlzyqCueJW/RtOzH/sIIMUynCEmJGvSYFGzZ4PMZCnkhZ1an02MGErIY
WycJna1VEVfsifUyeZB+J3dD5gUm0nBed6jxsMwX0oqjvWNvLVeI4R9yGBXoro4FG7vDHA7ZPujN
QIQK6KkGLCxTPV6cpOpfupU3OvLFNEQHwakxX9AwrnvNMGlABlZ7oUpaQ1wBrSw0LEYomMWuvKIy
HT4EvXcmM/66YCiKAXKvsxZLBlBBKyAEsyOvb6nXyFHdJstxvrs9bpEdydUiQYYEWgAfHsP0tL09
fKNxrZt6PwSQj5MCC5wTZF7mZzVNZMhBJyBDOjlgd8cZ0pKbQVfZin7sHpMp2nQ9j+/I1JsB9I55
+w/5yHSbdLP9Pqkbp+Zo9fIfiv//nZT0QIuB7QFvrRcB8qT+eBemMaAetZB280218dFIsdu8llFX
PZVZ9NPSu67Gb5NFgM3kGXSC9jz0fh+S9xaMjJU434YyQ8eZlcfNKjT2kaM7i0c7mO4xiqnPePjr
yPbLciFzr3kEJIQt3YKzh4BZagNZ6fYEIrjhIAXEckI/EHfIL9srA4CJ56mBkIaqmvZb0PC9sIC3
XVSAc4OfAEKhhf0Nyjv8s8d8tsxQbpuXHAxN++iXb0vKCYClXrpvS6Kl/BTjs5t0Qn42KjaAmhF3
Cj14C+gcyM+lwGvSndS2v8ZV9gSa2BCEpcuxK/iGtMEipFXOng+KiwbEyWsatn0LoXAocpJSGGmG
1QXzz+92khbzkMDAwzhLsRc8ByVkgxe4cSI8fxaQ6phvPrr+S4wJwM9hmBJ7E/d2v+KTH+2TMFSf
fchZ97KqPwmrSs85GKIXI3Q9PlNYkmTGHhzB0Nl0/EXNhnCXZizacjQrrtCY7KwTWeP/us6nfmVX
OXQ/aKw6pwetiOOsR4gKQRfUm9a26W+BZfonclW8J956gK66O7p7t99MZJ9ca44ninsyuRowMsKO
p2q8JzuZyPk/7X+sj8/4h/fz+/r0PkNCdLyvLZm7CdHVtrEMz8EH8tdlAJGtYv1dX2bgfW9kgNJF
mX5rbT/K1sC2I//T9iAZ0RPmGHtKIfSS+lCFSfEr/e+lbpb35ebpKSh9vbGAQrhWQ3AqV3+KRL0M
rSDfkI20E3own15kbi7sgYEXG49S24mtPUqj5owbk0HuLFwR9GcfLPPPSWO/PYDT+i1shpHpsLCr
+jNYQ7zn7FfY1I3/Wu33MJpeRTH+iz18+u0JB2MoMN11tQtNervxHxKROA9Ae0r0D+ODXpmnvAOz
BUUKx+52nmcH4EpkOJTo+HZKQHXIW3DdUowyXG/RCqDpGGosc4x+BbAvux9ewVzN4bmMphNoI+4p
mpYdQ/xu2XNxyBTjYfSBWnEio9jl0MH8ZNYoSUR+FJ9pCKq/bVt0ydWAIt21UPZK6R7XLLcZup5E
taDhNFn2DmTM5uzNRw4gzFiWO/LSkhyCG2ca6iVVDk4+WrIEvU7ex93ZjSPQohghkhV8yShvoi+i
LQAThxzciXIpfVxP0MRL4g0NrYzLIzOhWTQ0vHyKUTe6OvmcSqGAtgHl8226EI25DP1+bXU2VArj
NHwYG7SqMa0WWssBtBN+B6BxP4D94d8RMuiO7YhH/R8RQE4hLa5LHn9Zw8f5fTUmNvThsWcp2BpI
HKRUPNvBddK0+0NqbIhIf7bNfpDqg2S/acEC65aGtXUbB1UJBlZT1MGak09DlEzmISFsCFPDpTub
bpia90mE1qGodxONKPR9IkM7wonHaKVOWXXX59kR8oP+FdBg/+oz9gltXO0ZJLE+JMubYI389rgm
Z+cb4VkhZdVpJ5nKMr9Ufs7ASovZWeKma7TUtxuaHpjCwkm0/TbP1pMgpbEFvD+5J5MZDNhUgfh5
S+9gHIL+yKEHvCAvrcFQgytNNjyQSdYGOoikn+3oLUBduzm4zDMBAPn1jkD6A9Uv45EsnVlA9Wn6
FqXJsKcEnABB7nZq+npO4MnE7i540D6Qkz5kqMZC9D3lD/QB41mHto/fp4uirlfcY6BvLrNgn+A5
AOxusO/CpnhyWVo+Fdgn2WM23sWNjc+4y5yly7jYkRMI6WlngyhhSRPep+P3qgCJq/LXgVelF9u+
EmiC4SG0AqR3AvsO+O6zBkXlVo7JN9DgfvV66PuAaCTcFxxqjH6eW6+YSH6aqGojWLkpQDPlyjBT
tnc1BN8yGrVDWdzS0AvxgLqwu4jqNt8EYC2QkEH63GeJDbbTHBWMXCtJaSkXbQeyln2w/x6PmuGZ
hS3v92hdHgFhzYBU0Jm/P3KAtZ/USztBQePm+JAsbCkT6EuwapYJfsOHoQKXhoweoOIVPXgWqizY
HofbATK2D+AIQM7fQ+uXDMITRbAote7H/uukXDdd5iH3NH34j8iXXrp0NTtwq5ekWFqDlnSbFpp9
+hWagSF520O9OxrQ9KZPdvhd8iDjF3d7GrbMXHGwwj4nOHlg2/LvMHpUDC4UtMOi+2tYo1cjIPN7
mD7HzKuRnV7U6B1xe1FarR/AqDxkEsAJCJNtuynLjtAFy4+FZThbBRTCHZcVYOyVFVz7CKnrhrnV
F5bwLwmX9Y8mhd5d5o98YY+AQLe8+tGHzRdl8PJL0ZQppHEy/6oYvsy1wfM7CFS8vUpjjR9fxXOS
dI06WAv649fGNt9YY6A0LY/AbBFHzAcztCFnWpm/2WiSpuAIYgsSG2GwzpF7u0Ikpjq4KNlAmMd1
rmSLxedOOsOjtPA4CF3IDrcTuLBu8ZC+AqRRmNiltlb7MF9ehm6CaGnl3Ltq9A623qx6wG5srEyl
KGNP4g7F9hFo19+Ns3g8GW0dma6dwyiC4J8qM08mWE5uN75nzZbw181vMVUaqk9J17zSHpl2y7RR
VgPE5kVk7skuw+CO2wGwD/n0pY8hO3BL71IaWNsdBrFzx4s31Hmg5Kc6hlIFpCKsVYI6IyTn0uli
R8JcUoAbfsq6xlnyEs3qrYjzpZjMeDMlrnMxgLidL1bI+CkUznooIqS3yEEhEnJLyxJfsg3ZBvT/
rUw3iSFM14u7QYIupHOzcVOVAn+/pjKQgBTqgE2j+gz2XB8Sla5x6PWQsU0Tjv5LDfKaoxtAvY9r
7WirmPxlL0DhP/lGCSas+ketbONV3wRZ/XZjgR83ExAEcS1UF0srtz41QdeteC+cO2lBWyBrk+KA
ggEYHaIpXNcMqgipFZXLvAb5Tqzl6Up91wdAewPIg7FpoeiXjqa1/s8xFEiXNAXbCdfRt8Xojhdf
y7ILcdyyT3TkHCo+3TNjOpEMWZYyda99dMIkX8vwadGH03fff5sHPhSw3I/OawtZhgWIj/iV21Gw
UQEwNhI0hmeWhsm6b4T1qTL6r0U1Qs08AQ8ednXfQfdsL0Y9yWC/JgF8O57R0JOCWdMwP03jOE+C
rOo8qa2Q0ALcxIiG7Jg0rrHMJ5kukXPKjnE0gqSdPF2Uqrdbck2ZiQSKW0wHe0QBrdRtlZWBRvDE
gvA6tMCSUxiBQcMoRPtoOGm9rGrBX1Uh73wXvV6LQX4dRND9QMvUTx64wSc/t8HDHIzOXeabGXSf
BD/gL1ufM2WztXAC/8pS8ZJE8XbS9SO6yEqFwNZw9I3TOLdRLs7c8WBRBepDzLubB1wdaNSZUJzv
VDhtCRJUjdApH1pk9GaEkIYPgZLl7zbhgYGCRKkpmOLG97mEOqL1KO4/rue22KMHWXcC/wbaU0zf
WN0yLINjPoElHZgbnaQpHYACK9cDVZlGR+sLTYqg7bS+2aY0vFjGa4Nj9yEJwhqnZNMY8TeMV/Nw
lIV3p2SRonM3CZEuAHFSoi/kAJNdtLDdkm8/RGO3vGpVPpxvwa6vib2z+vohDELuyXp0ixZc4C8g
iAnPoqpde9EhH7AP7eilZiy6KIFzywrw+41ng4FsDkHP1bRIk8jAr4sqVsATQdTg9vs0srwGmfWa
fpg6sjuqdy5l3hUrqYPJE+WowC1MAYBgKubgP378aPWC2RbIFtGWrtkOPU2PGLMSfZl0axLx4c1F
RmmlDlB9wGboKaSB9yGOD1bFVxToJhbag+zat/fMkbNtXsFW9a6FTJvDF0VdQG7Cspz7JJuanZt0
+b60XXU3QQgSGnFp82WE3KNvxMaPQDY7r2L+a+cX45ImFV7a7GRugXkk7NWdjSXnSYXpnekXwSm7
HXJE3jwpAq7tPkzVmkGhb1HoTgVPdyrQpR6bJZJW4dl2pAVcjT7ag2uDg/4KrQcgZHyLw6kJzCWi
boA3R8pn8T7ZrBK5hT4a5I1RzrkDZni8KzLZnJkHhXrBCg/iO6BAMZNWHarQfKCRp010B96SfNd7
uj1BT6VFyFEacbYxa8Dv/Kgt31YJ87xbsR6Z1MQKomRdOjhojhkDIeHtpVBbwrsBgmZHq40q3UVp
Ki4CpArrIJDJmr5Rlf5amUl5hZIbO9GojcLuXDY9eP/go0vYmHLtAXGxTqvwzYbO1YeoMoL5u4iu
2vJcT/YdxdNXEeTxYh1z2axvC8lI3NuQLT7TOkgOg35D+SmSTKBUqTX/lZUlP4VM/Xt3gHi3iMBa
T3bhuf7Sai12bONyfGYp33YqsL7k0oKSddmqLYVlKKHnFg727TSww39admJGvfAkaLho2SKS5cEm
WGBr9PYOXYPRunCnbkMsZDRMkVv/MOR6SJRlZttE65s3kkhKmOXPGI+F5wGaQgeR4V9JQ4cjW155
ARoRtDd1NUckr4FL1EMzBfZQaJp+GqJkkJyzusvmYaykeY5r48e8EioelzQuv9IoFq57GTrzkz9N
03NXiu7OgI4Y+bhl8/s2Dy/kG4FcvG+VDc4AvCIYNZoHbLB2EQhWnhNjMoApUhvyFQOzHj0QBtK8
3u3bq+qSJfnqKU6evOJnjU/eVqbAuvdROVxlUWag5cqHo6fJnQAbtncpc2po6YAvag5BN01ju+4D
jdIyZ8AAJtaGhoMFDHeZhRca0aQSG/QFEgTDkYa0pB/0D36WPilNe5IPbfZo6KxtWXNniw3GALkb
Xu9H9O5fKARFGX6BBsX+NqErhLlFIwAQFHoRuvRFIuZF4qIZ9jagywswTIQoZdfeIm1CoJlrxzEW
zHA5RLZEuHL6Kbqv8yq6R7dkvksgb7QwKaZhaLMr6/5CXrpQsDqUYezdz0FZix+XFp+Bed0sBFOS
6Wbx7jbp9lqlfhkrBYVtmJXuCg1XwJCEscmOLv4473uBQiZAa9P4w9N/TFS+7n0kwevO3KZ9Puw8
dAtdY+7+w9Op+F6aISoHfvVcgC7tbwFZ6z+HqqrnADx4h12tcOjSK+Q4LD364JFZJB407Usrrs9+
btgvTGymqEhe6mZsLmMSA6etzX0p+TYDcHyDYpT9cpv0NsRuPUUma5qq4/xkHFmI70jCK7T3QR7p
w6WPAHjjg4LKLxytfrbSHWTe/QsOPIk9hiuyhIxhn5NV1TbKS6jhuU4IWddcrF3B0mdRYCuYdHH3
T4VclcEc56dAGav2VfrF7ZDUyIHPxkm7x/EQ2++DVbdottPTI4jdzNOnwGyfUfIY1mmO3X6rsRCe
xkeI1sHj0u8vNPJNsClMXSaWlrKA79DePpBv3jhGu3zjVkBM6anv88NgLDdmCAbTBBTWyAWgEX7Q
PSq5DVoVfEGuqNsH4IrCWWDwmfnayyfyR+B2WzE7nI40MdcTO2pumcanJk/UwddtFU0XlBdX39Ew
9iJ8T6PhZE3Q2gYLB/gZm0qeKIwiJiOutl0Pstg9wEf9MnCLBhVPZcy9AVGeVovEMuW9NQT1BdgX
A2hWlE49WVf4fNZanPTXDDvOwgcQAoLDPHe++yIQR3o49W0SXiCDtu04nvTLlsXDBkx67eq21dMT
PJl3RzJJ0PRtzMAGSBrpUZF642uU13sQ7xg/LNc6Qbh0+iLALLD00e9/B94sY+f25rBDeylQm3qS
76JvMTWb/TTy6m6KnHKRqZKfc92VmiWAR0tIAs2jd7sr3FKsClkcShtcijeSGcBCoetj9D7YVc3y
QI4cH691lTuo8bMISq69qc4NGNJe+p+1tPqXmI0xOHLBihY2of0iwP+1SS05bigIrK1vc5jXOC/W
dyfOd7Ipk4e+sfmVFTaA8bkJ+qo2Ta65qNoTfnG+kHPivD6Dovpcjl5+slWWr6CMC4FFPQx7PAEX
dEuXyEjxE6Y9aszg8SHcqYV6vDUZB/cbIHH5g6P85pIDP7rohtD8zNvRWFUNK/c0zFCxgDqmfM4s
fQQDznbBwQzzOUqbEdgKM9j7PEiP6Dr1ltgOLfpMiE9TEfOzaagQBLqAAUBItlsZVRAfKj3UYUKH
mXHDz8hXQhMtblEMAwprBSobfqDhe5ilVwNYDNxoBCqY2m/o7ADDVl19DT3k1HXGPDVbCaRVH1zG
sKxO6IjzVu8RKEmgBSCVcunpiKgDpTxFQJOo+ho3b2tQhAHFOXARgSMZP0jmY4di2npq0AMyVo31
iFZ66zEX4aZFlvKOIooktYE4CMcFslPg2fVTb1rg10btKdix0ZMtVAvMFabSjFaviXRku3YqORXL
2jM24+B+YdDU2megY1p0mhnGnaL6SEOI1NjPbi/ehvGokk2CVuXV2AhvV5cQDKOzuod/9U5UMlnR
QZ68NKTT+i3Y6WR0RFInXVBVq3M6UAWn5bBJ2sAASLnoD8Kxg6MJ1NZcHcsiUHKNqLDSBLJT6axV
Y7JVwADNK90m/LkmMkVQJVxlHNselgPoxoshuw8zPNHGyX9oohImYAiOIwteb6Yh9SCJ4BRyGXd5
ny59XohVanTZZh7X8aQ5yxN7P4+tCA/fpiovtERVeNm9GnucD/Vk4O3m9XO02IKkbjzkybGIZXbC
buftMgUpwD5/jnlVD8eiPZKdZnRRaING1SSqGfvia7D5NEQQDPbRS2lHBluQzdUO/PdXyxKgqPWN
BoTukEZHGRVIO54U18lV7tMoAJNRyV0vDPeJLLYx7UEf0d8LbRpss1mkde8fKaJERWLVCiihtUbr
YUeFVknRgEOKpnJIyR7QjBUuaIiWWOvyP17Jt5v+PgHEpUUVPuxzF53SU1McO31JRhvjXvECmKGp
ONIduSunH0FObI/gbXyfE1M4+Smynmrw+fx5S36jHZo1pLSSrZPH2Yp0w/eF7g6r8TlZsdaU5x4A
/LOb59kqN5l9HL3qh4iy/mTJ/u0Sp05/IpsXgF/PdfIjOScd0YOtAXm09xDyjOigA6UzeNUK4+FW
ppoGnx9N1XwR753lDsoMZKIyFV2MDhSVOopGFEoTJ97NE+eK1q+1bsv/vhbZ31/xthb79Yq0MitL
+4hebPx84seoydB5Swje4H2I4w57Tjv8rNy82E58HJIXBXGes/bsuIY8j0xEezzaDh1Lgdgh23wb
AKCyTy3rQDa6lF6NfmZ9QZsBSEpfeIcTBHi7hK+eDcDvg9R4qbum+lbawUuAD8I3UEHPN8CTzje/
ucxo9D9BKuOg3aWe+T+W+D+PgQQYurzA3712e9c9NaPnLIjooeA537TQqZ3ZIWwfyi51bbqXDv/k
Tyx4SiZmv/xtUhSwdmaH+PekMa3tl9h2kpMs0XzZF8Z4T5cu8XNoZS5vlgmJuHsv0RvyjGvRV1Oz
WZa1tbUSnFE9aakPU/N+aURNFc1LDha4OsxRJyX0K+ic3n0TcWubRSCCJZuDCuWi7fwS1KBlvR7Q
U7+PfJF/Usa0LRsGUKu2m3YW3uwyrt7sPhjb9g3wdZ/cCmfId/st/nd71aB/japXc+FLV69AeQlN
ZjUXyxrQ1p76sH261c/ygTXbwQ3G5a1+JlHCRBY2CTa3oljvxF/y2BmPZJrtfFlF6CijmttkRNmJ
2/XT7aV7/OBsm4ar5W2ZNho+Lk0OZeXz0rSQCSrn+95jy8lCh6DwJiQGc0BSLnnteUujFQX6AMbo
MnvwC6X26Gt5LrSN4loWQUERCJItrTDPpQXeV5Fg90FDk170/YLt6bzSzXRbs0myLZ43/pGcwIE9
pm7enwa08a/GwseOW29k5p0HHny1clCa1aYAPNO7Kleg6tJD2q64ZYxam4yyI9m8AAQHAIXfkXMO
0+t6KIVvbraS/bwta6jg47I0KTSQzEqlyHCOwjaIlh3AaE1OunTvy0YCRwVVY1c1doa7rzvs7Gg/
E8TAQdCQ9jM09IJBohEJpYnbkLzoZcP3JTsFMU49AzqIt9E4fQ07HIli3xxOIBTHHo/GvjbSHV2S
qIREbNZuaWoElnU8NvQUGt9WiCoQ/NtD+/iHfV75w4uoPEwWflDKDVIcw3704ytzBvPVhxBrGLnJ
96JPh2U7psEFgr/dCTQeaCdUVfjVas4U4EKVeFn54JRvxro+l9ARWZHD29rQmPoGZedm5TUyOYc8
Li58AvYApa3ku8eehtqavtpoSl9Bx7bU2+ZoixIxcg8Cwp145qrXwnTEIsns+L4sPedCDhwB0Fuh
HQZa7GZHbYB/OWLooxibg29xUCu6GgI1CvlINtm5QNmpQT02yAxu7NiQd1HO2Z3Vmg9Cb2pTlJJo
JDuDbwww5kMRGCKPse+zA7Iqe2pquTW60BDqzu4B5Oezk+LJTheF0tLBTbzdn3a9LNihjUNldbsP
8dpOL5BNBj+iIWd2/jEd3buoH5tyfnu3fhsKAySyPE51vr0ty4CpP6eBXDaGGM+eh4LOCEz+3RDh
cY1Gs+RRZCFgvxUUG8Y2LJeWY9UvvmjRxifb/DUIgAKQsvweZiBPKr3+Z++UqywrfOiHPqIYlOKU
kotlHdrRT5TOAOPOs29j8g969Jpnp+/VmuOn8dSYZXW0UF3dTIGDTSXIBxZxEXTfbRYvjSkvfoKD
+1PvKuclNEYk95F5v3iGae4rB637Ps5kD2kZDEvZmdarcoa99Kz8p+lPh16FzStAmxDoAvuh34sF
l8N0NVmZbiOnyQ6NL7I7J+DxygoH+Qok/VbVWf7DVPxzn6fq0yBHhdOnVZ5Cq3dO+GZXa3/wqxe/
RzpQh9rdtE/8gB+bNnGXdZz2oMB2xTEJrOnaCesKng73FRrNUHOKnO4E/bD6ETRt38iOfwyyMkMj
zyVo6x5awQGkToKVEaK5DgSY8cUoyuTcWByHfdsevrXu2kuT8jvANZDJ0gFMeGqLHkq+TllW3qP5
pbyvIjR4IeFQI1/vFvcWtNeCRV3gHU/5HZnQw2WgMi1Dmy9Go9rFRpdupAZ94L/aeGBBniyQNpYH
Wz/3ZkeEboEpqu5pxL2oOheMn2+T8gpPfcUTkHi+L1SiYLzClyndGAQRwYb6bWGK8bklFkXQfiey
t0nzcdZZr45dsShdTfk2E7/NV4qhy4dxPcbTUfw/yr5sSW5cWfJXrp3noQ1IYiGvzZ2H3PeqrEVS
6YVWUrW47wS3rx9nsLqzpNbpY9PWRiMCASQrlSSBiHB31Lpq0zlAwmYhJFg88sS+zDULI6QxEByI
NlTj4GdWfQZA4xN1kkkG5tmy23f/GhXuSJP54mhUjlgSHQXPqy95yM0HC0Gz02/sbZl9tEdW80Uk
9bt/iQKgJbFX4HfzxfUi66H3gaaaI1mZ19bv/K5IgpyUBDco1SQQVC0F/0JTNeCe8Pg9vpj8uYUk
064BhHvTDLb5ZcSD19cq+IZXGOhT6tg4DVqMd1CpdkCUAUDyNBI53fy5n0bWOQJDvizmkeQgPIDA
aKSNioo7HUF0XP05kj6TKZQo0kgROOxLjeIjcsBKD9gLf536FX9AhXi0wT+Ge+riEHzDEK/e2bVd
IC8Q2FAL1wx61DboVW0r/g7pos1QqNEHJjFYg6PL/B5xIAtRMRt9EiPrVq7VWXd55xvbdmybgyyb
4YQ8O8THVV4+lHjMA57XZi9YRjx5MYp7F8HDqCswhhWqmFRF+EttsGz5u2sbtf23a/ML9uHaQsOA
yO6E/SLoVtDX6bK2g+Ywg7OmJqrmmwPBvmrLeACOpN4XXRx3C0RWQSFH4TqnUuXaDsEYMBsl0rZr
pw+MBdLYGXatjdr0EDNbBr2Hb52MdR7iHe2L0zipePXTIdNMbWofYueq6Ld2r7KDgZKQcyd1f6Yz
OugoB0OZJ+Xq1lGW3rewZt4irVS/sSPf3juqCB6cYYK0DaD6ReXJCRDP4jN5DNy2kN+0n4H+6ZbQ
Y/cPPR4l9i2t/yHGP5+S0wgnSgGoKBSbrg+w7Qcb3YDgrlAOMChesi6nsuLarpuF2aAysEVZ0JMU
KJHm8fiF3DwGmlNRFIjAtdhrhGHTXJrJrfWB5ZuG/86tx52/zVCKCBkrpZ+rNN0Cyo28Hu68jSWC
cZtOzS4plhF0Qz7HWckOsSUhO26M7IWJ/o8hcp17JJr7O7BpA7E++dumK5e1VshcTdOmOtuS/xCp
92lzxI13YwpkO6i1wbC7cVAztkR2MdzT1paaBYui/bzxnXqB2Ag/NBHLDPdRyZCJLoEudahw1Q9F
uzDNVqzdzGUnQdWueEm0cgN4xv37J0Kd5ug3iNMko9WcADIBvUQKouoTBDo9a+MXAJXnqu821E8H
Q4WvkSysbZ9ZGhgWHMLMb895XeaA8icCDDKO7BdkDPP63ceWWi+Lukb2d/KmDq38HvyXUFqICyRv
obWuz7rzUEwIfallk0OisYtRzY/UPU6x8mo2YHxrFg5Ck/2CjNXUQ2cOKmX2eanubvbCtED9Mfdq
e2UWKDTssTIQeI0fa7rRcAsF5ybmuOfoNHAeCzuJoHCGuDkdkKNKOoR0/2w34BfKwOtPlg8jqT3G
oQnN8iXNdRsDISGE4qeDlSp7zftEJhfQgzUbBi7wS2F69pnpZ3Mq96IDmelsDDp7KaMhW4dYqSjs
QTznNPrpklxisg1uVkG/J+Dr2wxVyJ6xOwlA0+fobGFAlezgTgc682PRZGBSkDBiP+euydqMFUf5
7uQlFIfSeT3syIdMXOR/jqYpb23yoWaep4Ivbz3SVPnKlBCUrDokjLosfD9EiEZWwMujnfROCcIh
/4/ZllAPuYtK5Zs2NX5QBPJDkDIOQ6j8BCBPb1DNfsLe8WM085fgJg12hP9shMYnVEHbZ8sAP2Bn
BwOU4ofoXA5JBu4lbVwBQrOWZRNYiPEk/gKMkdlb78drFClmqP0IIVwjvOAPHZXfcl82X6oBeXtD
BuwBCx4H3JM1w79jHu/x0mrBglMBza/itcTLFfeDyPBdRN1wmk8NWxsHs8KaKotLIImmHjrIDpVZ
A2jxeuwGm9ACaA90GC8ovLxCrLN6dMbCPQEsWC3JbmiQL+ZVUN7Fnj3eu6LH+mUaEIArABmjXBw5
8MVPTg453Y5lz34+VosejHwnOgydkZ7YdLjZqKk7XS9FYm3yEQXhXVafa+nnzy6qYB9qx1syqwpQ
17KqZJY8i77JnxF5RXljoR/I0c+TC6qknDtqVVH11mflME8CvTrQqiYB7sNpznza0OJB1O2pmYxi
XKEWiG+p2TgF0oMIcG+oOYRejd1Y5azs6UPBFRrukd2wl9SLTLxxKHPQW1CvI9vw3DRYoVIv663q
DiGDK3Vi6RouCjGwXWoY9gi25bgCIKM6NFgcIJSUxt4Zvy3vTGdGV3wBX3a3s8xcjAur9FoE4Acw
wZspNoYplJmnMzr4UAU4eCEOt+bv/G7DaAS50LBb8/9/qttH/jLVL1dw+4xf/KhD1Z3et+ajF0Bk
2YBKSL6g09sBxB9ildtFv4BQQnK8dagQlPRlnv45hNq3bmea8daks18/IGmQkTQVWA7/eZqg/OvC
6FPoSmbj7VPJKKuS5wvJzeuoQ+zdpou4DaHm7EKnNKQoos9Q3iz3hh3m9w2kIQVSQadsYuykQzEI
VIEYXrEcLPvd1tFZFG8MiBqdh+kOQG20rjeVjoGV+GssjcgjVMv1yjrf7CMDdntM8CSiT711DKDX
6WQXXzInwMpcB61cx0XoLudP/GtiRKkA3AaHd0efnegMu+TSjFbzVDQ40C+J6oK7eapEm8U6CI1y
dnEN92KDhGgLhgl9kJrpw3ymkvb97Dc2cukdrhLc2BhHh+yvs5tNTtPcZqWOm60ES+gy4rjjQe/m
PhStAjdVACZ1anoidh+0BQntLrbugsmjhLzaLmhEu6TOkjvuQ454S1p27DwP6jSUAgHiQeQLJaKZ
rrM7x7YvoEkp34pRXAzJijeu1SVQOMlgcbyoPqkwATeTy7y9qvpnKkinMnR/qkVHJGC230zkQfa0
HO+AMl+wARuCRET3INDj1yiM1AUPpDW16GCMYHNO7OatHfwYmb4GFXmFW9ZLR3pgMVCpf6wSPu3n
S/nS/HUWR+a7jc7ahMuXIBiSBctT9TL3+ltmuo+x1vFVCBFfwXstT3UzHskEcYj42qAQ/87Dswyq
eb2/JLe2vQYgY7onLzo0Vb2L7bw7U6sPo/haZfnnXGVg0phmJlNfg7NCGpa/v9na3K6WTsTiLblQ
R6JTgC5ygHjIRnMGJeRE/YbHq9un+krb27gHA/VtPt9OrL0ye9RrmQ4uOMpH58hlc6Vh9CehLqKE
UmnxYXazBA1vNF/C7U+IsaPswP51uZkyr7rvXRWcblemlRcuTNAkApOKL4x8a1l5C8OQ6sNfVVoe
ykgt0FWRCx3cERwgtVmb819Fk6rWhehemurl7WNZkzk7o0Td+u0vbavWODCn+3L74hAgBe+/Tva3
q+sz4d7l/gvNNf8bun0xRV2Hu7k5FvwAho1uAtN0e2VBJMHI0/41qpsnK0njpwiSjQfFGCp0Jzv0
7Gwjby4j1uEo/nTqTQMqo72TFvxZg+iOnJi0zGUjWXUObWGsDJGnCw0Bvse2Nz91zZCdu6klC3fc
oFYEzMmlaz5Wsq/uHZBeNU5sPpKpNUHt5ad+eCRb3/rFLg1ztpwHCMt/7M2Np7UJJk6U6GFd3UZ7
mhycuPEBURFzQU0a4OLHYkizv5KpHRFKTPq22tLkQJukp8jO/qBOulwjNI9I4fp386c3dodqs1Cu
aTJHxd2F8eJC/nRwo+g1j5V5olaP5eHWU1YLOhH8QaPR+1dUqqyok0w5JDIXvPL6AzXjsbB3KkSw
jlzoEjog49j4SAZDQePFLUe2owsArQc7+LrHVhJ7qi78zEK7vY5c6fti7N68znW/QNp9WEMRcNj5
PZqBNlYg3UKNZuS6p6JKocAHBPUX8BRyUOKmzbFoQ5SuWdfZ3EKBT5cl+EIQo1m+77hBobab6/Ru
tfkxUh/HNisWHwr17KiGmLhpPxi47ML3PlP+2mfZN13r/KlAkm2na0j8IErrPk0OlNrGGvAbr78a
CHJ+iwQKIOOO/4jt5K5JButFR80APVAru0o7bLdOafUHr5Qx4hQxA2sg75/iAcq4GQQ6v0/DoVHK
f4QYrlIEg/ET9TaeneCnkTBAEiYceegYYLYwY4DPkqD/BI0KcDnDfnPrJvR54iqkERFQm90ksPfk
BnTE+2zD5HabLYy+e0R0AMnjATTfgHcYi3R4S1WA6lLX+gzZ4RJFiWa6q/sm/lS2/KQKM/gGPE+y
LFAefdHKYufcHJBas4fw218juwRiFDQylz7Ktm2brYwoQoLIz5JPdJb5Mp7Put/YfufnM5PhuVkk
H/JshrSHI5jBdh+yenOOTQyPhhjlntJrc69ClmwtjBIwk79ydORMsyRlvSN7HyWLbERi91K0RbGV
oB/4bKXFzGclE8dcx7ZT7VGFBHHeJJ/5rLCWhj1qQKBtucanyd9BnAwoNZQpiCEHj7JVdNZ6qp1f
BtIFD3YZxP+m3S0jvfBC7R3dGLIjKJWJ80s6CiRczG5FHcgT5pcQGoL2Khr7FWqovOPNzRtEsBn8
RC17DjRnh0KNo07b9inorGwNlrJ+MzdHELFxWeGSLNU+6c4cQeCanKiTDp0CYRhAXVdq0Wx9bL7P
xs3ufTbfNvxNq7MGES/HihfEmQX5oVPnmNWFWjVL6l3kptWSmnRAkBfEnH594aWLgs3JowaB2JJP
UiJk+80cs8c04Oc5fvcpdgnt16IF92Qw8OLRiM0jcTN4UCfdxcBarfvppoBGXzjForu7EqLdj7wb
jwzir2s8HNUxqP1g2TgjP9Vxbn9ioEufaet0lh/AQlmsfFTNfSE3Lyn5yWT+1rHyFqB6+Y3umLqG
cEWJmMW1Yaw5Nn7rrJgfh990es5L2/3axqBdHZsxPLA0yR6ngdRfxTk0dCyUC9lhLPdxgnlkbck3
HwGfIGi6b8iWdsuWu8F97JgmxFxHsIza+QgR5fjdV0CRRUOOMVuZSJ62YOgF9wdnq57ObGxVu0w7
CBfgbO6dzuzgVTQ9VNwdwISmA0gxtb+tUdC7FQ1HUlbjSdRgGQF+fzVuXTxnrqVCan3iS5v/MYJm
WNUSQVf6t0yCNrpCWW7S4LoXLhNfE3DtQkyx+2qNPVvqOOqgped3u0a2xo4h03nXARK+RF5ufCn7
/kQc2m4G9s4w776yMoEcJPAXRhelTxmg94Bu48yvCsiG4pH8ZET63XbrpbOMsXrdZRWYgTgelIBo
pAe6ZE8myUmW1et8xdOfIguQfZFHGugdFAuiZzctTnluuE8RCJ8OeKJMd2E3fJ3sCcPbwgoCfpAK
VCk/20ckMha5WZc7PP76Mxb8/XkUsoM+NM+3sVWEi5L10bCgHhWE46IpRbDNuwG6ZgZ0EBx3CmpN
zZtNxcmwQ21bdW2nQw1ifWQvYKMmddxsea3qTelZ7ZKq3KjeDXvgq+LS21N9281uqGjcMtQOLxKi
ab0pW7l2dUVurV5nGk8P3zCtuywWxjqcznw5vJ+R7Xe9KCwFfQ5qJbcRfj0HB6mDTT2q4rmqsjcb
Uca3sKw3CMR1X83Ui1eonxou2nEQ2TPzepMlSi6tbDQWnpOaJ4cYEShQTG2BiBzWOf6BTHRQUxSZ
zpCmgJZrMUKIFsWrm0hpoJUnwB0VcZENBADQv7HlGYGc/OJOj99MWy/W2LBdxAUeyYXRx3vODLwl
yhga6G3tc4jpmNGbh7vCsaR4LdwgWplCpBc3Zs4xGPN63etMA+sNvDjUPN94nf4Y8rZ5coKw2Xpe
nu79VEApbZqMPEYbiuthLV4R2o9WnhqzlWLOsAOFINWo08HNsnLtKWGtqdkBvPcg3x24LbYyTVEu
PjSPY+YB2h+H6R45DQAMofBwhTLIu61UZ8OL9lkg17/TrPBsvGqnznFKxassYCuULHbGI6Jr+Ba6
0C9WhP2PkbraIddr4RUGlScQKVbXAMGY2UZN6kB1e7Ozl4YCAULLW+sZMPD2wK1i4qZ2ED6sIA1x
a0oQKOJ7tc+R7aNC2pHuMp4YxiHV+knWlf+oRJOc2iH2lsToLf+069xOTrk9yTMhAr8Gl28CUcJi
gdvW/Aa+DY2afyu5V1oO4HrBP0QiwvaRORUIh6ZH7RC8+7YBGI1tSwcPgQnyau0hkYW94fiVMyjz
9Hr4DLmYdzsVYoAjc7aT/5hF3to3RmAMmibe8S4MNkhyIK/njHguIlcOdhuAQuIk2Zlx2nwhj6AJ
+TaCON8Ci610OVPPNwbrt79tE/E88mVAyQjH3VkS1HCBrKF+Rl+prj42qRcR/25P338Zdn/r/WXs
zbmdpiodQ29Hfzx0A5KukEIvjz0iAJusMu3HDCVhkDnOxrfcuyv6zvvDHssftnCcZ52Y2Fn6vXdC
FXg1j9FpYayzAUglut/YwKttZAQ5Yk/TGkhPC55uOiTuaC8Ze71hpm+46gJkEvu0hLgPB/K6k2kN
geJBvyOxb37QZMDavE2fOasZfqddBW6a1N4kAsXFYVwWZ4DgszXKnspPlTK/E7TRkN/x2IrfbmNY
OAYrwxMvWuIfk1BrqDAuN7emW/flBvLIwSZRvn8SA6BXov9M1e953kKaLvCGi8Od7mRpbGTC0jNf
63h2sPtH1psLZAtKVIjglsixwkRYmBcnkqFJp6aYmtRrt8B2Ui/2itYz9f5ubCwDZC7SDASqRnbB
MgHrSgjQWmXvHEvNsNSc7F0lQRgwNC+ldnL7h46V8wA92hUYbv30GvgTgEGHJzB1C/49A4Z4BVoN
fmcUUP0bDBU/+0leraEkNZ4B+UoOsojldixy+96OCrFshQxeWit7SJOc/wCwH/WNrn4Lyj+Hq0Cj
fKONLRD5410BfgQXoRg3PYmm9VA90H+i25/sFs/kVhXVrD7kDlZ6D2z3McsgjHQTJEqLoNkKHYAM
d4Qg0a3DLDgEP4x7MNiAiapA1T6CK4tShN2Rms2QvzcJeoi3w8fe4ecm9UYM8LB/OzYfUaNTZukK
1LYnUats704LLFQjQpHNKdPgTG06TC5ePmb7KFbhycTik/gMIt394Yk8uJddzx/YGF+IDMHOOnuL
stFoQ15DOv4BlJ5/j7Xt7EVma7Dh1Sfwmlauf80F/orZK6sLudFOba8RoUSBcF+xz6ENbjjc1941
C2rwcePhfwZGBjkorw0QdOns84hScYgj1vZDk9fNMjez/kvk2q+tq+I/rLLB8CkPJZISWyUWv0kX
Qqu9LxgE2Xzc034NbpRuQJqkNcOzZxqvieHxeUHZxmZ6yqPglZZptEFwgHJdOHYbH2ix5nL8BgGG
L9bE5kW8Xrr3krNR4VUxMX+Rvek1oB2TnXfO8uZKdsh0JngxuOUChL3jFqCZ9LOCvHhmOsG31AMM
WoGL7RIlQXdxAKBGqUETfIsgDSAYuDcsFXrbn0fGZjjeZ6n9OcPK5gwKpuyMVW92xg4k2one+OTY
YXi0o3DjW2n5mCRRey9jhYKWDsqgPWIuy8pjbEe9Riuak+87X+deNsi3GuCPIxZH2LVIbkDyEhEy
8qUDiOs2osuMO2qFpStX//qv//1//8/3/r/9P/J7lJH6efZfmU7v8zBr6v/5l2T/+q9iNu/f/udf
3HVsRwgODgvhgn1ESgf9318fkASHt/m/ggZ8Y1Ajsh55ndePjbWCAEH6FmWeD2yaXyJ06/Kd7U6s
CkDSPzTxABiu1uoNqXOkz7PvrbGa97F+F8RHIFa2Ma2wOiHaHUrNRHKRY5BuHeKVg1wqXwRDGW5n
lcE4bH5qA0d8CVAIc1tmRLGIVsjGpBAIATMRHfzY+2gj5zJNVgy/8QPkiVE9Ox1ElvZnezr0UVNt
cjz0wMj0Z29S6S8g0093omVYsYtUVqhHctrZhcaSM00ANQW2+Oevnlt//+ql5BK/LCGQg5b8568e
9Hi50dVKPjZdOOyQBPZRNWWO65Qb5UsVI2kyLSe6ETjo0uHVPXlIYJ4A1WYoE/u9V5V5xiENnA/z
dGyi2bB7DbFi4yBEHbwkYWWtIjvuzgqSmMeyAE/GgNzUpxGkz/h65dvkCv5p1HhPrsyD0oifDCe6
zcxquNNBZB84t/DMBaRB/YffpWv/+uVwhqgvvh2O0hAppPj5y+mcuHRQOp89zot0WQjg8nP+CRmK
/ApF2fYKqP4zPQ7DOjM29Mij5uSFcq3sOhTQKrYC9xUxYL2WIs3AmoYHU5DVEGsQovli6eqspjUi
XooPWcTyz8IoIBlUdHAdcn6s1X1g5NU9Cu03SNiLx3xi0y/BbQu6g9g7kg2UYfG2KcD/SL00oAr7
jZh4+RE1g2ptFXLg9ux0ieBUtB9VBtZ+LwPksffAmWF3cbWsPaAIg+YR2vXi8Rdfbt7X0to7UO74
ZWlPCnOWFu5h6iT5ubH1gU7qEPTA8pedTB7+UXVu+tRMB0QKi0pEIABDIw1lu2gBPTykbpE9Wdqs
NoY55mvqpdFdl8yjc5D33s3xRl5YbG3xJv5ALt82anoqm82GOkqLBf/hF8Hdn34RgjHHxP8CitkK
MGRlT7fThycVnizWACoZ/1HgFQX5ONZfOhP0yoQzDMtPpltbr7QI40bbn3zh9RcjcLFEMypIQUbx
mVRlZ5VYEo+d5WHptHKLolg0k9pbiCJAaO+UEcRl4vJIg6iDmv/WNk/ms9jb1rWDKpvBdpKd6kbz
yLhjHumM97FdLrJwQLUVEkVsx51of+v+m89s4JXe/odnz8+P/enLBAGU5Ew6rgUiOlf+/GXGQcXM
JGXeg+rrAanY1F2YwC/cW6Hhoug7Nddt4mYvORNrWuuSR1UFQOl1vAPDLYhnkUYsHGCP22JXI88w
PWer6en64QCQ0bnVEG+DA5mh8YGgkxkgnOaP2bKKTdC7Wiy9mm4cLijYQh0sNd47kJ0JESUArbvB
dbaMigJcNp6bXCXqXP75W3HV335iNldMKNMC5S7j9i/fClZU3M+aRD4wyOWe7UkwA9QmMUrYJpVb
4kT1ZRSt+uIayjFZfaBeziFoQHTJZAN/HoCxDqjkiVrZUwPq4HrZrOoqMsDFndZLKgXMBeg5IIXs
H8VUMRj5W6UL9fnmVUtUpykG6cZuCg0VXgRSjNDwd9TUk61zgFAKBvtvNvIrplDT7Dz5kW2oHSy1
ufFSTfTeC+WP/BGPYeiKWH4Epi5Z7qknLKGx5VWQ4aLeD94ur2sI5HL3FGhr+gkMX/FzKjaRVY+7
TKBQZbKzvJd4RiCoCNYU7PhB2O+gGF84i7Z2+0drApAUACIjdYud0tSa+roBCkpJg7AcJMICPwO9
c2d6e4h7FxfdhKCZHxvv6KTqS5Lp5oFMOV5dqwQ5jA01qcNMAKFi5us//0Ys8bdbx4XehmtCXMAV
HLvwqf/Dc2hwGV53g10+BIE5RZ2zz1Fdhd+yDkWHXi/ZPTI/IcrzUAAMfr3gWwFGDOT3vZcCaaUN
dFPBkqFk+PTzSLdqGTYww8lNjRAYV3CxyC6qEJMCXS01nXBcB4UeH9tAgVXEzzbhpIhX5EZ+Bk0s
Sk2nJnYYzc5RE8vN1EwrkI+Wjuh31ATQ6H1KakIKeR2i1Gzt2PiVEyIo9Kx6HY6y+QC9BlocK6Oq
moFDCFSN+4QD6jZDr0UKIgkogZkz9Bpqc/mdZ4sP0OvC7+u17lI9fwR9zgBgDuq+rVi9WJbSV2m5
/l3cAv/aA8TzYmsLSuGMpSdUKKgn0y/3XlCYL2AVaTZ4pnpbcosi8J8XyHV1jYN6pxY7CLJL3rze
prX9ERHgaThNW+jcRyi+ONWaj6gbhXTjULbBEzjXOepzEK2rVL0famQEACtQS7BfhG9YPmWLdCy9
57gdrZVn9MldhtrQnc5ba08ziQYZwNtMHUv9B7foAU6GTlbr9UsLonEITgOb7EwHsouqGda1sPXS
lOO7jTrIr8comzF7nsMJtxCxqu8cHxGUjOv0KwjgD6QM2UTNUfSj+4IiRrmM1BAAPwH5VNVU5q4P
EbA3LdvGFTjpVyesD7WXPQPMEN8xPA6vAzZG0LyAwLXI2yfkuXzI2fn5U56ONWQCinZLTVkmel+3
KBynJkSY7fu6ZptI2/kVEXZzlbNEPVhlntyxUm3NoVcPZOpDr1l5ljdu7Mlm8bKGcsfs7nVJdrGK
bE/BWogGgd0wkXsKGAWUIZtsTa9QG90yAMKxWHJA3fZiZOY1rASCenm9t72q/NFa8asdjQ4wr7W3
xDad35emXW95UhuoBxpB1wAU56YIdf7wu3mSeN+nRblFwKJdly0k8bKweCgmNArKIKGSPAFRMiOH
aGOdZLilYKODgHAA+coRTyknLJGT74cvTp6vxiEfnqMYAA2nlCZyLdixY3XLAdDI8SKdyA1FUqwA
LOoPXdVUyMB1bRef6ygvl7XJ3Cv4SYOt7RQhFGfy4RRbiM6jJFE9SguJApkHzjdgqtZJ6vMfvnaP
bYOMDA1HOYB75X4QblHQNG7++Ulo//q2xKqBM5vhxSBN08Qz5ecHIcJQZWP1RgvBeBMh1s5Deokg
A6CbuncDbe5AFYaICNlaaEcFTfs0NrKE4A1Y8qUqzGvUZlgPdGX6PcevEsVl/PPNAzX8PhLVXrhT
E8UK8axokKxi/9O6ayJV0ZOALZ1BwhHCuEu/rtN5HWGj+nip+RBfdNBY99TBkAG5/+evwfx1XTp9
DYJh3TD9JyXtsD+8D1Tfo87bYfryXtOu3AlJilueQfkYJF4IA9jWCL7M202f+PaK93b568OARhQJ
ivzp7g8K8NkhUxYt//mSufnLOkeZjuk4+Jdz8PDgf9t5AmlqQmgwjC7zgn70VAUmdD/8iphwMgXl
wbYTb0vXY9s/zfSOr0yUUv3d7IO3cTYzW4dfIbVx866jRq1EWGbgaFpTmDNVbvhsCXC55Ml6CGoQ
ByPlscpiM3gw/PL9DEIIfNVpwDwy3+SrYTq7+WWQyPsP23HaP9wiIQLvdGyDOTYWtnQ5Q/vnn3M3
jH1YjSLeDR6gXmJpQ5SlHSG1rbDQRABJPXRjB0HdCXDS6fgeRW/Vp5uHZ/AR+SGrX3S+B9VGC1CG
sO8h5RSAYDrBOwco0Dx4FCwtD93US006+EgED7L3TwFn0Kr6a3zWiRg4YdP8xrrjP/8GrCm68POf
i5vXUWAJ4ZZSwGT9/OcCapEOyGT5uxnDZRfLOSKD2L57tvwMiUtwqFTTIR79GjzgsLdDBkwbCKoX
sQSLo69bEPMxhbC1b9nbAVzOAfYLgO5+aN/6CRPmVP/h14x/JHuKBnz4YwSz8Je4rm0hwsMd59co
FoOqb67CoN4mOuYHDbnwJSqFUMHWCf9LmLqgwEPhuaMqICV5Hy7IjgogtQEXIxLQYRZ8cVmeQOxI
yIuJnMNzirwouWW5yI5+gLALNXMBWuo66hhIHUOslvumOCBj9g3FVtGPtLhg0Yg3UubbyEh5zstE
NbxEZFA/cC9pNikry1OTtOqAJHK3bSo+3gOb7a/wKLc+T/O0jRf+GMf3eSwDTI8SycSiuJh+gBcI
GCTbCwrtz44f5wcLd7c5hYc0GKh8fR6N5wq8GxfyIjM1B12OO6CfX8lOJuqkw9CW3srEsn85fwIZ
62nK2uzbhc4yf0u2Dx/mqGarh6g+frClbZaeGlauRFdCb5KG0EcJgL+2VlKlH23kY4gqnzTQWgQs
/n7VkKLGntBh7hYrrXLvM7AgJkCOQcXRBD7TSbIV0H6WOEWFhXB9bHqgydNGe6R27uT+svHNEKvb
YZ14tYSq2hgPSxAo440im/RR6UCdR+7dSR6gNZl04pmLumECWiEiRf7G50eDpz9uHp1gP0CCrfBo
5zHWixiJRJzaNwoyyzSHO00E4nSQFmhxJg+elPEOsXEEoKdOstkxXyN0FdzPn5S6wyYdhnE1zxFi
xRuN0Z2qtmEdgyluGmfVTrY2XVOt5xlyr7za0Le8TarMMVwB6FlsaVY+Ft4lTPyDI5jIl4ADQpGi
8IZdwubPaXyPnyDd8pncaZ4eaf1FAyLNAzW9wOETagd1ndMl0KH0waeRSOtEo3zHN3ZVgX8Tuiqy
2RbgCMh1X8g/5CHIOTwzWNF3M/TeVzuvw5MDbjg8Y9qNFXD+AKJH/mCPoMKCnoS7bqQIsmVvxAso
tqRXckGNgQ0IG9RIQ8vK11bEm63bgk24Tl6TLkk2/cjDPTes4lMyeliAqOQVFZD1Sja5dYTqaP9g
tO03s/TiV9RFYSmRNebF8d34DqtTuaCOTPY/2lIZ19DL49NYN8mKPgCR8aMzlTPm7XABVR9o7Hv8
U9CHJN5TXrg22Ff7ZJsUnbutuVF8gfT2cmCVt7GSGtBSF2kcozl2UYncg0YwcImnS7Q3Y8WAscZX
hsgjWxR9yMqlh4eYZ/rZlXpNGbYriZ3/lpqB4aKeCcKr81QVfsMlYjQXx9XsEYIY4cazEMijZplV
7A6Qxt3s2/TAZ0MqIN94tf2dZlOFMrYQ2RVL7MLNR8vo+UNqH6lvtmRAQqSoeJsv1TGa7IA9C6RW
piu3E+yvQCIC2FCNlybise/XPMVEIyTrtnQdOmf8ZPPs/Zo76dyhnDibr3n6OWzAbZCv6VMTgQr2
USlk0qcPmA503Yg3d/N1/dM106C+Nv52zX5cgbAfebe7Jus3/4+y81hyG4nW9BMhAt5sSdAWyfJO
G4TULSHhvX36+yFZ3dRoOm7MbBBICxZZZGae85tBSaxdV3uHktwcHLSuBNih9Gwt5O2UdjWwVXIi
ZeRYe0+2uEoBWzFPsXW79mwhdcSWG+LatuBCljkGENXbIHLfE0NgJC3rVORFxUneXmvLXldXQO2C
XEl8EbEAGMlz3FTwOWpU3tiCpM/wLtPnKsORcvAeZQdAA8ZGhUq1kcVSTfQnBsuOcggOYK4/iCHf
yrrGJVncRWusUKdD0afrr2HM24gWXE5Xobut9+mzGlrt/aTZu1uPrJo6/syu2Mu5urn1zrwjeb+u
yvJO9pND63DEjk0dm4Osy0d1OE1m/DlXc3dwjSr1iezGO7MdraOa5Nk5HGt26qMf5OXBTQrsrdQ8
W6WinH6KeZvmTvNrSue/OEHrb25BciGugxxMOMJ3c2NysNTb8HEM0JHJez37pmsuuWIGAZjlpNPq
32PLQIi/nbMn+eRxKqxjHI/2AWnAXenayAvps3PXxuKnMegVaVIFcUvbtc4Rq8bWLEMNNh2W2VNS
eWs1APOgNJvKRJgjBWXx3Q3VCxLaS/qTqI078ibHAAVEpBd/K134V4Wz64c9qsnaHKbguUGf0seG
QYX2MX89GxZ/efzjuVEXuo/wIaDNCTG8gRKG4KyBKPg/nodFN3y+oim33lSiYI76+bZGA8QPUix0
8l5jwz312neIeaug15tPr4FqL1CN26vEMt480z5W2TJr7Wlrd8boyBh77T6PEnI5ciSxyEBU03Pg
aeXRwUx6Iwdk+W7WY/cb1JIUg5yhOQDTd19mz36Q7bMdE9PVquEiSsLzsBvxO1+elHkhQl+m88LX
rj2Mqki2lV4H34J6ex1ouP1G7+biqKlEuDD5+7i+EFCzKyXnjUs4EJx18jfrYpkQ4NKxiLr8bXbF
tNehgm+ztus+k3JayQ6KAT8P777sDvGl6slzMZ+Sj2osyNsNu4aHEAzEyUYB05cNitVsPX413zvX
MHcuUqU7kYzKe2HyyS/PROKu8mfhpqRwQfzgkVxd364CY/UVeJfwyVZwqAkWE2E5oo5B/BBI+mxn
O9yNc1nvcSGZ3uYCn5XljU4ydBUQwMzO9qx4QPBifTWzJL2SrHqtJhw8IvAE+yJMsA27Jr7Jflto
JxDPskldLkIwskELnWdlxJxzWU1rJbaeyuXipuztKiNWNnL5jLyeBvcvYY/NdUEts2jeFej+rOUg
2asHvTuxnTzLkj12Hq4bA8twUeg7trnaEQbVygEV85qaivKYhOWdFvTh++gUvDmQPa+xyLrWgDmp
2biRrXYWpr5C6u4gg48gSX+lpateZGmZUQdF8ZovMyJPh7A68Uur4rn/kMVTgd8kpJAT2FP31Fk9
u9O+GvX94HT3+tIA1w0S2W/Nylju+dG3D3MZ42EHLss9BZb+z+0kbFx25vHvUPs2mCFi312fEQTz
jGQtHNGuXdbIXWWoZrLGjnGn965xaeCbPM21Ks5Gpt5/dc4VEn5jl/nXsk68EIZm1eJ0s0zW5PiQ
qvFjGnnpE6lxAv7C+9nZKW1652YbvW34N5MPaszir65stQ1IdHUD3tlAicuO39NQsTeZ4hUY21Cs
BiTZA5GUJ1kcDX0PBo1dVBFYz/lcboopT95DUZPJWEy92Egn77gluLtaDb5a43RMfBSbpoNs7VXn
u1mI+l4OVcLNbKgwFtKqfCD48iqfk+VmdZQvKlvmhzL+3y9KtmZEH+WLUlD4ZLOQVLtgmtWTRHle
8Z5LMScBvgo4yVzFAmSXq4zAb8jQUAkIsC+dHCkmcJvo2knOGS2drCyb/aoNNxzp18CS4mdwIPOr
Ado9aWEHy5I6FGzRUGOXJVczDsasJtdSWk4nIyyGB9kWtN49el3uvSzpofpcIS15LYGqfO9GR7vI
tjzMfmjCiq6q4SoO8+RGzOF8fYRapyu+G8FJaoMjsFqvcm8CELK8uKAr0CzQUvdOtuas8ystM8nT
yFb83/lOpSBtu1B9tR0vXWfqubXr5EBqrHiZbSfeJYqq+bIYpmp7duvgw1HtiP9ifErDCbUx2ai2
PKowGu+YN0rxMiZ9sc1jQvSydQiM7NRM/KJdx7bopLjpi+ya5UiVE6hn4748VHRDv8HxISX7zkQe
CgxH0P9pPTSX1MBaIE0yzSe/3lysCp9fQDncxgKMxYRjw/ZaWQmPpqrRHuKsNw+EHiYs4ZY5VIAg
mZF91IM4jDMYdcQR82fNG7JLFYmLqmhKAVh05sCmGdgJLa1W1LR3wQTiLMiq4lnWYXT1zcp0gFhL
VeQNmMYvB6FJTjBpsBb0ouHXl/GjBnQqEJg7yqIcoZdbkfTqk6zRBHu9yUqTrWwTUzI8EAa5dpc9
hhHD664kkiSLLmFPhPv7p9kZvyGV055kdasAa+QftD/KYthUJkwj6AKyKC9Drb8YbZqe5ZO8GXpF
xOoFZYkXKi+q5eO94fOPkj4M5qhuDLXrN/zSVNu8LRxfDuwLTXkafl7/2qbyZn+CbA4sj1nm2NDv
kzTe6WLKn2V3Kycxq6uz/vXy3dDkDGS9ewl+U2v4ovDxwzXOTih7O4bxkDgLMltxj7cqeZeMzhYk
33iWpWsVhhukDcdxB6H2azg6/wbQ8alfo3RwEOXobFITnsMECvahj93segkadzFcCI5eVyAzkzXI
3Y1j/tXP8Lph2zkY+3mijPwhCbUz+ez2DBIw85MxFX8FBxlmvrWrZv+/tsvxLM0Zh7+02JLlcvyK
FNFd18LNl+7ot6IU0bkVoQ4hP7N0hqZIZ7bfr7dWObYBlunXnjoeXDJY942h/ZIpYdsVSLTVtb2T
KWF2becJI4Knll2o7BXEzus0oFccZoO3vXoo6dpr30Xto2d61WNqpG8SCVPGobt1ytLbdiydpGRX
kw2tEpJxsbvpbKVKnZ0Ex5YkiUQJCuifLlJjKxlF5SOFM26moUimlePlD+gexgcJkLrWSZiUPbaN
fzV3w/MbgEg5ooBuqy5vGkLKYjaB7OYQZ9D9M15lKxZjGBzj65AmQ7gdQ+J0pTKgpqnphXoWibfR
yI49GMtlQv3iIczKH5NeJ0dZkvVup38NlXXyotrK6E8c2u4tA63jCHHqu8lp+hcr6ZpNW4lmOyxF
U9Gcgx2H0Vq2Fmbs3Ve1eZSNsqrse98zVO1RlvDLQZ53yoo7PNh/n03VtlFY2484ZbdPSnLu9Hx4
1Bb78yEjhe4FrbqSbbLODhVsrKKBgNDSX9Z5ybmtO/3Ux9nlNtCeRnUli38MNHKLtDiD4IMNhCnm
ryfJAXGWB/tCd930krNPQHRBI4QVOntFyfW7PBjs/+uOHf5WcwLQXy3RIyJpRCkWFgLwgKHqrZMs
daNi3WGM8V2W5AXI/7SOcTrfGdmAUHfvhk898dRlsJwmiFpl+XZHft8kqG4vM7bCsk7DoIgnWwCS
SnM8IOc3Xf5JMbLWvilsFwlU3j55iev6LjUM5SxL0wCPdhy0N1mqnaE/1YU771IyZ6coFDhKLpfk
3zsr8rpdm1SfskeqVV89ZHFK07VlljG2hGaLBC0koBnL2pWHWvZlqFLvXl0asqWhMAGzIggLTb8Y
vHvIxl8jYLv+mksduo6VHvoFomBos/loon45681TtsAUHH7a901JGEV2kHXDIgakgIW9DmoKxXx0
vG3unG1rXNuJHgGWzs2LvAzeiA0bHrrbHkMlDvQ0CHcBOk9Liwl/cTQIqcl+shVw4UuPK9teKmvl
no0liu3eSWEtT0NjfyUbZHlpVYLwLzCf8O8FXkK5N+jPt7tQmYRfLnVKSKuZeL+33vqNhXXC7OaH
GIbqk+As6RA+/gt5V/2pIhsp62s86AmbNeVeHaPqU3BMysbSfus7NjxIcHLkXupvw3Ncau5qoNkP
rY5izYyP0zsHCQTQl7t6qZN3sk62yn5DX4s/W11v+Bpb1EG99gah75TZgCTXCkSSUOI/AkDZyKpb
vbwr7DY8d67Z7DwrmV/MNDgrmHT8vdwAmRzkDabw1xqnxsn3akUe8El0cSeOSq09pAFniEh+cvK2
8WbMetxpIEDCZ2ovF9lgzLo4ev+McPlLL1cqkINxCxgPY/b1Ymx3g1tpL3yUym5Iw9yXxbQBaWwR
tlnJYjMmHNPYKYR1pHdrQ9G3wxDHYIcY6oFwXFV88+6U1tBe5MR1XBFYXYrCZmIvJ9YeEOFFJ3hy
HxAY25RCHy/eQg5KRixCVSv0e1hPpLKD1jTeUQxD0jDJyrXmpea7YudEa5W8gudWGe912XxOlpE+
hMQ/X/5jkKJNqp8Xun3OsdVWlDhhr+SHIahLvjF+JG+G2WfFsve2YVvbTNHz3QTGm/g4i68sGo3J
yWpZfGWxxU91PWeiepym1DzqqaeskYGaPlREk9Z9Z2UnQi79O5i03MQzQfYSpalAN/PGD89FtBfB
p+xk9IrsJQf/Vy9DgQuSa7YgGpL076ZyljOUbff1WFn847H0atKh2FbKoPnkD7PL7RIb6MGV6vlW
k2ms4yswWeu6tsqTbMBdJL9Afu9OKsK+H3nGd5l15hWXMHufTZW1Tch8fvR146cLZil2MDEIy9Y9
xSjB3o89ludXMBMjgzpOXtOq/RqpBdl1pOyQ/juy0jPjOlKinbCYfJyKdh/hVfG9yXcjglW/apwo
V1XZ268WKh2boh+ic10pyV2tjPrWs+zimUgLuS2nN//q5m4lRyXF9NmJOXpvCcb7oMrERZikVjWL
+B0k2OQpbgKxDrO0+hENLioPZM6SgBVVKZuPOfIqNFsacY9cZH9w6+KTTX/mV6NJLArjJfSeJvcb
G04wtV30azE6SWC9feaZ5qyDwooetDbQ966b2PvC0EgSgb/HpncYP027wMaGtVVTgs+OBaHTLO8S
VFrx0kMhWJd4hOw1ryheVFJV0D29eV2aonwZpkG9b3FL5HtXvMge1ujuw3lKH2SVXXvNOnZdcZD9
57C3dlWmpb5sJYjfXpBHe5SPklWuGH2sdrpHWWqF4cE3wsdEzh1FtbK18VRGGpYXY4dGAQi2/Cb7
jkVWX7LIgvEdKQZmOlH2Qujq0qd58c2IwEibSPoca9cFWztD6mi04tsUTKh5dib/FHh5fJTqD9ld
0cAmjS4be1lEl8Ep2uGzMLpqj7Nes5XV+Jj6rRlncCky/VDootrISXvFOhZ8GV/svIWSZ5gHMGTJ
U1KY+PaYgLsbp8efqugDlsKKtZpo8lPZgjISUw/JKx+StR3W3R4VL4UE6VL+fxx8nWp52n9OoIW4
gMZtgfrKotjQwuxHz+I11hAj67TSWsn6XBtnvwwH49qtzsffurVu+ns3m83SQWWffJ4iaQlOEvHv
KGm9VeNo+CW0s/mu4rybowf9pqqeuLftSqzm5UeU/UG/8+BmbGTRrizy8AQKTrIYGK99aLdvwqjN
y5iFCWlMJuttCzJxh8Rh3K9scv5/wWb3VT0nOAGw6S7WPO+baeAmh3Wi+oRYS78dk1a5C7yqu4Pc
7W6NqFQe4wnBNwHH+5vVdxddjp8TZKCGqP67zLGoGJ12QKEV7+Ey8PKLU07dARnraR8HTXufTQqq
wliRvJEg+pnFvfgVqntLN3gdlaa/uqk74kbDd09ZSGZxXGk7mAHdsRUzbq19bm0itD9f1OWHgtP7
+EOxG7SsiYnhF9nvE0MN9pNSh37b6MZrHrXuvqwIQsjiBKRsnyhJfC1icmrsda9JrsUh5FuaYX3m
q0VsvqbqSLbcyHPWV4qtFY8U7eLa2SFdva8wUry22nXY7h0iQtexonDY56UCq8FlbGmTPWkmDfvH
5VVB78mwjVP6a2tmQSTtXBUVyqXV88poH2rKdG1NvUDZhb2mXlvnNA52pNghYywz1w6JECzBjWur
peH0bOkIjsupRKQaO7VFR1UWWdu03dw1yBYsY/NxmHe6FWCasjxX6/Vxh30bVK2pOTRu2e6DKX/F
e2gcV7Asm7O88PF+3cXGvdPM4+nPHrKbgPK6IpGX7mSxKTEZzoWFadJiH5mZunv25hacURncs/ga
DuIodrStQsRPZaXsJy9hEf9wIpClsiQbbQX9yS4btvEy/tY1TolFpTG5sFudvGt19UXPsTS9zd3g
zHrnCuvYRAErnuwWxHBuK7RyfDmxlvHjs4pgj2ewrO9uDwsK7EcqpXhIOJD/9nwoHA0iR3m8kX1v
D3P05GC5TXm61Xehkh3Rrn6TT77NHeW6uyYwpl3ncJ4DR4MqutityIsS4bQiPFyyp4VV9k91mgqr
XcmyjlXGv7cWqTT0W5AcMJTMVwFYnK63smtbpspKtPjxyZb/Zbo2jXZ6EJJaWB45LfPYYcepSJbN
SXGRGPH0jRa77M3QwfUGzTtUIf/lsmhbicO5SRRn1fLCtxoPN1mvja5xqGqVbSzgqw+tgQpmN8Cd
QTmbrxnRAFmfZN54mMUIOVBOji0PORJwhcRA2NBqpALkpWxj71QvF1lsW6vaqgFEcVk3VBVJanL8
5UrVVZPIVOycY6d1zkna+J1nzHcswiaxsaXBDpx+Q+CLdSXJ2WfLjrJFi7BtXHqLZeytXt55gfY1
TBavY+vQOpoFmqs/qrTZTZOunIA0pK6ZneVlMiMEq5aLvJN1EQkjHxx0vf6jAalxCIjLWNk5Vvrd
pJbF8Y962UMOJU0ebGu2y9cn/tfD5Fit9n4QQFwic4R+0yGYtupijzgtF3BdX5dSGiim0EoOdqhu
alm89RmMUF2rnjLs9MaJV5ZmRRhK1+HBKbN0N4gwfYuC5FFSSuYmiPm3aH/v4QFG/997BErV+tPc
Ig/roSDqdS3BqzbMT7rqbEwDr91blZPGiCPcyrcRtZ50e6OoztBjspOsv3Z2JtXx+wxHO6vr2ge0
5mG2mDh2jMROPNJ9tbPHlqpYVZPVPlwry7zZAehbhFypK5ZLU6fRhjO26stprg2ag39Mgpr2rC42
Tou306hM6jpNg259q4td4TjXciG9m25Nmoac6kqOlJW/tcty06CF8cd0/9lxXF6BbJEXOaOtuV91
tyLfOhZ22cfNKxxhtgkENN8j4zKuynAqzyNujGR2ikq9q+CmqIagKFu6oNE7P2xruJV8yltZadf2
YgoyGbGf1GifGkPzVEUqvyV65BxcLyFcMtTJo+5+yDZZA+I03jtEHte3OtvCxyPKYdNpiVU/CbAC
T8WT7C4vqeGxbVdd5/oMWWcKNUY0RDR7vXCHvZapYGCyLD0TjEvPDbGPvUAFogoKbeB/1+UqW2Qf
sJwteOweHeelt2yAO6lti95AMixL9WNhJX3zEmQY/loVVnieGz5nVjR+ahmY9drKWvLQFaZ0aQhA
Im+m41RBqmfjGD4gpIlBowIDM+HovBoyc/obov0aEsoQrtJuAGtkeGCWTAQF0qh7UQKSeL1RI93h
IL2tpkl8UJZ9F9ylYmOM0/hSNoDJIxtlfc1NDteZMDoluBIg+Njx9Uuz/BLMGSKqbXlnWDp5XGdK
S7JD/5Tlnbw0UVPszcZA7CkMz/a/F0JrcN9HftayyNV3qtt8ysZb/R9957ESC7btP+e4DRWJ2x/x
5NvIuW/18u5WN5dudIqQzV5ewR9PutXJF5PMSC+7uBD+29XNzWhX2TlCW6HVnBGGxajeCY3t6GbN
po5n8PvZo+dA5FSK1n0pc/2hxH7pXiWR+tJ02ryanTa964fMe5mDrvGJuzi8B7SazWBvDbb/G30p
eouX7qwAwZEzxX2t4RsjvstGC6mgp4CvC3vuU51YJTZsIV91vNe5BoucLRkosAyyLG+RSR+OIFoX
3sfovWYBPt/pOFxkCSrnc5arw/21JEwCW+74cC3Zzj6bC/VRlryECImNbkBuOO/gz6END+18Ly86
QNhNHhgqEAXq8sr8aqhBVGK54rqbVrU6G4b/0oKoyirkF2p/m6FCJ+A+DsUuTyPM6P+dGXK8t8kN
0JceJpzQnTJzg/aY/dACunkwCyfeT6YDs6wvgZYsF4OoyDnDel4POI2wK6WuM8KdUc8j21NKsm8c
mfqqtiPo6tj7PHSYJsXKeFKjafAzIls/UOGpNPtHjdKeryaZfjKU0rlMPWk12VDBNse3U/3sBwsO
59z+hJDl7qamLY4ZZg2IAN5uY+DZR9K6zbyOQ704tpqNd9eoBAcsHYg5Q6i0rbp8ET0wcFb4+kBw
r3zJ2ODsaqywfdmaQS4810P2RjA6bdfdMK/cLmqeyiWpisrMvLIcXBz70MMUAIYUtiJdrh4bLZiv
lyQffi/+UGY7Q+hXCe+ICsFLWe6CuRC/FWXDH3Xp0q90cyxo5RBtbjf8tlj7GjjQKAQZjykTG0eo
NazYKH7UrBomTNVUP5refvFG1XhJutHcJ44ZbNOyD94VaAQjUJof1YzkaN5P7SVWM+M8ku1cV/WY
34+RUJtdGMJEy0F5oYcxBAetSfCKbPTgQV8unJqqy7AQ2WLC/RswsGzSmwHXGBplN5bon4Sv46Oc
Q16EHQECD7fQUsGlCXPG2xwpQ9OYvhllidImiXRcobp4F/UgwoPeEpcYHYdLUQk0X5vAJhJB8dYg
lmJmtkCfDEyYbg2KbVVnBeCmU+Uo5+aN82GEAVrLonbubIjF70P3w16qAzygDt0SHCRLUK1AMId7
Da4rCliDgjuqrZwgD5ubIcxI/CwNsk62WhrHXMTa6QMctlqjQbhSstm591oQ4q5jRj/UKX1qqkp5
KYF27ZvZ1LdplSsfuaWsZYcJh22/qxLzJEcGOVAdab2CzchTpqnkd7+sIForZbVLjPvYtvR7IpLD
NswUHET+rZN3dSyq9RLO2E7e1MMh5GTUT6PLPyZj5cWqU/3iFS+yYBT8QKwyQH+HsXD+duqpSzbs
u9ONCYPPv42qlvGhUfarZgqcnWyQLyUA+4CFT4jI/OKK7UDFV7pGvE14vt/3pRauSOgTcK7naedU
jbOR3dyAFIFteqy7S+v/9yirj6rXDvMlxdD7B8SJ+gfYCEh9GPgkk0k63eq7KCdRPM8ux0G6yYYk
VdUTIdaDHCTr+XsRfWiHJcTlGPdku4mwD679rlrqhxTVib0dugPOTyVskO/X3PLNaRTb7z3wdUYo
2kODY9QeZJZxb5XN12je0Q/Qw7+MsPvJdOH5qvMnFQCdRZpGWLg4RQGGnjdpQNnQ9uN9niaqr6ca
YODGPU8aqmpSkSru9V2oRu5ZlmT9UiV7ebMIdtfEr54XAP5MWzyXkx48KtkTIGEoL8tlxpLJj6sx
2soicNHFRrmadlU8I2zpdqdGa6d7a84QsiTrvoZSNR9kY+SM0xYX5nwjW/G7He+yHB8e2VpnKHpN
4Lhko6yCaQHU1pzuZckKiDEEzSngeJPr/uI3nS52Gj2AUj8FkL6WxZtf9dXoRpbHpU9TKe1aelqr
jjvCjdamZ9dFtlNXMDJlyzs/K7B6OEyMr9NSklWqrr8hE5ueZf+Gf9kdNvGsOksPFxjRYy9MAvhM
5kGmQGQDpJiOjY4eXbDHYgs48utTpo+TarN7NKMzeSnV5wUNj8ja6WxsV/xuPo51XwKu1JP1lE34
7Sk9LgHdR9ha3kNytPmxeXTgdqfTRLY1zZydSXR96zqevTWL9KOMSwWQvq2sBenJPenYA0LA0aMX
8OOuwVH85hLoNlsUmjXdNNC4MMeLvFMs4EZViYCjbvOxxsqQYd9eLqLH3pr4E6s0oVgiZyzJgxrg
dtwEpu8WOlHcZEGS753xcfKWHZGHtG/I85HAmIqjodfz+lWPYHkjn3Hk+z+ugLH9VSCx91SqRngI
3ezT68PvIg69XRBp3j4JFGJbHIdZJSP+i+ZXK5rSnb2gGdxmPMR1yd+Kfo4bYVNsWqsJOamHEibi
ViB7kASgzyvtpTO0b56muysVRJhvdgHRTsVZ1QYJInUC+DOE3bof+PYQJcjxnGqx7UIzRH3wPBX5
c/KEK30WEIBIRGwAPTsQT8ux8cl0bIahY11W0/huBLa4EkV77gjHh0Ts/06sHInZymg3YaFV27JV
stVgAjDV036NriRAp+hTs7v5e1t1O/wLD81s3Rtlrd55DdhWFqd+40V1vtKi6VfQfa9z1Jc5+/5E
Cpv3ovlEZXAXe/l7nwEm0csOKm7xpINWWw015vK68h7mydqqK5aVqsV+TJjf0/wD3a+twTuTe5jm
jU7zU2Wb4FvmG2yA6gjkmNMJZi8rM+4JGSjKsNbnPAVgZX3TI30G8M2e0osKsabDJ2TSTZmzwE4Z
ZlNVmVwiG2T1HJK3sxI8Csai24EW/a4Mef7SBb8qJHR3kNBeFaKj7BPmSzkSQMqiRXBqTFk8ZsdX
Nf0CHpO/ZK5QZSK8AERy+JnGYX3RJgMztPSl63vt1XCOPQjKtRKIFw1eiF+gbOCP/AYQ8TQP2Itf
zHk8FkLFiSvJLkOL55MGRWYzJ3wYJHr7XQSe9BiFB69qN46OeWJQ1FjkmMNjp0U1m8+22kU2ooN9
3z0A/fDNehpAIZtHrXCVlRpFGUi77tmZCxKWUzH7XZDXRxEPh7oDm4vUEqlZ4OtKp+6HAY5ZYeYA
X8F1IVtPtj9ysFApSRO1HW5xPa4MUWBfXAeYM645oqvsXdtFaGdG6toGASmQXtjPMzwGEwuglRbk
2pFjubseOoWte1AfiGGvzKqdQHGox9gT8MOrKtI31VQ1xy5BOP1e3lbw3tLVb22zrlKRF3a/a9Tu
UJQEukBHMkrOosnm6wQhHkFxoK+ycR52kD1y2M5mvcLqfURHY26Owov0rdWp96peVkeA5DPfsMjF
LoXzsd9MgEw6ffrJWmVDk5m9x0YsavLsDFasfuHR1hFXyMN1UDp4UKXu30/4OX3GLge4yamiVa7/
0G3nWQTdSiendwjhqm6cuP+rbPh4hDc/lKaNgG+JdjMZ+CJfRLJ7775Okwj9YIxXbfGSR3O1STuA
yHX3M3PQLAGo6yCbWpabWYnc+74ODtnsKs8BAr/BFN1pRveaW22xRbnks81TZeMEDR8ewo6o//Rn
1RY9KXwS1VpTPDdR/y2szRYlw8jeJTYJlXLotkFf52teb3KXZePOi3hDshLNFj2z+nNV8GZpqXjJ
BvL6esXRJRC7JM62MwHlvS2aU5YVSPskxetQqmuxeMPgU4lNFJ5pZDSTbVsEp7pEVSLhy6hq/UMZ
aB+R7hCqaeo7lfPGupv7fgNz0ToquiKI2SfmIRWIXNRt9UtoRbHCk9pQ61+o9MSr0YyxJm9SDFPD
xzY3tD0KvXXYWT4KyIXTPKupeKtMNVp5xsjR180ukWOH29oY0BcOwabWXnbQNTYJiZt8tLU3r7rE
ndZOcyrbdOXak70SXo7he1a624J0z6UDsliHTXvJrY5oLnIkiKnBw2qFiiZl070S049Xorc+jCKE
kUXI6V6o3n5I0Txxm2OhTD89B/0ry/u0hgz7T2M45GSeVpEgXcziPK4nCzhfoXvumjD0uOfklZJd
Q80mzaq7eGj5DXZHc4t5hr7qFqdPI9XeIHSPYFfrkzm5nh+XPd4ZCeRUMcR38tILK74jO3qXZrUN
ddjOgPH2z24CwYLI0iqzlVXX1r9iw3qzhumvWm/JgUXmCTD2XQkL0ZmII5q2W/noILw3mI1unDx9
QVbcuows96u2Tut9GTbZQzaBw1Oi7lF088rssnSTsanzdYhZiGLFOHxpA1jazF53Gs7KlS4MBIHc
ZF9nbnjCliZA7ceI7mYvsw4BO7WjiBLtGA8GDM0on++KOBn2OSLIJ6Dhxk4TYjr3URaymYXWCjym
2vYDxojkmrRNGSfOQ9aG0Sasz1UHrccUNslUDCDRzmBLnFf4HEaI/64XFOS6TVTy5iaQeEsI68U2
POwCZ1G9Ns2+V2z8BvLYfW1J2q9rx+pQ24/QGO6AARkTlkxI5Kvvc8XJSav64kOpyIl6STseSsu0
fCivzarl5/JjtGD6RPBaPqAVt4CTwT6AU8X1rxPGBwsYzopQtT5Gu+vw8BUq3poW/hnERT5CBFFW
/KwPH8TTObAlVf+heUG/ykBJfXgWUkjW7NYfYcFPBDqG1QcUshFRbSTeQsU4YjioX9Cf9AhIOIEv
i7GY9UuuwCIao4+5Tco1vCQTTHfYbitzZJE1zWNkcyYOQrO/tIi4Xhr+1rvRrbcAzjgrswD5pZdB
tUwd68xem4iS96DMtfLSJrxlg7nubV4lEkMJUt7jgEYyojBdaCxRUNR8gEYB+w1x0LNHU1vbQMa3
qqo0GKc0393/YevMmlvVsTb8i6hiHm7Bsx07tpPss88NtaeDmEHM/PrvgXR3urq+G5UlMHFskJbW
eoc+o8SMNggc//JJTWfa9eiJbEAK2QFuWIbfa0Z2q63B8SeRGtuUFLBvWP1eL1MPT/Jk2M3VtU/r
6dA1SXid+V+UxL6AWXzP4lC8kkjtfDSpWLKkot6QQkfRr5hfbXNiwS7lFJBIAF2HcjeFKXayap90
AWSGdmcsJqhdkQQw4tObPXTl0ZtxWkXaEQ+Wav677Ep8Rsp5X+PKt50q7wNw8KaTQwLxhec/nEH8
TrUr+FdssCEYDrczaG3H3oZpHPlhRqK1kejgCF7ukgTKkAjR+NKG7NVW0qu+TN1RRuLKzju56dAO
VdBhY+EWEB9ICKDFGlpB5+WOr+YlhUiWhzYJ7cdQeSTVrXzXdEblDyVJjdKL3E2KAZzfUFneNnFl
byZX9ieEOuyXRGgJN90MbqEhXaaZTKgFIfTNKZNLYdSAdI3LhDTdtrem5Ay3o94T+Ft8shu6afVB
QzFDKE14bnlUEYeqfpnO3GHEJqxDjxRNHCekkCdH27ZtWO7LSGSBmbw3tla/RtOo+2TU/mb2psI8
iOlUWH4/9ZUfN5Fys6umu472qPgF5fqXRgwiQLOZf1z1TjHWG0VJmidt5SvZbsANHcCfUqJAWVgY
aDuahjI9mpc+orSuqqVX6I07bonx2jZUG7FR9E5R6OKYmrsvCLnv+0jJ/N5VbyYJna1hT5Ovtcqp
9cp3IWznUrTKHznyQ42WZryYVV1smyn93RjgdySi4jjnvJadTC5ZP4y+kkyOP+Iy0LLuowrBsqLa
+Qkj73A7hbgHiR6mdBeGmK4h3SEc5Y85msPZDIFvjVUcxN1oBY3gPukqPT8poocCapAYncby6E49
ziBuWV/QHLuqki2VAVTEwBJRx3IDsCwRmcjtsxw9HF1GgidN9s0eku02HhUoa7WYD7mVNUArq7e2
Ke+KCuANge1m7zTNd01kemBIzeQJy3j4PPM2dyMsuTk6uhGuRUtOtOvjdIscNBF8pE0bld1H5cXi
BEdJpXo1/900Blg5woINDwUcCnzWg3kccR/qvO9ZWJh+6/TkOpBpGjO0oRv7Rql0vI6ADNEsanaZ
G304iNVsR0/HzVRk23mMbDbDPV9Q34udHYXqVjjZB4ZA46YmZbZFclXdZjFowlKJEFrRq0sxoofV
hCxRuW0avoMk3E5Jeido86QNRBjvycFlpxTpXVvV7TMx/gWzyxYZ8+TV0DRlX/Eg+eH0mgHgGPJE
3Bv2s5FFodlwqZsIeCVt3bBjVaVOpM/OrjKicZ9XtrZJANj4wkVONrlFYrQIb5o+yEFIbiwnvcee
ONuWK7ctErnUrXN110PHO8yO6sH4ReSEORwqTZ/muw7h97mzS+S8ErwY0FPfhZO6bRxX+tCVs13o
WcwkoYi2qDx919Dd2dZdMzy1nLRQDvum1nWsvjwPz1ID4a86TMYN5o9PfiqXHIv7g/RnthMKTheT
sXEyMDIRSTnQ+o7E0UQiaKeHOTCfUXzE5GfguQYK2EBA7a0MekKKXW2hYF6jBAE6vGwfdQaFy6AQ
6FHzlyMI+mw0J18lkjY7rMGYf34iszCcRZLdlbCeg17VwhfRGN9tkzr83FenpEvFsZiYrk0FOFdJ
NaNyzg67TKinZ7x3NxoudEFdaygilSHUuRCcUtqcWr0A5DVmaDpGtR8isLpXFfYsfW3Jz8aaQUGY
ZY41km3dQy+dd3A0McNIIaR2s8JOfcwTgABefcTysjuNg+hP66uvJrLN7pQnQKfg1LBSO6Tbwbfv
pyJz9/y41cnI1Opkk+/atXN5nRD7PSGJNJ+SnE2bBy8pWK/mthQDumzc1xQYkaE5k71wfVL9V6F5
8pTWxYd0cxIohTnIwxznbJE9WM1uNiFL3E2nwejQMncavHBtLc99y0KdRS/MY68shnjVfpzm4sQq
UrAJGsOt1ZUfdgwqoO2jkuuTamnw2c3NMlDiMmYv5YantSF8JQ6N06tF2n0XKqo8zZ1EL2uw9pLp
8CTVFOxiTFjq17J8S9L2V9MW3ed3tb5av6Z4ttA+n8LZRfmlE/twcaNc9xnrK3fpLtZ8/N4bWRUj
H5rGHsPhZEfvkJoqJrqthtQ/uwuqsp6TfBhFVGhBo9bpsW1nCu7zRhvSu6Z4CW72/GMU3yxkKFGC
IIJvmjAMmKSWD1Df+rK5pgrTBRK6QZxOYe7Hahju56w+DE2NsEKBK2ISH4cWXqJCsAYMdjRO6ydA
zIO6sDO/U7ar8Ksw3DlYXzZaXLH9DQ0/bgFRIhUC/futLDy2VoNJvgZDqhNAB/0k4JgHlQOPrf7p
ztlP8i4u32yIhlyvWy67Y/p4YGGDGovj+ltV+lie5NKs3bUxEfPgNl9+yv/vcIgR/X+dPThes5sG
QXKx2GvVEGC2/J3NSRc0JqpwW1sxERgp0kNf5x5FHU6IKvy/SzdBLH3ypSfBZwqnBnJH04P4202/
BZ4SVABHTWkvYdbFx0zJkXO/ddgE7rq4vxdhdUmZB06oZOOQVuU/kJOLSJQ30LQ6PGZn/dagDU86
XHG3TioVH2A05YQomR9hnRfM3XO+04bo7lAVC/MnvuvvUnWNfb+kCVTLyk9jhEyklPp50rC22UNE
cJ6d5Bn2ehe8ZF6+eSsNEvuBIoJI2Q9HpbRTHh13uooJQTbLURqiJvKMHuINdZ+dQlWgy90qhFWQ
sc58NUe0YBTLn6k6+8oISMs1dD/1IvOJ4lFRVenJK+ff/Nj40wBaPZpDgbemnrSbmBKZPrTedRCz
sSepXMEaCxK2EBtLNuVNzSE19myjApFVid9lUXmzEirOCFkh2l/sIdrPG6owHmch+GyMKNvicaO7
c/oXqH95DovEDLBELjaNMteXFOEMQyuVj4ppdueM0j1m+BLd8c6kJm3N7a8xFXtnbvGeb82n44hy
zyNQHELy6B9lEaKYkCg/utCsAuRpexCjIrsqKvuexuu3VRaLH1EVv5NJCnDgNr/3kbgjiOr8yQX5
NNYFvVDsWxYSvhRRUvtSxbbNbOyfZOZdcgHMUY7adgeSJQ9Kg3BcuhqiFdmSTRk16VFHcX7j5OZ8
QMV03s+UDjagNI3NrLTNlvBxU1ZDslfrJd/hkZEqyLS2orOvAP2xKxT9o4BPYiRl/D1UKhsmOMUE
/ZlWarmQV+KtatjzoxnU722j/VUMbY06OYRJqv3UYfBqSdzEQwdoKDZoLqd3kaQ55NZ0YpLatlOe
neu8Gs7Wkr2bgPoOhqwPXi+Vd6yvt8IzSKnC2NuEXbYdoyR6Byn4U2A09WJKXXkzVEvBPkMdtm6X
g2y0yniXydH9LslfS88FW9+E05nEZ7TJTOSUeirIBxT5Ny5K7j8abzACJ3W0GzsA4yiruNk3cM+e
sdnCeqcS/kciH2x5yW+JITHxtGbcvTKrFu8R8+AZvbgbdUhqQxHFr6z6g6xATI00rvxZ2t4TtHG4
i2IHwnA947E1p/ONFMPvSW+P8yTa59C07r1D2CIuwDNjNC33KIEzHa3174wPe1pr3im1tMz/6n8e
Xs9cB9f+2qynf737a+z/vcR62J7DdZ5HrEw5RmQ+YX8spsafL8sBu+O1v75a15s+Vjlp7f/Xy6/j
X6evY2vzP2PrddaxSWuLjaFWo8/eLkP7rSgqFtXlpeoQwpBO/feo0ZsEBMvxTAGyu8WP7V/9z7d+
tmKiDKhYyi5KRX1am2pZZgezRHxs7ZvN9O8+6tVEkX1yKSc9eliayuPg5kYAiCh6rGNVbjO7J+aw
X8fWRoWbrsZDePkcyu30NWIa+3pTi3Pj0UTN/3NsPVA0s6S+s2gdLxf/HEuUxte0Xj1+jbHjDBCz
N26lmWnb2K2ivVUhNV4qtXVVK1O9hrkXs/SN7Q/pah85QOSnrirjaQ5FvrUxILqX08z2KZp8JN7K
7zGIi32CAeSBwgisZdiJmOxtNN3rN73MyKWExYtd9s3FTLK9yxp7xsmTEGlOsyPMsX3Klv9cINm6
R9zlvZCZc4V+qG4Vtl1MK5H9MrRjQoSvvqRje0IMJT/j3iuw1AHIDYpq3hqeZmN6kqMfV84/hIPs
JF+09ySh/1K0Uv2O3lqxEYNdbNVZe6Xc3LHF7JBpLNMxaFA33JuypNKjIsik6RDlCL03ad+r77Uz
ABht04VNQSYpwx8KC6rI+CupfhtN17BTBtDYRdbHPJjVJoc798hiRAqqsfxJLn86r0My0rurl+XH
tbc2EIWjXQP1e7Oev461nf7uWb28rL0+LmcqTONL204eOLVWbMo8HR6FCAtosPGwVaJheKxjcUmw
CzjquvY8XDnPcZ3/QYbmXyfMI1LVZCXBoCzXWJtc/yceLHFfL+NVc3xUsS70v07oO+weTEVmx3Ws
5rm9tEp49Rpq+FO5QS8xetXmXMXEM512jhst6Qmm7XUssuJ7XlBBXYessgd1m5W/1nl9HYqHeQrU
StP3azeZmvIxkRX/vEKBBbYOUGnFvK4gV+Cgr0mVOIekYX5FsuXfoNvPU5qZ+FwLv32N/+95pPgL
4JCGvluv93Vir8XPkWocO5t8CFBwKl+QDDSPxrjo59Tx6K9ja9OXavnSLk2UKMA59WleNJ+g5vzn
wNfJWjo7h0pXX7+G1ldTFpYvX2Nukv9RPUn0I2PPd2WTvJQ6JWOBWe/nq68xW2kBEUjvtJ6hUGH6
PK2I6uyg6IBhWh3V8aQyMUNR8/Y9IhG0DYkZdmtXE2WOG0IH79qxmncRhgvIZ8kVLifHg8gPiRCA
qpfuILoKx2BwJkg1sfcS9rvhZeDbSpMM89I1Kaof9Abkfjt09vtYyOEgFCK29Wg2NumhldW0iUy4
8n1rO6dQEpTYKdk5VdEEImmZ/eb0BVswT3ysPSvX0udSJ1h7sRvab4ZpoZLU5vd1qOwioom8mi9r
F8SUGeDh+L1G52Gjj7X3ZsW9giRYrGwtz3PfNEKjg1oQ1K3dEqkX9NcIctaTDaaLVxgM5/VgCKLj
7ZvObd0Hw2TwXFXVq7pcNG0Jd1vPKy7ridgSE9NNHc5IGBf669jAyrMVDSpUHvt7L656SDQseeO6
sK1rk6s7IenOpYzT9tBFAsPW54OTNTvh9BnYzyjeF6iFvEXDvapkvvMUjKGzYdG9HOwnSQKL4q/W
bUtQWe9K2pOdytRvXZSyuk9F/m5p40SczyyHaUxGLG445zmG7oyOaPbeKyPFFi/8QA4aC44R8Wev
M/drr64G+eYYR2bHeGvjZemACjo5uu5B30qRoi5C8d6MZLKympIUNBr9oBWREwhqAkuWzwl6kC7b
ODO7HWmsJTfmEs7nz6kzisDU8+jg6RvER91Xe/GDWRs9OximcjMK+a3TFax43Hq68aGR4ShH8tUZ
exfFgBaZUDwOIruCaqijIYhqVvmjLfrXMKzVN5wMV8SNL00vfObktdKaWF1Var6fSQNdtDTrK7HE
GHZpvkRFlH0OaWMYnxSjfyRN9quyXePQYGNxFRb6cBMh7jmv87+IvZtfrimu/Zhrf7DZ2KVeY7FZ
ujXT7BOQF9Sw2xa4hJX6HuLK36IFfy0K6Ud4Y7ybSXOMAfL+0nKE4ZTXDBuTh26XZ5R5i12pkact
lKTYukNSUfSOvxH01fvehcggWk+gT5+2r2ZfShIBdvxLih9qNNt7r9EWdH7hbiaVHGGRiBLjbJek
rQoy1p71+5wMxdvQJQu7MBOntZvV6I0CmrjAvLdfw26iDtUNNVwNY3yNpbnwy5JmByo4OTQ1GiGW
Uhywe8LEIbPlgaSf3JoLrZydufEg9OfPz9QgKVBsAEFtE4VCP0WtzE/0NiZ5Y/umfsd18BHNzEAG
U+0uCvUSt+8C1JeiVe+606JZmxd3i93aez+72r1t9N16DOlT79zhoe2P9u+OyfndFI73zCvk+bHI
eO8tY8JFGxPm5diIEBy5ZlxNl56K3uKj7sncL72eYvGjwIl37aEHXD0aL92JsLLe27LGbLfI9+ux
zrPUuxPKw2evMut7O8xHU01VZC30Q1pn8zVfmlYdznPS6qRr6FVd0+96V7HRMtLt66hrDnveKffJ
6KAZsA4ay5HEYo2Zpvyc69K+qoPG0XBq560Zxz2CtUt/PbQ2FDCxeeqva+fzUnndWBRVS9Ko+SAO
Q5+TlmwEhmmuJQWEIZTD1m65/AGKADbvXmDPVC2AE9EdW52zZ1edj52Y3j676xFNVv0pttJrnvV/
mWVSHnMyXte+r//VoIDpbPGVq4P/OTCo3vii81G+zm0NRzP8ZtRqHwA50iLLVeKWZNCoJwgGmGF0
M1J33IkeMqWWqdGNJwmSgN3P02XxMFrH1vNcrIFua9etzVcYd2QZlvd/jc91g3yRtBV0GSNJKBdq
GzGFAsYpTZG0BQBjKJZDVlFEXsZik9kTIaAIOIfdvuVW8V6FtbiuPc+bwgVaiSP5cnBoE2WvDHbC
Rrro3lS70F9sfD9AjLSAXjijBpbK5vi5doSkxoRe/XxZu1oLlAMyXrZfu9VUJMdw8EAOL+9ExjO/
zUP8+YfXIduaglhm0WPtWflAinVAE2Xtxni/b21zSUQvbxe2VZ3gYtj+2s10x3qVUHDX3vr52kg/
ZHYuX9fPni84r9FKFPw0l8+9AIsmXau2a7fCXJ5bs8DtZv1sdo4MUoIQ1NJbrxaH/WtWkeKlsExp
zdIKNVDqRp5sigUkkqeaudosm4NqUxmKMP98d8Zy8pMocn4AID5LXuFJx/PUWPM/5C0+JjKh36sO
ughFefHE55ulntDQx6OzuoLgyA5VaYen1pjFOQyV+EAdsjiUiHje9Dz5yJBn+91OzsOc8Gt33Op3
kZc2lsvpeNIqTI3dBPQNuZ/495FCfEMGn42BFrnJNRuLBCROFJ0pke6TcX6z58LwkeMEvlFl9ks7
d+Xs57XG7c2T2mf5bW0U285uZEORyA5/OCg8Bn0KA90dauppUd0DuAJ6DodORWOzg8XiteMZsPx8
lE39E9tM5Whp+fRmdTW33fiq4Qf/ge/ar2J2Awr0KHdX4U7Y4k/d5ektTmJ0azNH2UHTVz8qK9EI
Wtud5ur2u7D3lMSyb8Y8DztDiZOtq2TnSPF+Ea6rJ1PGf8y4/NmNwqS8UzsHDcQoVTYX4yyExkaZ
ZCgwQX7whJH+PVAkyibLBYpUU6x0eLDTevQ2uqC8VAMEeJTlnox8QskP0/O2SDB/QZ2YKoH2rZ4j
72B5VD4BvmfbWiCPaTqAlQaw8E3ThxfrbxfW93UotIehNieI6LVPFSraqSUZMQu5SxIvI/leldhc
OsZtHP/WcTwx7mVru4cp75A/HAEoy4A8o3LQFOpqcJrqHdx5HXmQ0Dj9AuqhXjMyYBv0lexNYReL
j+x8ZHlEYtOOvte5K5+zzqLNkH5zKNwD7nYEGVMaxRzFZfSSX1OB6eI4oJ2L1eI/MzSYqtU93ACj
JrB60d4p3mp7q7bEKbIKsvJx5W6iQjU+QH7+HKyk+sdEBZNa0J+462rI34JkfVkhDjG0na8iUnfE
uW94qKUWv9agVNbe2tRWq+0gzpMcW85Ym7DSQbqM3jmErPJARkUD9pccwEZsE7wYbr1mqs+J0urW
06l1r10LIcVrnqAFvxzsQRc+BwMy9mj3l3XIgH2wd2K73jRuqj293mhBeQIgWnrrkGZYCL61WXpa
37CsPkeDlZnYJT6UWriofVbdcwqBtJpxdV97eFJF28wNsdBZDo7sbKhXt6e15+la94yVDISAgyT9
OqbjEXLsvcKGRcMb1oagZMejgb3o8obIVaZtWqcqaATOIKpOXjud6sNyUFmacSDxp0AaOK5nkOoe
TmGJCtTXJSM3OyG+mn5+5jweyiD2pueUkO6YLE1/NiHWaIUUpywXrHRlm/xjtza60sROD0fYj2z4
XeGJ+0ZOM5gMa8SapDDeqrH6JVKEJtZjpGjVAHFK7wBi1HyzNfwMld4btuu5haFHpxqbmmA9OqhU
erBft/ah+cp6XwGGkVN+8gQRBFS0+LE2iKOU2zoNy236nzF9inM/qj3Eu209fkzRCMor9ND+NveZ
iI2nW3bGM50VJn0wLce1myhed9Rm4CHrKdpgG08WsMnJ48/zi4Yy8ohK68Fe3l5HcgfcPUQQHW5b
rXTOY23SpGG2a4bx6ESJ82jRRr+OiQLNXAeAVpoR7GgcafbryWQExR0tOfY0YVsEoH6bLV/QuAXY
/K/rye6fMlfCLcx+gFHYpjzg0ulY3DXdZ3cda025kRrr2drDxLTczzUAu8+uHvKuOd+HADdu69Bo
zJTzukTF1qOOnuvYNIcnreDBWHuyVfpDa8mSM/ija9Pb060CHPLyOQQLEkerwfMNp4hfHZfHvEU7
y55006e2S6XYGKLH2niq2KulMV/X3hi6zTWW7r7UszgN5mbJAsva8dejZcwqn1k6qbMmTXZfY4aX
/vFUlUWvr5q7FsMq++PgLTo26mNtuI9Q8OipVn+NhebwLmN1vKDooz76KEwuUrP/+johZZ+C8kbT
7L/GXOzK2vHzok0/IFiBjFBgjfZ00ePktR29/MoamF8poZ96SBCntYdRpq3660svEw+tNdvjf42t
b7Oa8qdsw2ijVXUOyKdw7mvjSrKEDoQAGOqMVaoCSJdajBw2KRzVp0zC6hmmFek1L4n361geF+Qq
EyDmoiirYKpD1efeD4/ryaaBR2uJSrFhAv+pVOywMqbZbdTF8inn6tGSKHxB71U+yxSRW1MoYaBC
B8XrYTg7ndnzBXBQAJ/aUEgFKaXZ8qlOMrk1iXtcD65D+IxpJO8b76hNQ3WdzPFsS9Hzew7Ge2MO
1ckbZQcqaIryFxlV26LaKupQbZrGkRvNimaAR2GzMxXDeelTKBpJH6aL/dgWH7dvjRGW8OH7S1j1
L1YfodguqEnBS/gZdsnOEggepBY7nZIIwKu0+jDG9u/ZLUCwyaPaRzAnFAGmW+31TUsMEjREH4WH
v5Ce+zMo4WCMFYikIav5Wu0DHwO73gSDrirDCcTEuyadeB+xIJDgVoGkA1Lue/2szmjNtZpiUFyA
neQq+2zUP9h3MdmAXthUhnrNu+yIGbVyqbsKemw/uMe8hwBnGO9JMyRs/1z2yaA98164zzm3tNNE
RZt8R0sy0Sj9vJhaOFO+OuKkizox5dsJNwCv6lO/nVkj2Qy/qP1dE433uojwTZAY7Kk24T1GxsVs
EnWnYIzil/HHPM9vVIQ2catVu9Ju3XOf4wZDIoCXX800oABvG/UZ0bJvICxGXOjaflc5Ah9XXQ+v
ffGby4gTciuGj+7zEDimQeW2VLRLTqyaW6N6NzKuPNT5fLYQnI0EIJFcwXIx1eHkTemh0QZ5kl0o
t9hHDpvGcaJL5sp5o7b6t2jEPwDEVLeNZiga6lzdLeAf91o335Ukrg85ao0XZBLBlbCmbLPGaS9V
WZIl0Qf4W3MYRPXUXwASHDqJIGMr06CQ1d7LR+9YGFO9yYgb2FqZwjdw0wpk3x2sekEERp22NQc7
3QEQ/olU04/FTPRgUiUP+Lb6ADhcF6DORgaP+8ZuFOB6adueNVp0EoBroSXBjr0zWO0NG7aN+rNO
9QlenSnPA0CDo7IkPIzmvkbU2hJWE6JwG3XUQTKBMEuRIhkRD636ruc/elu5Zhk8X8RRgiy5g17+
Z3aN+kT9TWUlTCWaa+ppKmvtYcLwMLntKffackjB3zh1YBQivnRFHZ2ikQgj13h+J4EvT9ZVyO0N
y91b5aSsnB5NCid+x6iXADMlh2rXUu6FPf10TdW9jG7aBqQCW0Eq9BPsgLcatSXbOUa9wBEigkyj
FZiWlXLJlHyDCFAEQxL/bvIKl+zYPLCW9ymIFeSt5I4v9B+ZYREzkoan+oApR1tbryRGdD8BXbYJ
k+bpuQ0cM7fB/U01yqOQzIOJYgbz0DdB1ZETkMUrmqbqpY9j7dIujWNiWOlAwswKX+hRuDU7kHpC
09mhKE7H3Gs12yhN3QBQ1i4uo98KlQeUGGIUhUhl/OqtofpokTVn0T50BTZ2jgunSY+ogagj9FSP
8PglagDyzHd2JG1A3bOuzCu25rmPG8B7lqiCP+9YC4R6M0Euvo0eCXapdxNV4eiBsArLZ1uDUArV
Dhy+mVxGkJc+tllEFWwKu1SFw2O2JK/nLNrZ3qI+W/e/IzfMESgzgDe6egaIwSwAHoZ7MWPVqEOY
9zsNKlP7Z4A0GAP73TYecD5pO2SdHd8sWjVAaLrcqmUHQrlTMGDRVAX5SPRioiiksFC5z6meHqOw
mwupxjyYuwlRtLy9wV5+kGlufAs9+aM36aBA9dA6OrZ7UsLeOylp6J6sBadTJ92PxvUuVcw0azYK
01hW14cZhSUsVP8eAKLu6677G+8DA06wHW2VKp1eBryKLg7J43IhEEeZ/swc9wz+YSLKHkO+weHv
kV072Y0I+FKSbHWjC/2mhESRJzWJijYyqbpV1qF269K3UrvdA10vAcV5FqAbFoMdZOaTU1CU0ks0
t5COfVZW55LlKbVNmiT7amrNfS9r76/Me4PL1Klt+Gu25QbOO2upt0BklF+x0QeFlUcnfYzwR6zV
ZsNO3Tv0AM/2FjhQcCeUpJSQzVsH4d6xSpIeqrkhZnzxRmt4zQY0ihx6iMmk29aM3opcsc9fTT2U
zmfXJvI/2hKKGDZfVyskdvQGCxyjmwP0rD1vF0ahFwgP9TWNqS9gy+zrasSjGJrGeZYJZVOij99Z
oW+LKJ1O6ox8E0JRdy2J/liLQxRUnQu6xevNyO6MhXhpFvEcsxi1i2rK9j707XRtk2XmpudVUXuX
MaFuLbN9FTmqCDKHnxFM2FFp2X90fUbkYcUfaaajc2iWr5Yx2ruxiNl/L03ovsxeBw+t1ZJt090z
p0lPgu3BKQudeGOUEABgY8dnyzbvemTA3vBG7ijsHgcQV+T3ku2gyPuMQSWJPTZn3SJwpuWHFQNm
LxVpqMLAEk1r8boCgfmfRumoF/Vom5YedhmGQFIrrEBqjLnXkmbBr8FB9nwpBCizvtVDbF0x3IIj
gRmoB8c66kFjTdEwseMMeS+pkQuC0kdu1PLcmNOrKuYRakdob0ZUaYJp6SJTMAW9yY9lZi5AM0dk
8Eo6pCdnDXSRZ5ZnEBmHYYKRAlzp2pndXWnxfyrMJN3omGjOwYqZEwuB3wJ/tnWGqYBTMLvXMdM0
QsEuv3mU5k5JU3/MwI3e8doAbVj+EEOcvasFLjFe+9stQ27uNUvgLKkCOevsdDJuKMdztZe1mVjC
AFh5yiZcz0YDHHu1am0VwJ4hSIFJFuZpvQyulW+xjIpjnlRM2WPnbDDsBh5CSQEQXDkHJYppsVPa
PBd2YDLlvQwalF4JUAD/tWGXNvw9JEfCl4QE6yGdxYdACg7x0d2EtdzGcUYI7gveCID2JtX4ddH/
zZQg6+U/7GvaczvkezlKlklQgamDpbWaQhJq4XFKeXTE97KojG9IyKPIOT70NLIO2aA8ZpIAC71V
3dfmYjyQ/K12xiHxRkG1fuMls3cUsXVNKKUFmY6sUqsWCP8ZIMbts2vq00XLkrdRZZcq6ggZRQFl
eDFpqkN0bdKGvwcU6ONTASLKZbezKXiD5arsT+GIbPqnGxztCWzXRRpbmdgImMzT2oKrL7K+2ZSZ
7b3CAnBu6vQ2g+B7NQAj2EXU7Ook/VYRGCBfGQOtrCimrt0503NivioHoKko+7RzBfGTkQF/sTZF
1BlBXZX9AXZE+daZsjmMsEWCtaunTgPeWFr4hSrNC+Ey/0/b2Ru9in5PtjLtyySbzwh/vPYzYG/T
tdNbhJTLLWo0SWUYKUynd7KtJe16X0EDNyLYGUqKxFzOx1uYGu6AVLAjKDKWke/MY75lF30zyHMw
i2/y/NYJwGI/CvsN07L2mC+YmWrB1QkQFkfTucULblQak3oEGCEWJOnaTHr8oShGuE3+M7SOr6fn
y2MnT1XE9+q10On8vMxoV6Bno4Oc1mQdbcLdhCPkwRJvSQNSIHyOTZTtIui8dmvALRr+j7HzWpIU
2dL1E2GGFrehIyNlZZa8waqru9Ba8/Tzsei9ycnTfWxu3FwBEeA4Ln4xviJUjrohnnerroZghAQ3
lJlMGNzYQcl7EdyQgs5PIUmOf0xuE9yBy7LmI4NVfolE5Y22KrhkF4kmMytIsLD4e0NdgPZ1Wx0F
oVI5TwukkLFsdlf0wK2DBq8Hf5co2rKOQG4AFuvIrsp3R8kPiRrgkPun2Q+gmJcb1yxnlNiGT7S1
RJ2PAlWUzHHOpuwiNSOn5c4gixj8fXy7nERqaaE67WwnSw/yKxO0ptmARfhscfU7B416FoURx9tD
ch+uYDh/dcvzG83IueSoUcsesASJ3H+JxkyR2dLC+E6SWVadw1LR8Z9ZflMO7jPAO+Mil5SfgfNy
GFUD4iR9dfTK8k85Lh0DOObLY1yfsGQKXir32XWxFtLoljeWendGagVPJkAfK/ZXWgO0W3aoxykd
j6pe/xQ8sAQDMOquhl/HeiqSI1k12JgRVU5KH+82R9n0XnFeoRr86GEuHr0m5InaSIie2qR5lWdv
J+7TwLrPaa4NunVriNDbY+jO9lZxlzpM/9oQzbbtoYEd1oFQN8FBHpc8DYmVeHwmO4lKK7BC3Wdf
udt5RZ/f4evogT6T6BJARKBtKOcKr3f6liGZASIAc8ZqGCPQd1E52sGRAiSya+R3a3ROe9BQdnSR
641Nwxp1c4jb5Os86ndy59a7BLV0V1jpdJB7LXclaQvm/62G+MqCAZBnIkdITPLW5iBpCYwUx5Cm
C4FoIvo4dJ/kwa9NU27N1hqkpGblc1eBYT/IrZAfqfc196cNCn3PCjqjXKv6o11sQ5C7XO+vmTv9
DPDKOGWMBmh1r1qVtzBtw1M+Q3Ru9emTvnQd8tnOYts5z8EMEhg7vp0KnRMl3AY9ISvJi//nwu9+
g0SxvYLsrof6WnN9eqjJ4FDaG/pBugD5vnfIjV9sAFnjpxQu73pzVzjFu7fmHaji4x002MYrIliT
c3Mywlybj7Eb/lC6TD1ud5hO8E53XCjdW+ei9s8ZJpYn+S29Xz2l9qye0Gjs532ThfftoCvAPJZ+
aHmt5UiJ/Wue15UzwgFhcpCW0MfpiSEMU5elIegj0k4mHOut+SwV7GqmgqnvByTYLtKCx84aLlNu
MS2pjrkzYHzkLuDKf72uXaRXPwQr7OUGcIUFkLK1vTl+cPUFwGgUdr3I29C9Ld2ytCRJbnkFqz9L
j2Tps3P0nWoAs5I+O4FCHyn1Jdje1ndNdI1K+Vx5w8VrzL20hPUQbAXOype2YYNA+kIm7M0Zhe7r
9oZvbVnyJBksrVDt+1MDSO8cOtFJykxp7FJjO/5jE5S0PDWJrcdIeo1+KJfkh7y12ZaVbf/d9WAr
xwZ/al4DuHK7FHhMkQJy620QzsuHQ/cgmgY6E9VJP+FDwT494wJ54oOtYwzqPOVz++IwNmB+eK+z
YjGrBR7byUsOKGWou5u1YFXnsXzJB7c7mebMUKLR1YMaFKzd9AjM7NjgPQnvYMoXu0hzHupDEJVP
DubF24OXq0pyfZ22tGRuzeTDIcWQtpce+0FpjBLUS3ctMT2BvmTGcJ7k7stJCvCME5gVml3vQ6vf
y1sCq51cib7LHVzjW24hoiTzlgnX4COkuu+2cClCblgXK+mVdXCoIfGCbxgT/XPUA3dHxuQo91gC
eezxMjxBKJc58pT+kU/6nRcb2Umdx1tilgiUed1FOhmNXruFs1uinnsIi2D9Ahjtn5Dys6ucUJ68
xOjp24UNY0fDn/PgPWMW566YZT+xX308z065tIitM1A11bly3Pb79HbUDv0E8X67i2Xm0JMmy2cm
czPr4FvQhYRUAi/gG7hkg5G4h/yoVGFvDcqJgS7KqFnHVcdMBlvgdavz5DrXCWAO+7ln6JFoFEf2
PsMxbB1drbOoSAsK9tx0be2E4VI/1kZinOT88rt8Oxqvrf40G3l7Uk3jRZ7q9mgllnfdr9iYot1Y
FCj9QyH/e4K2dRyKfPslvQ7smJ6WONIwfQDjf9QyO4ed3+bDA4Ls5gVoWnUnrJ0h6qo72sLvMsyy
9fnKk9j6mO3B8IH+K4WeaU5efbAgSCOL4Rg4nBS8BC49+AGFwGPJLZMnI806UFl7tIAH+wW+If/t
zKXC1qNvT3Jt0Et/v92ErVRiUuX/fyrGaiPspYetq5cfI8l1LL6lJbZmzhG2HwxoEWaQga7S2RcV
j0WpIpddh1wSxWGTV22Nsq/9N6x+/VDK73w3yliPLXN3Dyzgng1B7DH40Mv4lc0Rlq7lNZkL5GD2
wWT+QGuF9eSwTy5FE4bqUaqvUX/5gkaAQbogXcdx0lJlRLcFW940Z2w5aChFasDElkGY/J0tWFGS
kn43ll1/fTmPMHEexgJdt554Azz9ZLNLNe/R6y3YhPrDlR9i1ne6q6tXGZbJoE5iEqynXoaFkmQj
CM3rAALIVlmqbEmJbcH2GLe87Rofjo3yzx1CHfRh9JnScXYAAfKLpOXN444nTOOX8vXHz6VW7CJl
UN8NI+URri1v/hlAtL9Kc41Q0gU0vTyDsOuQ3JCW8s9ROXrtqgDlNBe3TA8fqSABTJFtCveBEyIE
DyndCrY5oBRIsNWT5OD/GrQ6v66/fmnJK9lje2fW8czamCXX0/OO/ZP/vncSW2tJ9GNaDlrP+q7W
xwt8PErR2Nho7TdtRmpW+pVt9CDH/lPeVkVK13G2RLdAnseWlJgc969nfTedkdpS8cOl/invw1k/
XClYOnyM5uouhNG3vOJ4OLNXUc3rXFVeeAlYSoGcCY2IyfuyzLYFW96c4QkK/Y46VWsQXStJdysn
36q+K5GobwYghNiCX1u0vCzynmwvy/ZS/Wvedpi8d1Lvn/L+r6fy53wh9xcxaL/x4OLQxrB2GQvL
h2sL1pnsln63VvFP1T/krfOJ5bTrFeQ8H+qsVxgS715Tht9q54V76RpkDiqx7RstfciWlNg2INsq
f8j7kJR6fo9gQP9Lq5FESAobIh8vJ3vvDG+lCa9RyZX0zFI20+qsyk66V7xu3TtgKmjjW1qZFxq5
pKXnZywUsKJkZZa7Lh35gdXOe+keWP1HkrVBGfhvutraadgqawjSuxTlDAkT8bfDP3W3W1NwZNK/
1dmawZb3oblIUkrHoElZsnBheg3qbB46R0/nvcx/EwAGLBcl41vQDtFpfePlpmzB2q1uabld/5qU
gu3VlWTAQsrf3bekP5xB8uYsATuhJbxGW2e/DqzXcnk+25ENXiVM3rKrxcKIsayQvJs5btXkWAlk
YLAlJfahnnSiW967Py4lHw4ZvEo5zsYDqMDnGioFrgFSg5VyQwPJsXy4Shzx2lfpuvwsybKL3Jky
6fPsMqvOrskc6yIv+/ZE13f/3WLmu6HCVlVi8nijomdFb620LnLlDqInRhwhk6KjlT3MXsl2DGou
2vQor+i6TiktYJz1uPkmL/Lfq1q1GhyxzmbrpGFzMM+za4JEMCxxSGsS1A27lbst7VuBgv5ZaO3K
RXfYmS0MyOiQt5UPS9eCs6n7N+FsW2wARCraNXJX5bnUGVQmvSreyhieifDJ9eUBzy2iO+26nvnh
9stNffeI1qnretdlziLR9TWP2JycPXM6yl2Wy26B/IAtKTf2Q946q5OSj2TOraYUb39JD0N9b2Ot
t8PGEKu4IPe/dEU8ng2EAI86jFmSUM8QIC2u+ExSaunsnRkOMj1LqecB89STBO+mOniNtOysLedQ
kzp7KIO63UmtucvGizKX5kHtM0B6w1DsmohXXQIvc8297QHw1MAU3aeJe1Kj0MqPSAZhuMzM/siq
JKjhybk2etA8wclirxnRWIjnmYN7Uazep/74tiDaPwXIwH6Cf1MfUI0bUeUgKXkZgkdZwvZEPaIC
EdtV+in2HJQFze5hitFCcIAtnHT29s+e5c/PadX8gu946U2t/DLmJq5aqf8jLxmS1/jA3/mBClI8
a956b7Z+eqzWs7PrB2w4aC3qOMOwC5q6/lrPYHqZkpefdTW19yjqAK+KkO1Si8UWwGQpec6tCv0m
VT1USASjDFWC48aIsXoclxKWkjATGHAUCBPt3BR2+ThPSfUoMQmyonDQPctzhIVZhLeKODiUFfJD
/jR8N9k8O7fqIuWXqZWBHQlKHIdlAXjn+szc4iJG9VqF8Gn4GImqKBge2qwAE+S1A/PhpnDvQGqw
veax2N6i+jX1U/Q8LAFEl+jZV5MfyGoqV8kqM0y60V1ElatA+Myw2K1xgucGNexnlZ3Q51TRtP00
jgEzCApi2wNaldrcyxxLUTxkd9MwdI9a0nlP8xLUGbA9m7YFu5oaW0GoZ+leKx1c0QZ2Z8wJs7lx
1NGF8f+akmh+XFOgOVD+dWhz2/FVZHlPqMxE+ypsd+ieGkdHs8zDNDU5Gm+A6QtDM+9sB6gzsFbt
oNt60u6wgkcGAwfw0gvL+wqq3X2zBFuS9nlOCtZQB6SNbLhppX6Xz2Zq7DXT0O4kKKbgP5lFXyn7
yYPl7oUpi82IGrz1PoBR1x7778mQfzPYSgcXDt2fd8uEzwwyEbRCUaES089/sd35NcwT/fvUJKAV
EMR5C8YM2DU6WE+zxl6yNSXWrXLz/k7v4/aSpnHxyCPQoPy36qdmVGhcWWo+qEb/VqMa9OBGydNg
Vw3UV6X+FPdsHDmIPR4lKQVshX5Gfj0/1uOux7hjNy3VYy3FlC8Gy7Ucxw42WY4C7ZY+4/DuYCv/
4aSzeZNT1Y2pPTpeeIEchlNnhizaiQ9Oddh+QRskv8NwTtbz1sbcPjVde8xVZG32PhbLfZC9YlQ4
s2hfNMyVbfMG0aL5BPe8f2Tp+CopjHbbT5jWQYbKRsSalhqS5xjlx4MS90110ePCNRCgNrQfViyW
qAKD7h79tP6+HlhWLlPUTqTAQcniigxmApqNW6GbSntGbFPbS1JuT5aqy6fKARO23B97HAG6VMtA
Lz7b4+/176RJ7p/tooZzttw/VKdB5GWThz89bWYcTJRTJCpBFcww3Le0tLaxRULyXaYUS0kHueMw
PAGcAYEXDDtwXVgqlBWdkl5/q+sgvPT2EKDxHlY/yvIk5fEQ1qdUR7WpmhWHBWvFxS2c9cBrE0TB
fbcEQ4LuiWv453cFfZ9iJ/Ml8O34CIUhvpVjhofhEkhM8kxm2Vg22CiqxVrU4Df4LxXlkLX2dnQ3
Yg74fzkkdQfwFap2/niatisQuX0ZH0uV1cD9h18nteUiU1HqzX3aLjwKth1Nq4UBiyLlQ7QEOQIT
D5KcfB/FwsgfIK+rMYvrS3Gpoly+2ypJDAe9Gx++jn1kDo5dVlXCsvLwxJgU5c75YgHFR1lKSj8c
Kkm5cIvq6MVBCHw9VK727ohMN49dCUDjY8Hyq6Yyhuz4Mhf2txR7UpBLs5ve2qlKb+4YATjRUN7s
MvYZVXYrjkkRaq9qGQ73rl7/kYea+jrYhfqqh/VjRwf7yN40TBdEB/n69Qb6X07d6jcbaMkXN+NU
bOaUDylqBl+iSvkKHzl4kkKzDB78IrafpQyk8DGFUPcpX2qO9Zdk0Mw3zY+Kz1pylSp8c7JXtWmg
Xz6GdTrd94GWPoxLgLifPuzMpCZqN/OOPhs03pKUOhBN2cjx3b/UZMC91GXtEuZS+iXzanS0NaPd
S9Lom+Fi4Jp6KE0LRfydbXX9J2yskC6yRv0YQaj80vTYIqjw9c4Lv/ILULDyYGe+eRmxzHwu7fEN
CE333Sp/zm7jfrUUt73LygjpJFvvvjczQArVsfJnRHTQ0g3734Fjt9+BbOmHOcZF3G78Nw3wGRq2
7QDek1gctscZa1j4wv/Jghb5d+GHPN1yQMVm8305ePURv7YShTmneMsUy75r0m5Cc7sv3nQY05+w
ft9JoQKM7Q0ExleYvOqDZNl+w/6CO5RnSY6oSVw1b0r2kqxj13ye2aWTlJyxG9QHFa03HUb0LZhm
cAmFFRq3Gq0YaNG1jwqbnT+w6B53B7B4yHoiLXus/MG5k5K+9b2jqQ0W7Q63k9mn50EwJvrSq1W/
h+MT3UnSiVQbmELU3yRpY0SED6Tu30tyVqafLt/8R0lNffZMf50/GzH4Hn8MLmE0KC9p1qoPkQ+N
OPSxqxry6hmgzxHZif6l9NrPSdyqN8AKw4uut7wqMaryVeLeSwXJRxfxVCp19ihZEpioHEU2BIa6
0zFcLXCPzezgRarH0NGec/OlaYqT27kVhoX1ERnz8mZPTnGLOshyi1hweVNUgqarXGRm1ekQez2i
43bUPIWagxX4ZL2hEJZ+V63KO6KbWV4kCUcHSL1efCnNEUlKowdLsFTT+snfoekHqiYfcVdWW4Di
VfodFHV2ho7vnHT2Pr7blnHLXcV6NcPMeSgTC4DFUq2d1L8m0JJXPm3aA8M6DTciYu4SzFrq71nB
a8Dv/idvqyIxS2n/qnpdO//T8XoLAKaz46d6nJvHUamASxcu0neguky+RH/lqv/ZHAf7S+OM6APl
enGfhYaNsnGVgogb5q995b5I1dFI7+vI8L7VTa4e3Dq2HtLSw4ClrlFLQRf2M3SkXwriV8e42LvA
hu7VkpfKHeOfnQZAzDLc5skzu+BOsZ3kHKWh+oqqSr2T0zvzN7X0ml8d+0bAiMwYHcbJuLBmW6K6
W1ovno3mOK+7g7Cllu+SrC5QxkWj6r6kT723y/DQ+3p8VyNO/nfBWkeKyy0XHgngZ2T8D+ocqPFB
ykNwj/dytthxybQr6ISVY17XpBTrnpaMJ17taK0ZaPqLZSbWWbUHuNvbKSzHvNnAy++c0FKOqVbo
2FINzsUC73vF66a51wzTOdlJNj1P+Lgc+lZtPvM2qkB/XOcHY+cXtHmU34335g4JQ9KxsE4vr3Zb
mL/gJCIWadLP0/p4abPEgaQSzMe6qurHWG/ri2lUw13kthbuvn6JLUHnoI8FWJWOD2amXiKL5ff+
9zgYPyeRqfylgLRcL5TlGlJxhfXnlA4/Q0Vxvml2k6F2rM2voY02OEOU4AkKtXvOFlFxVfHTW5/G
1pnlgPTJhQoExrmxWD+jI7P9OfxOB/wD8qHypx7ggww6iRE2g/AkcM2/MpSR9a5/C7DmaNpPfQdm
GZ3i5s1rmRN2faU9gdvogOfgsATvyjmwuOb7F1038KAanUXSQE1xi9O67CYxx6nZAkQC4aFLkHXB
v+aT5gzeW55637QpVh7M3vO4B8j31mFa30myM1Cey524u+pxjzCVxrjs2pVA3YrG9T4HENJ31RCq
D31V+p+jev6uW4H+KKl5QYA7uvUkVT3NuUWa5T9LKuyDc5uW6Sez0P3P/sxeYmE1r6XhOJ/98+hn
zveYT+W5HdX27LRD8KPQz/VQ2z9KEFlY5lT1ZQiG4hs2d/veitxPzCPvMXkoHmtfQTw/gLzR9aG2
W/OWgqhgxxln3YXJMp4RO5p4iRBeMyLjL7E7tBBTC52g+7xVaIzaOFR2Z50GLAUfuyWgYUyHBm/k
gySlgA3b4rGZcdvCsvoG2IkrB10FugHD0R1rd8WjsQQ2Urw3VzEecqeaP7EK8K0ro+nHFC1AjxY+
BzpQSO6l+rd4HqYfYx1Z+3HJj5b8/13fRXJpq++7PucBnrZvAhfBt/+cf8v/t/P/7/pyXb0aYG57
5tHMrXg/MGF/KYepftEdUz/bSx5yGfWLFORMftc8qYJQZPNSLnkfjuXLiZyV4p1jnW+iBNbCtvSq
Rj3RMrK/81Tso73cPG3VpHCMPW9X1/ANgvJJyVoLwiScr1Grh+Do8K4fenRsDtmoFU8SjCbPq+i/
6DutqY56mKj3QQURj05KEii0q/ftEkjSNhRI92s6qw490zW0Hv9TKvlbUo6QPLTtbnkEoG3LWs+0
pVM6vXl0n0pu188e+w8UybzvCXwmGlWZXz0fLqk+Op8mu/d+GgjQsVroDU+W62I4mqC3UqRqxO4r
bGKIx9emVE6G7s1fUWQYzh1nFcHTL9CyrnKNMAPO11et9YATtvfodxobXcu5Ma940rlrn8GNWLgO
GMZJb9rxTq9DNLsXwx1x1FnNdaywgJzL5EsKJOjR6j66gKxgovfO1UzNEnGd1n/JnER5QSC6O+gX
DxuxZJ7RdDHQjkGE3DF3DEHgxcRjfVaqrD8z+UMW3/hdme0PJEaGr1GME3zStf1T1PTaRY3b7OqP
qfkYBjqeGEo5f0nD9Degw+w3B4fYwd8ppok6Fta/L/jJnI2xCx6romleiiUwVIaHYYFc4lLB0Bcq
UgNkw2rLRy2FF49ksnocvKJ7lPpSDYOnI6aREwZoiNMkiyc7kHm8ZPvkJUCsA1+1Jn1GdAiDCAtj
NKNTxxM+aPWjFXTJuYJa85BkkCqM0ZzvHRdkMex4++ZkQ3QtkDK+eWZkXVn2KO68aR7usmocr4oa
lbfMKDD28fvoPml8JJ4Gx71Pygmv15pFkqhL/FPctioODGp9cr1ihOiK6DICUP0z+xPlMY2d7sVH
7QndYLCD9Diggaq+f507rH4wdx7fIgt55M7c9V3IolRQqJ8b9qD34agaX0bXRcsb3dOveM/0uyqa
xgcfHyokqPP0UE1hhBIW+nF8myB8+On8R9K4Rx8/sm/sXjfo2kQL136OXsGS/o5sdf5DSYw/WPiF
Xm4FLJQHrn7KWj7O/mCe++UMbox/BziwEouHkQmVPSHSCcTkjwJcot6ZPz2wBkwBs+GGNur4XGOk
vqjxz4iu1Q+eNXVIIfMGMDMqL1mjISSDeN/4GKPWwqB8vOSmEr35iuc8OhpsWjGCD80eyp3lD5c+
HaZvps3cSdOCN7fgTdGmvEA2QB2/RQAAj0E59Bc5So+Ta20M2l3uaMOBtcTiDkZQzFR1QQZbHoYc
frtbs8wJQUSpIrF3mfZSIpkfS7bqYyb6hFxgO4/kVZULD40NvH2GY+CjVbZYObZK96XDwPJu9NUM
+QpuSYbeNuuWA0yPJYminXec2gKfyyWpmxOkJdMqrpL001rbwU6Md5g8QJKzHSYFS6DnIX5PpTmV
t9FLKhwsiEmw1ZGY5OE0Tu1GB6I05KCx/g/HzQhGlRDU/9e5Jfnu0g4+AldGQrt3edshcv0xKue7
LP3WTGH4Rp/r74rYsa66D7eiz41X1XP8szGEyn7OecyOV8TPdlVcJCUHmYb32naZ92BZygXpovnR
6xoohW3efu1Hp9oZgxP8bAPlDUKR96epaafcpTtAB3wfaLkeUQFR3i6Lf7OY8YQ6SPxHFdUxn52m
/bbY3e8TqysfWOe+qYi4P0AUqB5yrQpPyJnOu8RUq4etQEoZYP1dz8SSp2idvdp9ASKDc/NyBjlE
Km7J3h6dnTPU7Fn+9yIfTq2MCXwh3f+SglFFMHO5yHYCSaaDemHzK747uIPi3HdjgAER1qE4vih9
CIVEd55NlByfU3vpfbUChIEZumseTF8slVL34rBU8OCoGJfEKlL/a3LJw6l7eIiWQPKAYGpHfNHY
BVlKtwKpJ3lVrWYnc8AVQJKtbeTHCFmYQxdPLO9X9R8RxAWvUOvvWjBBf+vL6YtTMmmvp8Z/zee8
PwAV61/0LkYN0xmzJ9dAVCVGxO1hsvrhUoCqRcExArOPbdXVSj00QZZefHDU6DFP1eqUMdd9VtHa
ZcWA1evUqhUW1ovsM78u3LPm7X5NbBRQrNk0f+Ap+s1vUvtXafl3KguZAUo48JqSOmEo/bkoWxv5
PhYZ2NDofo+Td+/nefHLaOKfiskqNb0lAHpQQ5bV44ZlIrVgIemZzdnw2a+HBk1zJhBSOjpheQsz
qIBSmmPhee/3c7OT0jgNMzwv0ZST0qm108daMX8ky5nY8cif0rp6lbLYdFlzQmiJMXn0VLaq8hjj
JEQ8sOboSWISqFnwfdbV6rplSQw31PAQ4+OzHrWVqk7mnGM2onaS5zQhcpNuA+8UcdD9Vm+7jjpk
D41Z2Hf+rFN3jnGlgon0OiZeyRaRz+aJlmo3z+20mwqPCs56pJ3TGakYKZBgdFEN2itLnVpRpuq0
HaP5yq9yLlG2++9p3lWxnBgOmZx8O1uPTce+d6bysJ5Xiv005hLvas62ouyxwzIPhu1BBFtOrww1
FEEYrO8OlIL1kvIDw0z1T55pflnzDPkF28UnL6EJ+k6nXpuwPfzjf9pq/31e7c8sQLdh/Q3LXZDY
ux+7/Lj1N0nJetGuzJ5ihF2hip+t1lVvxVJNKvhmzTKPRKVEgkluv0RNt0O6YfjDY0foQemGE6MN
7NTG5qFJompfY2ARRFDNgib/aRXNhIYemMZevdqhP58dr/sLWO50SBFWVKNfvZ5gHWna+FF46IN5
Q3cN0/bPOvO9E2Omm4uEaVTp0UGzp0XK1vtlK1hkx91OqenIEZo1kcN3PdYYG9yt3Dr5wjzzAgnv
s9n03q7ntUPXY3qr/QpwcfdZC0ZOBs0PRezksVebeyeGf1mBemJB55iyulWY+s+wGO4Vdj2nAkvE
CQmGctnwKxQ2HRL4vhd4xExTveQWKdpL3SbKsxoz5S3xM3qu/JvJWAR7uSVrGHtoUmnysOZpmLjs
5mLIrttRASt5h6xGcgnfVOVZCuCg/WxnGFdV20PlnF+b6rVJzeF5YCDUOjVa6DlT8mEGMoJ4WcwP
CT4rJSYrOORge1B1DsoO7bgboZqaHnhDK33stREHsCWYUv+lHuDxZ8XNCQYL1D9BwWrxHo7ZeNIL
tMYkL0eB4TzjssaC6X/yupmBBJKm+rnCRa9wLf8pWwLkKLzSqZ5bG7mmtEUXZ2QM8zwvQZQa5cWd
nGknSXoQ4zlGjQLCULNmbfmNbX6NrNa4kyxXqXR0ycYZu9CmOEqeBIbu62wTodkoVd4VoJhnTM16
Ycm29IL93anIr3JhyfPDYWd7rXFop5od6+VHSmGUqPnNshEgXLIsltUfHUc5DEEYvxTlsYAQ/Nxq
WvTCnvnvMar866AZDwiRp/cjZlXPErgzWv/IWlmnLS+d+hwTN5T5E1WJFSiNvoHndXeXWIn1zGK/
tR7bRfZxLnzcj8K2wUXLZdLmp3gMzVbpntc0DknVqS5Scw/Ol/KwtPTbMniOG/dp9hgd9HPFXlHV
mc+elyhPVnQLloQRxX8Ho1V/71i1vJvMdJkWwvfB/Q9gxlZvTFA5Sme6XjmRoxY23hXRM4Z33WNZ
TIe1Rc1lFIA1bneoIjdPRZ0FLyaLZC96XLyWfjDepJoEDMn0HbZA5UWSUldDZf1gVSDH5SjJg1GR
QklIHpjDjXtPDbznNDe8Z3S55zvD6H4Efo1KyJKvO1mPk1S882MX5r9UQwHzys59+CA1GPk9q5Fm
3KKZ9ldMUXtRAs9+hizqPOMgVh210MXLYJydZynQWsQ91ZLNGUlKAYIp5mOVMmDEeUNBOTZs2Uo2
jH0f0f8mvXW/1Q1ZO8XMrHHOqV7FJ3cCMYGcZfhSwoY4YM+SHA0HZbS901b+yfAMlMPRb3lB6jl6
MdsGbqiRsH4wsh7qGimmQouXiQSMXWbcsnDz1OeR0UYZYIenYBbiL0p9PsLDf8eWJPp6X/MWLz+8
NTzwd4u1io859J3EsGvO2L++axeWULdAGCUmwSBAySVgUgtwUjKRru3Ons6O9xgj+FJMb+EKvFpw
3irD7vqbqs8ss7TMYhfiwxYwRobqIOlMWA+9mX01F+JRtzBp6uUn4E0E88gW/pFVIeyGGiSLAuju
3kmgV+04Y3BUL/ob/43qqfcrSnQ0MJoc2Ucp7vsZhqhEY2RnkPxPYrY5EM5n0w6VvfWOuRMWJAk6
I7Frs4Uod3EtRuzltqzKnNE+we4Ahhn0BfOoTIYCxa77a+rMP33UItKiOo/Yfx0s7TXA1/Gu6Ppv
Drf1FmEHdmo180c4md5xXFC1CacpvBs9TnaU/7vdbYnJE2APKzyaAfdKwSXtpnb6oU4C89Ji1HZn
G0V5tZkkJFVc7xS1Ow+m/TnlX1vWCEMfUofKE6YJaDVjchdB+lmxDnENiXkhpeUL4tpZHpbEMkQb
jhWyIHx3e+2uQdkiqGw2uowSJb4kHe/f3Rgoytw322uQUHS0vaJkPuv9LLhVofXLzELlaFj3xVCP
d01oD2tgmNF45+vLncumH5mmV3dQfqs7L68QHZdo7nq9dpSoWK9KTILE8SvQTh5qGAt2vljsWEqj
gqDDoOMfG1bpOfk1yhACWDiiy9+UQP7wluwyA2UZDd9Mf+EwzQtGUW5HIZxTibYzC1555kyH7clI
O92SEvO0AXsrCLx03gU6gQTGAvvbAqszw3NnWrdkwd5LO5AgWpIDWxynOWruJav0LcwdApfRiNga
9OJoYCs9z7cvik+p1tS4jxo5HLCFNbZGnU4frgkiX5DkuaeLPkRlYmMggSTjCBViLVJ+1wwphxvG
kO1ubpweVxQlHm+OWxwMbLraYpx2QYa1bog/9UF1K2YxuuqfWfv500vHN61chHUZj+AbW2A4B5V+
Yuv8qGc9vNHkISuqcIdGGRulcxne22BhHgK/27Pf3uyGKXvMND4RuVdZBw+V1ZtatXu6jJItdFYW
y6q7IjewTG1n9QX2vX6ZBxyEbBdPWudrW7f5yWQTBhR71+PF0gSnqMWI0sx3Sp+xPwJM8MAHl04j
fjJ1zd5P2qQcfaXFFqbXT2j/I083fzbM9JqXJet3WBJFjfm9Gio8C6f0hPxSdLQg+hVtdx8Gtbrj
4wgzOSyKQwMhI+zuEX4FTxKzpauobL0GMYsqcKn2iLJFp6FaPKJbAxQuSxRsTu/nUh/wN3abQ4lE
ReOy1tiPvxuHG+P2HlYpHD/33n0wJfE+wmDLz2MVXVMsSiON5epeRfjWiFHHxzSz6n/HPoxsFSTV
fpwt9+yjdaOU7aXVQ24COnSRaXOnzRCueDOY4GKGL567LF1iBMl4rPnT4dO99C2ahnaMY1/z5Gwo
E0RgBbx/NyhnRhTznv3HHwyew6M7wd8vFTtBmwiYjjsz9jTh5rjIowHf5I8HuTddEvdlRALpwo6n
eg+YFvcMFwcGNedBl7B04cx3AYLBbuCqeG11JppTsJ5C5Xfr4y1Tjw9LC9Jju31Iw/kvi8J93vCh
rJhkK47/WOjdrypDHUnnFd1rQ49Z0zSw3xg6OOaosXlgQfS+SBoccG14YjC4DynLCYYJKXxO1HRv
t4ukCFrLu1Fvv/p8Lw6ovO7wZcYfNGMLx+VaduVFaELM/R5UzoSil/XQVcop+x+uzmu5VaDb1k9E
FaFp4FagZMuWc7qhnBY5h254+v3J/97nrzo3q5ZlWbIRNLPHHPMbyRDfLxDX187/aktS9RIz+Vxm
Yzf6bASVNUeXAnCWTnqNV27nBumPAYd102iyiS29vgUdggUCpGX8ekQkwjVysqNjoeQFuXkPccEP
naWM4nR+Wix/RxAu9pEUK5YhTLqt7JCM4rvorGm3dnqKlrRsd4b/khp1vXHzKt72ZY0+M9c7VxrN
aU15QTWiDGaWdU50PoKmXI6T+cnOPw2DxZu3U/84FES19uR1oedvZdC+W+MMngVAku8QejzOLzhy
HWBHeRqS4lltqAatcIW/ugkITN2Mi642uZceXGGYmxlkl8zFCyCxTmCSBPNVUh91ZlTnpK/4EENN
azpYTuLyveU1CebPOOl6oE7NT76+rXYBfK1MvzHnVtFgPxOh+Dzjl6TrAi1VXQcgUy+9jVFPfoTW
ppfJQzLDBCxj+x/yDQgT+Z4r97bRNO3L4CRsnlZZ6sYxqf5Z0/PtTOrw2A6neJ0IkK2XPfG8knTZ
Oj0sXyRno1c/FfX0YU0EypvjcidyKv9pveB6G4RAotFp9AlW6BrI5IRnGLBhwjkR9s0EECz/nDlI
m74lFNhwjGOrKbJSYXXhuOfYm1HpIfgTKXDttLu+cuN7sg3HLa2dPNSd9yx1FTn1xEJggKEtyzcy
7svICmh4D/2YbYahesUvypDjyB5aFxl5Sbg3ZU+Q8CUnFme03g5G+QLM/x50mr8ZXmcJga7LCubu
1dHP7J/GKH6qzP4eOoewwB4yv8keCoV7X6tp2fkVzYLMwsvul/iI0iV5s1BBdQXsTy3No5l3t91F
qKqXSyP21xk8ohcUv3CKVXaYxQbuXb/VhryMO7fnOc03WSNRSy5G3S7Rx8biplDhEZLA+2C9sGrK
JMytY19lZw8jxqYtm9uqaP5VjnfsOvk5ZGy8tLhL/bKKhFkeMKqgB8UjeS0qZq7eV1cjaWYJqOqo
w4G+nZwcIo+ai0gapNHbxrhsDLfWUewY3z5kozSeMaJnzlYQKmWPntwvun8i5o02dCX2qAB7d0XJ
TOvnWps7Qar3zk8l/mE8K5nLaWY0b4HZ5FdzmKT+hSH2MDsptPHyZVnHMoI/85T263ej5avdLPez
DO1KdjuZ6JsVNGchIc8N5E9aUt40YKz9ZoAz2Nh01MRwLOIYm7bcq8yI/Iys+/claz+CpHyS7XTS
Ek+jqV7SsTwMeHAKzTmRj8MOJBtomvmUAg7E0AYYrS/dqGjZgRt95PRcn1Dl3fLQDY1CxF1gxsGH
BhpAdkXifiyj/iCbutp4pfE8+IBsxsx+H6riW4HTczr9znzZL7ZdfLHOfp2z4ySqp4Ux8rA0m4d2
Al6ewWGaCxzVHI9HQYjYvqENgOfPQTsa1j0NSGBqwzGZpnsyjcgQ9NHH1ej9DmIATcEdloxtot5r
AfIXgPLGEIrIS7MG21Se7LG+L0DzbKxVuVsRBHstg+N7NQDogzZ0bLQ7wtsvMMsv2CNScjRJY78m
FKO5ZW4YC58HNt3mimxjlB1U4dH9NqvxVJjqbeKXYuv3mmHCgPRZvgS9cc3K94i5rN1Mk8ehT24t
kukb196PuTroJt4Nh0HVu4HDwiLBzp/eod7Q28uo/xUoYK+9zVCpDiN5auZAsJgOTkUD63NyCvop
9U5lXL3Kj3/LkgjlAn9arftXOY0nOxjvJr8MyXO4b8fkw63YNzJCRnSDKt89ZurhkzZzSGuGlAdB
9OfKuUFHAGx8TdnQW4qKRm99x8RgPO0F+4xjwG65qW6JHu2pAzITrYrLZXqVI6LyWvp6A4fnXOZ6
2HQeREBTYDhyquSpkeVvO+p+U42lirpgIjGSocM+NY+zGTx4DkXkkkLOrpP52hmostsp/phGrrt1
sncSmLc3zDcO6h3klCICcSeNkm5oF4MSxTsFcvcVBiFGpwQJzUE77GeHg+xxGIk8WVnQrSqabC9g
4N/3N3Ouqqh6HCoYUXNhmDvbgdkw9NkDAfBjDNueGxyV5H3wY+ppOlmAyNiNuQc/Hp8MsYDdDKYP
MUIaX4wM38v00Q/BLplBig4ZGcVBEUQlEkFPg6PEGB/VpsHFQxHWiTzsEhSByTQrFOviUK2zfyRk
8tXLgPdwB5/m9scaqY0XxeXZwNfJs5MwGhLmFAzFnNOlyx4slp+I6SRcTeT3rFl3SrLmHyGj6UZY
E20l5zkefIJK6i8Lcp2/9kxJWCSCxZlPPmd9MyXdtaRYTMb6dg5oGpIvAurqhgGiF2rtF5+mRegm
l6wIW38vLjuAwp/1rR9wq5FLVPjTJWGQu7kkQCof4Kh2r4XdcXWoUPareXbnSlOMl8VG+NRgssS3
kWT/ZvTs8dptLoQsV8N70+rZbdTWsl1NYUVoRubBdpDTnaF0e8yM4s5JKMjJpK1tt947KFNdtyoK
2nTeM6TtDLKKEISeZZp8wbeCnVrg2UutjiuAk8b4h+j3mTXFMZaOJhl4pFt5W7VgzEDci02J2/aw
ukkfDRAxA5WH+ere9FOAN3X6dY0ropZPGcGsNSI0wEe8d0W7ZZTxLp+F2Jl19w5k4WqqV4jPzQXR
/NEJgqt1YDGs36TPrfCohPBA+YgEm85MqDubDMwkFvTa32NacomG9FSYS4Z75MJUiPuZTyAgZ7WQ
2S7tnXCWJ9uUpy7nCkw5woUgVIKu5K/rxXNUjhCHq21qyX0m9ceqr3DOPJc4UjfkgnTbyuI4ESV+
yyQGtpGV/bpkVmlcLhK8+2pA5rt420LoIW/2cG1YO0ng0SZwjUfRiN0M4PaySDUbOKiMQi0YqPcX
uhzpHwULm+Fcgw58n1Pny5bGsovtGVgyI6QQDdmeliV4OypCN+DsbwxmByhMiE1MmV+hxh+zFEZS
4fxz5FhvpEbud6EmsW4iIbrgBW3zPvNNG6qcFxWknG6MgLPEc+1PBJdfMpTb67mga23TuF+IKips
6wFgXxVhlWGA0rEis2jcyw9sMzTiyLZp7PvFXrhwaS2tD541+9QBeRuCmhugp4xvudWBox6vjYyz
renFZijb57ysGUeSV4Axo7WhflZjQKovIsVGlulekTgOtXO9lVjYW/GzWMF3W615hJGt5TSd7r1a
vXuD+oYkeliXJZS29dHozIWWrED0MnwR696FT6LqkD6I2YrHufDup8FnLCOvbmZ/ooHSmTSyg/fc
HUm0r5yneHyYhAmqG4YoCWIk7pheHOm0vildcRKW5NJNRvKc6GP0pndu2XXMTa2iNDPvCBx5tmdS
MYOp3iXp8pDG7owX0LunoUKASx7DbF7f/ODBlwYmEfvC4qtGHY5jToFNgQm+Lolyu4kWKLbEnG/m
fqLfkO6Ntr6py2eweQHNzvjAORn2bepsdW6xE5stnmpn9dawpRP6V0MCsBPRD+8C2eDBhOek9raq
M9+MsqTVMtn7WMPc0zFheCUYtM6bwmQev9MO673rHKkvhrqkwFDexqWqZPelzmZxpJJ2oQ6XpFRl
QWg1s+RtyEMoAyOM8ebWnWOFvp//LF76ltKnXJapCo0ZNmAe2MvRW14bkZXb2N6XgoZ0zRwqM6jJ
VpID04jpraiTi0LNzj/O+dQC2YfcEOiV9BZKK3l1xj5niHSRxbPW3L1dUr13raLkmOVIm3CgPZwS
Eh14AQzlnzYmI6NI29sxSXcOQSK7YNHXbWF/lQYDu2kO+f3CG+rGbxxJzzTEm52BR2XTccVvA8Nj
bxhwKSk13NbLLoACvCzI7fi5uiguEuhsDWOBHZMIJV2tfGD2r4zRQrLsp4nLk+kZQM3zlmSh2KX1
lA2HFMDGBtOSt+kb+0c5YKfKZ0t69T5prA/PMg7eqtFPAtw8TvvTNKBO4XX/wJv5pKJWu85Ob1eQ
w5B9iyIkDRYKwXruUyJc7zR3Uy5FBg7rTywxWL/nf+Rb3sYBEcsZa5RF0Hk1ey+Bpa+XHhgJnDmy
5J3+PPfis+bDAolynxWBvTcukctpu5xK14T6ntXTLsvYp5nU/m2rXrhGsYFgqr8sh3LbJ8uen6ML
PiWAb9MjsULPhWUbEQlY+xcGSeON6mLcQz+Bfu185xVt+8mrJqpNjKnuiuOM6GpGJ67LImCbyhIV
OxS8XJuYbNF6ux57zbsp7Y/OwktV4ZlAsH1oOHibWjn3RlkgGQrnbaZvaSVqjkj/ufBUguSUuuIp
WeXBKinQRUIoH6sTFQCkPfawvg27tZscjMaQhBGs7oI0uW9/WXhjOj+KyUqdzvelYKcme+ZpckUs
ijDf0p6ghsVuyINSTwBIyx0errvcm0+0FRj0M8pbUSZjxCbwpC7k1sV5tD6T2v/0puFlMDkxC/eF
7ItHW9aRSMgpJAIYCjhBssvV0HO1MNaFQ/wwOObbNLpfhjejK+N0Gxyy63ITMSbn/u+tmcPExHzs
ptuigwPOAoAN7gJvtt7jy+bVN5LTCqkQpPapsOWKcDd8t53edZ7xUhJJvPFSR4WqofA2XdwMMWcL
VcxUNwGj4sLcuKK8auLxqxaMUKTTCpQS+1M/PXqluHYqOYS2MVFT1djvTQDVOjeMSFzyeafA2jIK
ThR93nynVXoAXHHVZ+nOLNyf1O/RqXq6gCSpEqWY7e2lvS0kgaJ9Vx7bmcjUyWy3uMI/C2vALmqT
0O1m27yg8ZyP+N/iGnCwu+VXuJ7Ss5fVmITVqTYs+E7SSjcMPcbKeYhHRiji+N9aG082UUJaNumT
UXzATKzd1Q6NxMSNpezbBfZY5IzWtzeNRzvIHhtFZ50JwJ8xvhzstPxYrPm1qJmrJm0B+lXD35yp
26VQN02OPS9OPikhPglWTTdeM+/cdvmY2stcnsmN3KgCHIFrA3vcxm1HbX5RKvWeLl4aOQvSrJnZ
BMDbqAnpR+CSSFEM9akqiVNq3IfKV4IOuvG+JupkdiCkg/rGZgkXnr8fm8YPKwXkrh63mcresrIX
4b/Obb9dp/yK2xavpd3cV9AaR69icZE9aUvuCB7veq3VNiY/HpcTs9pWe82c0aNtzJjTmfxlyuKw
KLCEKdmgeW4i6k31zNmI53wVTmTSU4XBlTALUqvQDMdV5yQlZsVuTbxrJig/peg+ynU9z3C+aKvJ
G66QV1lAazOmKKgbPJh+srf7PPTUhOHYIC0qX28ZXrqCWrvuO9fZuuANuP9Y5FGWoW9zdc2rOR/I
dICijw1c+xOQdf6o1gketId446GnbBwqOs7i+sYpXyZRRASo3vXp+JbOtMAvp+C6EDGFscTcJZIT
hfmJ27WM9yjib7E33qLcnmNA+ewSmEMrO2tLCtF1KarHMbXfKy0FG72UspZ5Kj+A8iRGbox19vhn
FUhMRBnE4/bAbuyRUO23dsy/2f0+MQU6HsHmk6m8xhFzL29ue+rb+J3yAD9GSokSI9SfDBo5vUXY
yrS4xdav7AMuI2S9fHEoGbqEfEjj1Hitccte81VXaLvr5O3Iy66jxpWKPb0OdtUKimYVZXGo+5u6
MWgQ8AJbvzC+2fduFmYhRBb7B70azE1WICsJyUq0n1zNmWLTCDmB3r4RtrlLbPHi7pehsq6Mkg5W
xyQCnQiPjZqfmoxnWPtlCboj43HZpl/IYNKWUz0YywA03iuG/d+X/3kMDH3OdTmUceQxwgGIv7W5
V42EjXtVQ5bBJf1Jv/kiA8ZNgIX09BJ2wXJsPEbSGXL6kOjIlsB/6jmTceDv2a0WheokYpQ+IPZs
bV7Wsh/2MxV6r7iHzT0CZDY+ki/8OY3lZbKLu89qqKOw5mDvxf88MjvDpbQ+8ZFxrxmwu+WmSMg5
Lt+NCaBq41DaS2X9xrXPRUOFXcXxl5OLKUQi8iOwASJwgDibNX+TZFnyu6tMXUq21LhOPTx8sfed
Bvb3PGDfXliE4yk+QmIGkI5iNQb2a1AA/XZ37WLcdJe3yy4dGEdin1KQ7wP/BX4e2MOaZIm1Ducl
P62mfKjac5uLeZOX6rFO6D6Xvn/sW4Gk6Z0Lm2lyz//ptQvEP+nuFre8zy+tg8CokA11fy3MRIVD
73BFBKTAM1V2RT5GHXVJp+nhjxHFteKydo71LAjUcdm9HZwkFcAmcHaYEiKB5bUwUQvHg9CY9Nvc
bc99Pr/p6hK0qPN5HzvVP5Wtw80IaSNB3jZddspOEnCDXRz6A46zDVLzLVu8myD5Zw8OPdmePDSf
DWeb+TXLY/5YqZfYyaAL+ezR0sRJNoxYb/QIy0E3OvSDnL2z56oNPdV9npnWaxGwWsOOZXeLxKIr
8qGs7FpMqC9yFrfssZ+kWb0OlV9ujV5kGC2SNxgjjLD79p5pJjPE6MEyeDEdesQOoRwiUk3hRfbc
zjbD6jafsX3ptq4GwZBuUewJMuWn7GuHXtjO9OXnyiR/pZAq45nmCggVRtzpuKtRs4czyF3y69IP
CyktJprmJ6sECGg6IF/mpsVWhWDltj9F3sF+qdWhXNCZrdINjrY4jtU4bZaExtSwIj55XvE5IfJx
t2mMTY3pYSib9Jjk86WAtt9dRlw2qJUJuBPd35lVRWPFdr+aS+sp/uhQWEKrMKhdx9OAZolNtr9K
GA2cKEbuY8lZWTeInZPJ3Ml8OzNfF+JRabdB7UJJX2h7yEtizdSh+GXrpOiXccJARij2fQqlgvJu
o/tiuu/ITI8G4o0uQP5rdPmbxO3CckK30RA1LIWsSS3VHvO5g/jBHSHtRBx2U2bejMrcVdSUm8Vj
cjpbSSwX5jlohbMX5tTtIEQe1y73NrKot6lNYMuacHNIEjFcK/T2wsfgnhf6RdaYTM3xma4Zn3+9
Yv1BkY2zIb8qG2R19q1wanNJ9Mq8g8UARaKrs9Po0T/tekT71tEGQ7HwIMug2q6jw81YDW8gera1
e6k/G0bj1vnoFqykZda81HJ1Dp7d4GYWzXIlhktPqMdOQ/wGHj6v6KlrS/LEmd3YipTTwlCCAewB
IZALjW2WdF+qsq9Cz6rjEORKjZeTqdc2D4lsqwFAXS7Jc6l5i2LhEnbK3g2FEJc8he7kivx1lBzb
2BrlIc8KDExc9oz5vPSSv7hzeUvmiVBiEsmyRktG+vOrG7gYi4vqBOpTXyfNvYmEwhlVb2I+lW1a
DOC+h57tHu9ttcuOoJGZrjNVlkevZyv9tgnzZD4INu7EC1dErE6i3tMsdmDE7IL5pkkJb2FW9tOU
Ynyo7Hg758uro5i6nL35eYiZ9cQG1O9rgmhYosezzlaeZPwTpAQh6yRfrSOnyPOnq4QeKsJhYANG
SRZkc9n+wG/mEC353WxOBuHTPhMws0/sRs1gQtfip7VR6GzCRiYSNmvOZDcGt8aFxNR/eyOWkeVG
1/YRUEmzUla4nHOitX504n6a9r9Zrz+gZwi3ABTudnfrIE3IODE6dPwJfIufFrbcmSUTFLQModcM
DJmgexhqvlX0mCUpPnk6b4fUeA964W8nqydwLSuaGzp/3rZcfdLxBD0d2l6haVHpsM9huJeKlX3t
HrCPCGFiFBG37WPuxMuVjE16G2x9RI0lx0savTNgweNDfhyN0tz1/h2MCwpDc3mZtXVYBxNVWPfP
40xHRKoxtJN6CLUKLArFcuW3T27SYXwvJS0y5589Z3c+u302wdwV51ljNWI7MGka0GlgULMfeubG
zwl5JEZDmDXhTpEajJ++md+dhFyvMr4pJryVYvpRPoJ+myPB4658GhEFyHsL4P7WEvHDeZ5jtoc5
9IYtAzqfxmV6LfWWa+0RXVDl+b0hWuj57sIpt7bNpsGKElkzez7vwsQf2vrXdNTXOJtULFIdLNae
/QW6rZryC+8G6ZXQT+n3sjO2vf6BvyjnrEpz5Be33KcgcDEbRoWRHyqTQOc+du66IcivmoFz2+mi
hIO8WdoAeyBNcKsL3G06KnXb+lsH92zka0HaxvS5LM2ZO2xOFexsRMv4XN/U+EDa3ZJfBnZH9h2E
tmGQX9ufnCErtgr5o20GcZh2SK9p42b8D+GkTJrpXEsmc41vtHb1YSQHuq8maCdxOw+02VZdf3ve
hc0i2Br1A8a6mU/FMtd9EqzDObv846K+VThpr/4ekmVHlBHKQ1tI/trhEkET60OF/RFPrs1aSrC6
bwRQ/Pt5idqOdThurad8ynLOA/N1AC8RWbbthYlz8KV0I7EGr0mWCqbc0LSboVLbPmYjUynmIPJN
r5vu2OnhafbadW/nTrad+/JWYxmjd0x3zunLbs/FQ7CxPxVwhDW9WjpxlHCssUzpg6lAHd46/TDd
zq3/UNYc0HotN1Vr9bdjMLZkeO98bvp+C5NlpL0BdezcxwsiPzLjmOovNVlQxD3a8vlkvTgSZ2E7
fLQdJBcmuiiFqm3Qe+eKjljUrmIIKVq3MaODMy1WmDmXoA31m/dLFMt5JL7wqugnvQP8jXMxvg3W
5CaR7FXYlu0Ku01DZRToMZa6ssgfoMjRvyy5wKM8/85y+vtuKpBhZPJSLvQ/BfelBIJ0byz/NPnB
eexYt5nrzNFYV8nOKElG6Cz/n+fi0azGFz3O8UaAQQ69xQy9YWF9dtYfof1D7xCTnf/zJCfoWpXf
nWa21vRGaj+DEKN6Sa6V0z73BWaKkZPLHp6Y47gOehw+SZxu46yH4jHZGy8Q35eJEwpx6CRDYDth
bHsnG+d1Sf9lOyfyGGD5uWJQ8dm6xIwnrUG3veEAeOJnKBm2ZI6oQXzd6dgHapOXT4GkT217ZBTB
ArmSzXKeHboHrojf0zscKKwqYazW7WRj3Z/7m2Uqyj22jOMyx2fiQhh9QYsoLI1Vx+M1k2V5rWr3
t1/1jRDTmSoVbHF6XcQ8g7PTwBA07AoxcXZfqjP6KGeZp4JydqhQTpxD545HS5ODXulHY1mtmwkv
kI0PeNdkh6qnxB0D59cunGlTy+HVaMYVnavgZsBxs5nM7DA99X56PdJLQ3P7tMU4nizCYvPUX3bG
OAbRsDZhIFLOluy+hMwQJqz1Tb8Hq3TEM8mtvDBt5vvbj1ISJxZrh8Rp4zdxp89CFF9jn66c/fZe
dXwuIiO8kLz1nVyHj8RBhMzzyzh9TgfNIePJbvwkFCDKUBjo2Loc5rmfdxifWGGv8jF/5vN/8L76
tg+iBL0AmRbRfwjMjaHYVrnJrx70w2B7v205vvrL8EgXIg7t3ICT7xGcFUCU6mK2A8K6uHfooxqk
BkuBJZvIA38zVWvHlt+k6+zFzjWgtC8rVn7Y1fjELt2semQ8n51aGRG7c5y1BP5wtTjL3uMKqpNm
X7Fwx9J4c6bsH3CzGuW50/vGxNbG+Hva/9be8ErOFGp03Zw7sbNi7pys6dCVg0MlZujH9Zdd+HjT
9XbyMyx1pmjJZWDutL3EzxgLBrvY+vHsXxqa/jZdgxuNJS2qLdAIWK+zzsTTG6RX2l2tTZ6lN21j
kFrpVCfJtFpRd9V+XFxzi23OpbpQ4VTLvaV0Am2s7Yhg6R5sXhjCGpd/Ia56NqUJE52kO6YMXgfd
yAq/X9r8N226C3RqPDq1wd9NKqeQqDiUt2zCLhloi3qx1jS4RtkI9UD2uO9m1lZ79VPa9nfORBAE
mGp+jSxSFV5XH7WceW/3RhZshTra5WG2mARXOcUJpt499m+gf7qlY6VpYmjCnXBO7bvRaLeqPY+r
aV3X1bxTtZFEXUFR1g6HpraoW9GEszrj09P11k/Xm6xiAYrTrt6a7XiV+AS3JyaxCziOrMAYtkFp
MK48v5W63/bzQAkwJneGRdGv6uYnoaHX5YRRBomRRcZif8qxOwtzPFRBuWxHi3q3HAuJHuQwLFRC
ZInV3Zg4X624ThxWTXICPdph/wI8Do1wGXOfg18yUj4Rv0Tnv9BB2Wti4JhpuXbYlKYJZYRO7DMD
K+dUmedMTbg9rGOblNXOQh6QlbzTdnCx8lCOth1Bigte17a3XwedPeGwpByFQ+WOM4MatbytV+cx
dvIHwZqy871pX/TrPmitq5g7OcOi4dTQICOacpvnqJEkduZZv7E77UTYKPnKTyh2WnwxQ4Vqzix3
1qT7ZbZ23jhSlSA2BmQWbFqjPAnd/8T5/FMM9CrydWN1D2U3TVw0jPzFzZudyp9Mu7/T3MDrtyPH
LNs98Hv6ZQtghY5du0y/kGRp2Ld1j3hmnJ1mfUpd7yX39MG0nWOXUqoao30Cv8O4h8CjM3FDdAd/
2pz+WcLYdmbLDQM0xByIndtxhzXVV1+DDSy+hCPIYSuOiLr30kOJK8fmdY2DqF9WsU9H6zkgh7Xr
gvd0ujjis/RkKIwUGO1Igaj0ya3IPW1sBO7KfzahuE1xcwZ4NOO8mh+7GS1mTBiGbTx5w+AYgXZx
+1AxyLAJ1uVUT0GUrS4pSjyFjsnJgZNCm9XfuX7/4LjVZz+QVWaYHqx9DGnm/BQI5GUnYKzA9R/V
aFGwuRFLLh1oGAnYcMVzQUAn4ybgxVyn/6zNKTJwqXakhurMPkvLIzMUbmCO5j618eFyy6Mv8LrW
hbsRac1sOqM+cefed85w6/baD+k1su0mtG5jdM5dOclhW+PpUT7ORz1e2xPd4IR2Sm98Q3Ig6hFt
daN6CJL4Um2Pj1bRLy9Li32pd0SCZ23MrJb72rqfrOmlMpHAoCJdJtL3BoPdQyApSigUFdMqlzYg
PKkM7ISZLIgDVL/x8NH51m7qxWnyPHgoLcmQBWs2QAuvQdCcxhvVivHGarLpBgFipa2njAP2EbUZ
jFYfq0G0D7kwige21Zf//z3QDMw/winitiljWJBxmlhh75rD/n+/zRMNPW+JNezOfw9hB6AP4Yr3
/75IrpKcddzXW3cd2gd0mO4Bu9hjawLv+HvIId71tgvMw3+ecHlWSYDpjt82jf77QgjpTOkr2zj+
PQ+ztb7XHfH1l1f9+4fZkkPKQCVta36zv8cGOYwhDjsXjMv/PVZmfmgB9Tn/PQN214LbJUfQdgt1
Fnr+33/Y2937olZX/9/jgtoAlI6iofV/z7c6CcVCnOiT2rf/fbgkWu02wWH096J/j5fNQvRU6t6x
F9m1dhff5WR6PnUxxqmmVePV35cyaIpLBty6zXQ+PQV9Ul7bHVpinaiJO8fo35OBEJaM34xh7ekb
ZbL4/v3o0gdDmGDWO/59mZdBvmewQUT/eeEkVieyChHNLm/bl1DnCus/T/17Kz9oX+m6iJu/d1IZ
kY1r7CcIEjxdTV11YDtthH9fZkye3qjAfq46g9/DNM9OZw2Pf69j8ZNIGX13+nsht8bU19VBvPv7
7pi74YKnl6masrn/+8ctu35X9FxaoLLSNJxkA+tCVUP4920czc09b5gdejKYWcUvz6myNcV1RVPr
v69TDItmP1DvESns3Tg62RmJPd01Spd3tOAvzoG2vQdR50VNks0PBUjNaICq8Lj0nQxjpm+eqL36
MFGyfBlR37juXPWarvDsvNL13mrt1pvSmJoP0be/hMoyLtnXr/6cV9+6rRkbzJ2fesXIXvrNv1FT
UVT0VOhwNOFstiwcq3kXayqaTX9CrcKSW0GhETLHfkA0MeXOzLPXZp/SC/mlEXHtjGv3U/bevYfD
/ytT+btfp/2nyZ6A6m0I3m16t5siL5dd1iZEowRWd0+YPFzN0mMJugQu/z2WFC0jlatB8TN33f3f
N6zE8lgk4nb79+XfN/oMcShPSoNyh5f6z/PaRG8lFrPo78vx8gKNZ/vbWfsQ9f7fe5D13GCfpo/m
qq5Jw7X3zJ3hWFCIL8/5e/2AnuBed+78n1/17xv1EE/7eqCn9feUv9fXhonPf07p9zcdfjYm0g/r
XBAXSQv0TFpQdZg6NycStE1vuMyM7Wjo/BGIQRb2ljt+VKVxa7utSugR369+nP7rKvcTg3fwqqTt
E4E8MjarvBJVJeiujbpxrj1b+Ts2rzPXf2XTF3fmNxXPb24DyiV1t0wP8AGtxXpfe61819JuwiRR
60NgZc0ukBW4nWqYr3D3+3tSm+MzsaZD5HSF+YKjMAeYlN51ZvHwP4ydWXPbRreu/0rK1wd7N2bg
1M53wXkQKYqiKdk3KFmWMM8zfv15ADmRrWQnJ+Wg2EADpEige/Va75AMinJUsxihBdVoKU1QC6xD
Lz9y41AoctPwGLJ0WqtoLRzCUIvWdY5KSpRQ4IrDtj+Eulqt1QRUQaJR/K81OT7Ida+sUbZxD7Kt
GGseFPMmDCECpAy4PGW7BNDJOoPav1H1wLsjGiGkk03j2Y126EoY3yvW4bOycvvz1NXXB4mszB9d
u6b80FWF5nwWeHyvm0pn9K3De9BTwQ3eZ+vWQdsUtWXSGdM+Ep7rJs9ab9liF7rICkHVz2nvYqXE
WTlwhqXiD+3dtMFe1pyryEmspqY89pMbmLiumunrjKEN4+6AXDaqPu5W8fPu7TwvIKlsKU6xowj+
fcDND6EqMv1g/U9VZiN7A0+J1aC1SXFRAWPZQgaGl3Cnoiq8ALTTLad9bWo5d0T3YPRR3KQmRL9p
n9mqi7ZHnmlqtZ4TH5Eo20yt6ULw0+xNgHsecGauMW10TXcwbuYZet8HnrOglGso2/rPftQ/FgrS
drfTrsy2EiTdik1aYKHeRVG1EEoLuoIESrWSAo3fDjtIbwkbET6mNITkspTy1mRaAAgw7iQ3Gc7f
2mVeIMBHHvet59REOJ9U07h5v8R0INXd6tagpI7mtIUMTFveyk4vNlPiPpEiPgQ35v+y09UNsZFk
UvzTiVPHaTMdgIdKOXg8eRgy4OOhbWzdcQGae4V6bMj/3LpxDqwF1cCvZA1Lijx6elIyhCr0AT5O
WlNwVM3kJVFS+853Id7YOfn0aX9s2vfIfYh7ewx38xxajOTV9E/SfZqhCqX3uE07fZIvp/21x4qo
rbMHqjgm4kQd9qoBpctYx3JW9lppX5rcTbPpZdXjXJp0DVLmurSfdhVByNGp/fZy2vt+vLEhrkWx
9Pph/9T8sE9XLHkb5+Gytcih4nvV7z2l/7ERorzza/7WQQMvHnum/igHkA9EFmZfKdp917XMeJLM
5FrJcrXVDFVbW3LgLe1YRfUDDfirlsqUz2B4JIrFeOrK6DIVkf+A4yWmxgyYoDKkZan2ewuVLacP
1AWocMa/pDv2eR6/9BminnWpPLp6KUCQphYr9lbatQ8bRW6QFRWU7meiVd2NEycsrSuoXZYSP2W2
/AV/cumMYHa6TxRkBn1zAJDQ1as8zqKHRlBE66VIXklQuL4azpwLxMv6oSncbCfnRbQSEMS2ae3G
V6vvtyQjkye5VVNYT46zj70mODua+zq93aBY/IJ5l96aadwcHZcqQzeeMH4OEJTUtAKwgYnhamvk
JL8FSJIepo2adPUh12rgtbqFxIHEKj0HIHlQFV/rZlMfuJzjS2DacOC0/Y/mn5eYusdZ9hDHUbp5
v3SkAgvWpKZa1jnUgK4btui22MeplYQQ0MwG2fupGRSgWICnblurPJoUBKttSQYEdJjw52kuFQ99
Q101SLT8izlQt/a7qHxKo/gBmEf7jEXzoSYefSkbA0pW4uJgnw6z1IImMJNYyI/paNuF3xJ3IGQs
Vxvp9jE88Qqe8igul5o5CnOKnM18rKXXU/P9QBhJMT7I4Cwb0t23/lVqsBFXEaS+sQwvt1dlBsS3
7Yxy66n1bmpNm6mLPvabmvnILtJal3xZZd75nZC2iQWvK4alziq9QURBgXy18MfDU59CcsQ8isiJ
FrpOH6bVZ5b00u7tFEWO5oXi6rdvnfmdjjLOEnqhm3cQhrjIn+/xdn7rxAV3Fu9RAinYd1nVruYV
OOyzG8bJ2RmXHL4owOr8uc8q62oRkgIDuoMkHMwV5VQIy7rJlaC4gcvywJpYvwhoVeiNGaesNJGU
DcCTm9yIN9NBHVX7BTiQbCMycIJVo2brxATvGlWq+9l3UnOZNYgjKEEHjwp6J+Y5DVS3LjYuQwTK
xk5d6WVFfc15SRpCUrWo9EvMtZYAZMObTle9RRZEEIhACtyTzVx2XOuk6qp+PxQOiVNTYYUJyY61
OaLuqlYFs+moqVLp7CvTuaE8j8Co70fHrDSKowlijRJ64X/LzXhXJIF+LdTMhFPhIgcyxP5DJpFA
GDuYv55JLbUkqW5538CLvJ1pMGLNs75UTtSWyLibeXRpIxhKCHj6d4HjoBslVyklkshct72h7APm
COAwcU1FO0hvGN+qdR8L86jx/SzNMFTv0gj7O19I5qUbJYvQ453luWaty9oZ+lk8ejDUZi8fKHVG
JC5R3Rp3JSD4D9m4eetXFVqKt4X044zpSNX3OCS3moMFIeR2atxLEIn12VBr7z4z0KzwEXpbTs1p
QwfNNOozkf3IAkJ46L3DtI8OskY6kAxIu3XsWsOZtnH3RhIVh9Zr42UYR9VV8YPn6aeW1Vdfb73v
AfcqyfQeo4vxHAupor02nhOZ5BSKQCuvgzqWD1rnRUvezknsSJ4pVvzjnNwAlxJGyR5Klb2Xq97e
U/KkvtUqFCTyIHFXIXNDgRs2h5Lp0MeXBMHqQqr9VdTlcY1JgQaPD1fdWclfj8ozPuq9iwjDTBcW
22Tc8b6pIh8DYFCvlwEi7bLucFwv/U69SRMlXPp6ID1Akr9tuQu/635z0spWfYC3kFAWL//S1Ynr
2yl01bzulNn+j64frqoNAo/1NA9JIz4pRaJ+Fk6RXdzmp4bfPMmNobwdke2fjnw8J7Ozdl0WDiCU
IW9wFi9FxxwL45+CqNCW08tQRhDAHzeZHaAwad0KdLv2RTiu16aXCRq0Ep6qv+6d2ijDF7tBJWVt
99Iu0d09lBFtHVEq3lGVl3bTfojvJE+nnXLcWegij70p+tnJbOpVG3Ktb6YO5bR3ejltckunVmbW
wSxDOeNH/+lIL7tfa7vw9j3j/Mnl0dhEHYk5Oc6Tk5PIyWl6RRR6rSim7t73d44rbyyVwv106q99
QZv+6Fuh3TtD46BGdthyD9NGR+iT+yjWlmYeo11S1XC/p5fvfcqecsfHPtNhQ+iItTQYy/jADN2L
hPj7PkkqQX56fKlIIL6mV9OmdJm7gCd5s/d9jWL1+eG9HRpDuApidMymk6E4otT04TqkKynSlKXB
cGVRI/vpGgRO5jzpOwG+JoOrhVxfY/snhAySkyu85JRHvQlH3FEXdq/EPx/YVA0Cfu97M1U1F1Ra
1cV04rRBWjk5lZti7DntKFvwYQYhxxqeRozTzMNAufGAGUI+m5pQmdJ1qaK0NDUVDcqoBFfzZmr6
hr9gglQuma0opzDWLtPu1ke7tdLwkAv6pH8oZUq9LCHM7XRU0sUtTprDHUbZ2n2ZDG+XtiOt3rdB
naGnxElUPPolukKsR8ePJUeoCaa6pB5bfJUeFAdnkr9+Wm38tIRh3opKUvfw/mmnS4Z82rhEoDmH
pb+elNBjpotVlbrgokex9Dd19FFP/b2Zlx5MNBsIzXR0OjB0ESP71I5E8iWSo2Qztfo43zNUQvGJ
5KUdEOtCC/T9E9pu3aIkn73sSrMHyuTFcwehgmNKKIR1kqNTfiiQz5p6v51oqh7Y6dwafT38ky6V
/gm8mcvSor0L8b+4QUB+X0ud9SAU3r63O1hHtn3Km/BzOe5ObHg2RUg5vapD66Gr1GBOIt6/mY5W
RoAnRh9eXRn0dKVhsdO1kvVQQBpbJUXQraazFKUlHVkHwdGWIvs6BDfTW1pSI25QeqUCOL6VEwQU
cotEWk/NPuy/DPjOomFVZpfSdZbTW9oVtTF5wPm6biLlqsEaC33rUEUqFQ8hIBdjZHXAKds8tLlO
7SWQDQdcqHbf95GG3NCfhzsJDMP7KcMw9AyiSOzrTK2qDuvEa+5dr27uMVoidRgBDnVcmkjeYCDT
9k/vPeTa+dwGanSY+uN6Uq7VBqLl1CzGC45V3PFa0zltEetzNEXsta3q66rui9sugW9PAADUvpB4
WgUimbVquN+9u9pr0u94OMXgBN3Ra0CDbTtUFkT/NvisG+U3W5WS76GjAH8x8kdV0fNlhTLhDdlI
45ANco4Hkm1+DaR8MXXNLep8Sius8xDhDdcLn5lEL9rzkNnNbHo/A5Ji1Bj5k5MBVZTyjmBMCvV9
CalymfqG9QBw4DB1rQLlS2MJOIiKIfOhyOhMf0PqtPncZB31x98QsoZ6+xvSmJhq+hsKWEOf/ST/
Bny3WTl5qK0iEQ4bwAHxQkHY4/PUbIowWSieUD5rVfnj6GC76k9NESr5hqJRvILtTJ1ElYKrwCd9
IXpRHAHDt9tcDssNssnoiEp+tDDRzXvs++YBCLT2apX7MpKGlypnmECEPIBQztmD7RTHknxmWiO4
0KrJUxvn3hq9rBj5u6jNbsjMYRk1vvrQrBF5xmZYq+asA+id520POwIbaKeKjWMkq0unk/wbykbW
PCLvupz255YCFgiic3Kj6ukyrVosI9yaM1Tbx/jF7qy3C7Rb1dRw1ZJHez3TFDeaBhZ0bOWBC4on
Lfq3g03hycuiaFAkGA9MXaajdqOkewoIqOgHFKhQAltFhasfNPKbB2PcTE0vao39gLnk1Jr2Tz3k
mPoRRR8TZeokgPo+ntumeBx5erzycL2ZTwLsMF0/Zwj93/sugMlSBmcxCaGbQ/nZsK3wnnK697Y/
i8x5LSvlV9Q2YJs331EbZw4D/nLnZpqzcZEOWltelNyHLUWOShLNd7UVcwSg6yeBatMCGUf5iHQq
Dmh15K+6XCqvhZA/u0XYIqmDUVaf2A96gIdKIJvhTZ3lLR4gao9qf++eWGNAxk7cO2jl7Y2qVMad
Pm40Bdyint71gW+MimL1AQjmHv4fWMtCC4utMhBWvPevy9JfiYol27RvOq3xQOH3fh2vp+Z0QPjF
C7L1+u69mwmSyizT+BbypnEX5U55azXS/L0DyjKEZkH//H6ZUjXzdTVA6ptOmg7Utd8twshzoFxw
oWmfXCUdZtd+vJ2aTeoYq8TPQEMIvHFsV3+wWNLtWxsQwNQs+95bolQjNlPTDNPPFeWuE2Qq5x6G
+qqsav0h610IbPZZ7gLtQOkCCX5XvALDEuugyFjSTPumje8n5Q2cK2jL9BVDqq6coci2VZN8AQsM
9dx2lIUsrODc9ol+0pRvNbkFiDPYVWyRMYPyOh5MizQ8C80XC0F1aDntezvgZF/UXpH3UwspRf1k
J9+m7tMeX5fFlqD15+sEUSpARVTSsjCbBiJpVX5x4VC9XYPFBXDtfPgC+cWaFzaV6YDSvzwOQD56
r/fvLcd5a01jVYfKxfux5pfWn+dNg9yfPafzqDm190pLrXocAP/s+fZ+47FRcOdvzrM7F/Sj227d
tg8PMBvDgx465zrumw1yLOHhff/06m1f3lEwa0E20P19d1Iw0s+mdjk0z5ELMB9/hoMT6+lhejVt
yrxHU0WJagzE/jjgyMLvfmprpr9JhRvvghYfyrfLvF+hKaV+KQejdt94/WkzXYugoJl9+u2///M/
z93/dV/SUxr1bpr8BlvxlKKnVf7+yZA//Za97d5+//2TCbrRNmzNUlQhIJHqssHx56ezn7j0lv9P
IirPCbrMfhaBohtfO6eDrzAuvZpFkVfisw6u+3MPAY3X02KNvJjd3SpGCFMc6MUXZwyZvTGMjseA
GprZxSb1twunWDtRmoYJBnjt1GXaWHFuzZMCvG8+k/zWJlDBJCBauUGoHYtBV9828SAfNYbWHbVh
vmvUkrQjqPxsLcluPXvvNx2g5oaBZuojmZz5JEX1ZJMnVnvQk7g7TK/UP1+NPVBOSQjjwJ16LE0O
jiJvK79O7zIfKK2j9T+17ERsdc/uV//8zev2x2/e1FTD0CxbVy1TUS3r12/e13twfK5vfi+wcT0Y
Spwe21pER9wtxtewt0vqG+OefKn3OJMB2+iQDhk3P3YHhY1sYF46B4ni5iLWhI7gTVfe2b5ZIKHA
vs4xdOCkovFg9f3RzuriOY+KGvcZ75oD17/1qYZfhXKNwqr+rEKaOodguae9Vl0FB9mBYjg1I5mi
SqdKiOeP5+hwD5ZuVBaQ92v9CtYimg9mEu2no0ka/nT9Lvvp+pIqtm1dQLR0ZFxPHadCrKNsDmSf
//mLttW/fNGGLLjPTc2SoXxp2q9fdG0lFgGrm7yQEWnRi+H7m75hN7b5UnWkLCD2oZY3fcfvh9sU
WdQySXZv/byyhimMjujO04bihrQOfNiQGy42+hrTzHFnY4344eml42jjS1P50SvTjZcmJ+7K3cze
olmlLhurGp6qataX5MMHDGJWIlbqbR1r1kV35NN0PGaVQ8ZcyWByOsaxQN54XjbW8OSU4aUjx3xh
DPhwwQj4wVnYKkDDeRehWzro3akxTe+mbrPD1EIksD/92N+c8HlGga/JEmfWqCg/AnNRF4723oVT
Ky15O1WRtGIxEJ9s0gCUh4d0CBL2fncWTn7pO1nG4K0hl2RV49/iSo+muexrXXwRqP9vAAsZb02j
948JHNZ71cIkyE/1GMNUzv67q46nFypaCNOt8d+/DH/lNBw+p1lf+K5XfWj+55LG/Puf8Zw/+/x6
xn8O/nORloAE/rHX+iU9PsUv5cdOv1yZd//x6RZP1dMvjWVS+VV/V78U/fmlrKPqj2F87Pn/e/C3
l+kqlz57+f3TE/pZpFkxZ/Wfq08/Do3DvmIy8Pz0FI3v8OPw+Cf8/unspd9fftuW0VPy/W9OfHkq
q98/AUr9L1kRimyohk2V3hZMHu3LH4csNMQFNkus4k39028JGmje75805b84Q0Y50ZIN1H8UDpXQ
dcZDXE7ThcyAiDDLpz/+/B+z2Nvv9r/Maqb45ZnXYaZZ46OOjAoDrFBN5ddnPi/cuohtO91IZoks
mOt9xefUEJfeqoBsOTBeS7j8vVo08yapUBSzO2OVUtYqbAwX6sg8Ajt045OVN3h1DIxm+qPlGpRL
/RurpFSvA+kOwydEyg5mivmLhMw87pZxui0Zu3X/Lk/MYxvYCN603bohiWtTRZnlqWXBqBzOfmdY
aCzeVa0GFxWbVdS4UUR03I0bR8dINBVAfrDJCsRjaisDTNtaXOvhYBYovvtdLea5pO1C1PnnUlDm
I7B2tKl9rXKxT6Svaeh1M5zdUMIzjjZygrN8QPayAoQKrWmWNqOulRK8Bn0HF7s0j1kECU7p5FMY
IRClmd8bkmKFHSOXUEKiNkptY6vxAZoxYiioqEktOgT1pdJ476Bc2Gb8gm3CWcqL5eC5L72+MPG0
mDk6apSAA0xfusf80Zkh5HIInXTvkqqbmZ2EP2Jz1wrMLKvokCYa/CJQgDok+FxspbY/+YV5lHyx
x+5ln9qoizji6kn6BsDFyclrkuUjsRU1+3Klh8WyLJFfMKIDVP9XGaKLLfkPDsgI36ovTFiPdegu
413plEsztY4oRa3jLgToGzyhRrnvW/7MMDkgp3j2hLNV8CwOq5Xm1yuEGw6IVqHF1+8Do13bBT64
tr8r0NBuBlxSLcFd4R9YOkArXsEIXFUasyROOwpYfr0KSc/ax1ZhbWYaj3lfrigfQGMxDlX/IKIB
1K/mvaox94FrpHs0+1AXkvdOrm3aBLHYIAY/DrZ3hozhhpQTGEF4UVFHBbfKFnKlPoZN9OTq0Y3b
Lm1LxnFT3+DbQgBVzmTF3bEaPIy/MGDyK7XjWTgANw2jV90Fj1N15/FrzKThmlvc1NpwkfN1QVWv
F6D/KedFJJN6HFsLC2u6BA2UEK0UtT3bCSZTRdruBwOxBRcOTKnau05uTx1CE3Xv72J1FsrAYAf9
qHh8g1lHyV7buG6/9/FZslxmQVDkcyoPK6GFB1UfruM9OeT6hrh1ruk+YODu2YIMbVko6HcXA1mZ
Fhqvp4a7oZXnahYeijx4mt4D1gPSnOqp9FHna6Gr1rn7inaVAfOiW7td9GSKbg9kawnSFsHnZBE2
qLxx/1X9qVERLBf+o14Hr0VYMkhU0CmDHSpsB0kLEZEMENLyN06K0mvRX7sBEkNjLbpgOPlDeAih
teYB96pU3JMmpDq8LvLmrEX1pZDQ2xmHA+tb5w1Xe6jPLYkNtzsr/CSFET2VzRe7r3ZVO1xxVLuO
v2At+j2KHgf8Kp/GL2a8HxH1OJv4rErpcC37Gl5uj7CTMqLQlg7ydoiqz0iFbHRCdgCyw6ktxQmM
/Tp1V0oXb1214HrFwubvCW0T6ekAaRf9sexAnA/6xtesb5DaUMMKsTis72sJGBn3dhh2+/GzRWjk
zNqmuvhyR+ZCWQdBcgjQYSZXNuyxkgWvyLNexzW5p+i10zRkkh7bplzKfndRZIQ9uZnsvFzlvnJ1
wOoq8bXim1Ib87HLcu4XMVyFti0l+97NyhUO4DspKFYpnPc0GU5m0Z08vbvEQofis8zi7kTV+GoG
7dpKAAs6qf9kudIDMmR3N2WnH7VCPMMMnPuOu2gU15+rgvSR2T3buvM5gRRt68FrlfQgh+U50o17
yfWXVb9LXeNIbTCTTk6b3qhop0Fzh11S4bUV7iLLOGp6cxlyccqgGHXjS32jq8Ne/QZV524UZqwK
WDJKdIhzPnvH49F73BJ800Yk5sXXEs2Zuh72dlZdynJYDZE5C5xuD4nyMP4vIRyY5jtJ5fbqDHOF
gNqeRO5z6XSnjnuz0OpLrvCIBRoWkzBdClPfjIMVgQFqsWiIsnCIdrLZXMYBGwT8wk2DW5uZrQqG
qxzE0Przz/j0QOG5qM4oE6J1z4r3UvrUeTvjOD6S45iAudHRC/jteIhKhWdMRpETOqL1WJMzgozG
TGNrjzl1LuZEpMZEdTaAvysMVNCHTl4VPFW8RwQCCIGeg0d2lgSiwaMWPwV2y/Ph3RTecXyvWDGP
0xMnAxwYFVQdrGQqSTpCeYuXQvJum9H0yEB9EG1Q9fOgINXiZviOdlKlzpRepVLmOnOhQ8EJ8qfe
rpDGCOTnwDXcLezDmVk5oNspbMyV1mAlnrg3oddHS58K89KAGRyaxo7p7nPkD/0maFDK8VCbiurw
Me66E+BgkEFpvK/k8qsq6RpIKqtaAvFj0ktI1DDPop6R6B1SwIo8bCNx6Ublezlo651vaPXbq2kf
PtD9uo2rbW0aaLEGymoIDHWH+4y2m15NGwLvH01NHT/2TCRxucNlpdxhMFLsbNN9IKfSLRq1ujFr
Dz8g28GKAPrb3NQ9X53jyCAjzM6m7XN5Fwdg0JxBf5CtfDb0tbPDE4FqXPTgwWuDSOq0O7DILnJd
4byOmnxFZvwqm7K37WEpwl9hCKnFJq+MlWxJy9H9qBnCJU5oy7ZGUWAUfZQerfLVQLIo7KIl+StK
UagmIOhIEh4mUQ9RQoITuYxZa6E9JJX7rE/R0xs3NXZ/ez7csBlM4Dde0a0IiiA7sFLxeorekndK
Ui1dEn9dLYwf9KeB8qPHLIAivPVUIEyzzOvG2qHa9NWHN5BIALFk2LF1ADa6Njpm40i7ovNSLbIM
jTQK5CHDjZjJFdQuSLh8M4HyHOEi2yT60dIylnWNmIcFwMWsf6yRPsNKJdgFBYPHSGfp63NsD2e3
QGgP1k7vEOhouvUFLejqFplRm8FGTlGEYPjrAJ/P+tB8NJFH0NGBUor+EmIlGRkOHDFrPej+k69t
MPbZa0a4+ymo/5vsjyx+Tf+McTICYIjkWTy7rIz1D3FyomRVl/Zxgh4UcTKcJTBNAUhLylQoY2jG
TAqx5YlgFYKQq2YSokRtmW29TrpHFQ912aE5FgxGDQNYrRkINyO6Vl11NCdy5pFxgGmaUxl3Z8Ch
N6Wl3ORW8GVknGZJReAojvBZH3orfAoUrm8qDI8tdEW0V1Yp4Slp5Vmt6NsgZ6JqGF/4zhI53NVF
d64d/dibhCtk41KnhJNS7nGlfzY14vLIfzLV9KBRAM96aydhcp6ZHfyy9RhjOlJ3tq3mLNf1AsXI
VZx+HYdSM8S2WOrW+lCtMqbwUq3X+GSfx9jNyLpr7okTw1DXanOVkC7Be8MJm4XLkDNzddCnK1eu
dyjunuOmfe7rDjY+yZtynFjVx1F/Y1SLNBxzXaft1dD5i2sk6y3VIfG0g0H6LdSlM3dY9bbQ/WWd
+3Oa79dc0/QzW9zU/CerNuuvDz9zi65dVLVNsmmtZFFS0tIyoJ9m267HGUytupOGAVbm7v/5/lL0
X3Mvb2+sCFVTdRlfNd0a12k/pRdzRCZVRauTTUWuKC6igxZEB5jGDW4ireDHiOKD04KmJcoLgwah
Mw0GbrEcvSjHOFwhTFRLHcaoskhqAiui5pDgm/rF3ITSKBvfDKZ7LQXaYqANTzhvdqdxDk5C6xGQ
Cnr4wW4MOFr/AOxxDQ5vjQgY2GGQeLYOOrJ/BgV39BR1oRGCBj0651l00GNxjdNwF3DTBUhhuwkA
51gHMbgsAwQv8R6lfHKG1b4hmk3z4Vmh6GMm/JqBdmNAwW2q8JCozBrBcO6ifh+bBPYakYGrhk/j
36wO4jrIgNEHcchrfpfwm2RGB5w6ZsgOH5DkWXqo1ClQm4BM7lyj35ud2Ffc9iXj66AtwKEfq2KB
6dEjUStPbGM9jvOo28BN9rxFpWrHbIhfx0kbodXbpFgm39McbRKyolTpF3L7WkTBqsIDzdBaBCGH
4TkWS9UpxokMM9W55HfHYeS1a6k4DTqJKjQTyhZksEcCTGgt/jA5/gERUEMGZeBMu15oM88ShwyZ
mT4wj3WH6kpvHse1lUxUOcZEPRJJyCIvx1ARpYjn8Y+21eaihPIpl/ydMIn5gvos86X6PBttox9d
pz+N7UzpcSTBUjRCHB9xExY9UGARXghRAho6mPxg3LBbxu5N26A4fhjjv9RsL1rV3MotzFqG2r6+
WH37LKfB/UAIIdfiXtqNAUvNUk44wUFhgSsPwZPmk/1M6gt2Ck+axqeS9EeBP9Esxni+dwJ9Fbp7
Xdcfx3gwTujA05sI/THSWCdG/kHEzTnz7oPcuHF1rhX1Vy3SHkHRLVNHWcrh8Ey986wiBowI5A4A
JzJmRLs2kEuY+K6Jg7i7GiNC1PAIgnNA5huLwD0DrDTd8CzNsUBb+woapC3fJ6OXxtyl4S87zhlR
Zh6xJlsQ6c6VuN2OS68EEZFxSdaUgG/dZwFiHQ2AajmuEXB55Z4Gfwr+fGd3MQtlJkGsOq4olrXg
rNxlkzP4DwjV56yNGI7HaHbInJd/Hj5k1fxLGse2FFPX0U0CJa2KDznyqFeDXNH0eAPA4zkp+SIH
arzOZ6IxpmVMTUjfNmerhlMchGQS0DbiQRpXSOONVXo2rmwV02+Fp+4McfBzBAdtHLanC5jKN8iz
z03hv6Z2/xzg38X1jkLx723kloUBXShqw+KGqKVdlnehhHikSP1550vKTmuYcxK0x5aC3Ljd1f1G
zTMEtur6FJt5tnYVBK3BhW19a0BizMf2nFgHZTZn1hmAXdF4fYJDjl5ykAEllKNLkRKxVykROAJp
7eyYUMmZG3AoOyVdt1DSbdZiQdVfbexRmuZVAPucpzzg4/jiQY5IA+yzM3C5jOqGVu2XCoPTOObc
u5I4irxAEsp7Ela4s5r2qoruTMlxU2Uh9IddkxbLcQ6P/IpxGJNdo1rk7bAfh0C7jg42d+T4/JUA
+2X1vmH1HQXiNF6t8jDsVbp12/q78FYqzGXKynW8K5AyOI4XsVmVUhVDvLU+Syx6Q6XbVUD38Me7
yKEB0ofibcwHYHUZ91ibYLSwKbLqjGfyWdz4uSkWct+uYR0xLGVo0pSvUVVfVMzGxge6Mslj/cvt
99ckoo2At2VQHjNM3fxYG/MDgvSgDdNNbYaveYjBWnRJGEccqzsWMKqkfp+TZcK0dfkv7/w3YZli
k1uFpEnF2DI+TJsI6EKG781kA4rv1KsZaquRsY1AlbH6Ig3kB8jORGgM2sZxnBL/5e3JBf9UFJxm
bVXVLViwQigEhh/evjXNTg2cLN0oFaEUK7HxkZG4pW3BqNECtvWfynRbdXe+Hu8LjTUfaT8E9Nb/
8kHG5/u9OvnjgzACGKS0xpHgQ3XSBRHkWaUDEovQeHzUdfI2kbS3THHbZ6RNoupsQr2wch2QBLMb
d9cYco0hYhSRzrO1jZ9ohH4P//zJxgz2Xz8ZBVNhmrIuU1ri+E+BTRbCNAuwZNzYNYEzVn2qp94B
J4uRAyKsU3UDQ6H62xT8ZyXZy6h/Jk91cctTqgdPwu6eVY/l0ZQ8s/ThhNqjIT1k0XCtWNirAQ9+
T5KGzJcRI+xArDMmaAy7XeMUvvFYHow5TIGSvxV159gLdlbMDK3y2PFbtK61iFKsy73mHNQFCOfH
CEHHnNSAY8Hvq/t1YZXnvEcwrdKR/kYmOYKF0DirMY4SCPrmhGFd7F4lt38OB/FgdNrR7tU5rP6T
JddnJ4tfUd7n8sFTkQKqJ4emaGZDEM/cEQmHjCHZ8TjtwlndNhcPHZ9/eUL/7vbQZKFQtpaFrigf
7lMl8u04BbgMGapcjQFKbUe7OPo25R27q1wV23/+2WX17353TVbHmoZFVPuxamvj6UnmnidzDMfK
KLgP4pURqNcgbc8laYEVM/NTj0gA6jvOTNTNhWLALtfincpQHDX6Vh7uPYyc0PgciAxsYGWdgrm7
Od4MgnRd1PQnFahDYSm3yOT5lYX4VQIgvGZh3SY3A6vFmkTVeN0WWSTkdfXG2Gik58ac6f9j78yW
3EayLfsr/QO4BseMVxKcQDJGRkihF5iklOCYHfPw9XeBWVWqzKyutH7vFxjJYDAYJOB+hn3WzjkT
fFmEwpjOPjqgNUMaqDkXdoN4Um7n4ovT4pxGwED347DG49gP7ZP2myeJAEHX4IvlYj0rssBw1TFB
MrebRo8cTNhgbBX2JpsiNhTSxLznLIqukYfQh07IdwFtT6fOZNRqV/TxYwlEbnSjW5L024ECNfVJ
87Ox9kibapfb5kdDsb4iVVtLeutukGIPWsztp6ZnWzYoVpUJDQ35UrOJJvQR4tPAZ7yGUZleXKVn
fTYIm8YhLKz5MmnpT81QR6ZOAi/u97PKv4o8Cl2DQPhpUuZRzjajTfN56LzPziCe1mI49ZzzvNO4
XG3GHNcqcuUcjX5h2ZVhXT5PBik9/4c2sgviucGgE2wjQn0xnEdP/x55Fn7vf7v5/IeMzbRcsnMU
OK7xl8RpcbUK9ZlZYj8mtmvBe+JrF+9upHBxIbtx1LH8m9X2P636tk5BDusEigLG+vN/W9IaY04A
GM8sthnl6payPfnP31w/94jtTyu66zCWxcyFMHxM9/74RxJZZ12u61A6vQGcuN3S4sqXWzMBlmEQ
xaVR9owB8cuyUDnxyHyEfm5l9nOtQaIzOqfAZBPT30HcW/tQR18zHjKKwoNhfXZZCJEehKnkd6pm
26bpNzwVqSoNpGXUu1ZayLoQZ/D8mJV5x7WDUxGN3MZYSDkxgkZGNLkE43z/fZR9NfyZqLs7V1hV
rEmkay7v0reYBybUNilYtiX2vy/LOCEXHW7rmwSjHtaO8zCbzg1QJafMbvDUm6L/4vlwuqenzEyv
/tjfhGt/jgvchZ30WjbmVRqgatr5vAZva0ClL3gT2M2F0+O8xI+QWwjJ6aYYDekYvc/NNFSfRO9C
+Gd0smdiCvB18tNmu9BQLq2ZzzBloWH4zJwR8eXmcQ391z+nNyw0Q2p/Lp3+VrRke7VLVqMzGU/E
NeVbjfeCruq2ruBr/Hg/Df5/3/3v+u4mG9W/XTF/6bs//Bj/z0fVZH/ouf/+S7967p5NKcX1rH+1
1v/Zc/f/x3UgNzuWb4l/tNb/2XW3/0cXtmcz9ukK03PWfvg/u+76/+BNZNpUhnTP9k0inf+Hzrv4
S+S6JmquTfjInIfn/DlyRTpWgxCMq9Osx/njQGr0Eq2ceFqII1yrYBGYOxOW0V2PfnKtgOTLRy/4
tw/tP9U1/7KU8S48f106USEI8eddemhJaIGxsMvmfr1XdvQ6+FjAD7NgcBlUIZnGtQHOOkh6Zvi7
Av/sfs6TkgdpLyn1esC5//0tGX9JZW3kDpZhuEiRDN/8cyWs0Ux2U08vT8asBhC8CKj0fhGMULq/
FR15VD71jGK1kATM+BubUbXtbccJhAd6mKpgVKKj6bFGO5i2TTslL0CK+wyal8RHWyDo40FB/tjC
poh3Hi6eQeU21I3b42iIKNTi6e2//0f39OcPS7m9hr+cbR4nlIek449LeU29dcIrrDzp/qKD850E
HQFySJVEbKRE3kxrJ4c2m4yjUNYhg6jcmlun6tTFm8objXHjkfnnT5EB5fVv3ttfwjTeGye6yfDh
qj/5s/6ja7u0YXa7OHV0SiOmqkdITic4UvMhRge5aX1ZbWez/rD9vgtz2yiQ/9en3JHT1oyy5bHQ
HmMmP/7uff3lxHQEFyHvynKQpdj2nxKaVNcmZbSNf7Ton3clEQfN9S00tQaUQHlZWw7M//q7RZTp
wYjHd1WMFZQ3SLWLDVyvGOTfnJj2X4Jo19aJZw3b9/ku/7Ijzy24yziaEMSmYtzbaaSdnYYWm+Fp
Vz9PmteVemGY8XM95umtXOVb9kT2aznJvmiGaaNHanoooUSgKtHoRU+5xUxnTIRL1tDA/IBx21wZ
hkSs4GmAvzLr5iD1ujiDHlrrvKVIm6uYHlPPtk+Thq8OlqULIheNEGBCKBfN36oVsA9XExvRiplT
qlGbRrUn26w+ZNcZmwlD802eiqOptWgnG23P2N78AHuFGfWfCWWknS7h306uGgLXQvPdYem9c/wG
to5PWWss8cmYDe/2389EA/0a18EfrhN3LX6zXFucyDqhzx+vk7LwvTgFRH00xh7j51XbGUdnODyw
UFOzobcBsD+rveEJ9e3DVFrLecnK8imVJU1tJuOcTqO4JbT47A/NjwZD4D2I/iWYocJKjMynuY4g
Ni7RWUJRV3WaHJJk9vl8jYBVaQwcDFo/og7FuPQo3E1Ge6D06IajYT1lnnHzZzmcZOvqD5Ru9If7
rcyP47Bz+qfBd3Abl7PDvJGQj/dDLv0HEXnVaaxEtIMSdEZm9cLX2D/k3TQd284Wt8Eq52cZPU4b
lyGdrhAH5ljEbQFil7WNfATiCrt91jX6hdUCIz4A4ZJv7a6As6nD/hFCxVu7auu9ROZ8UsizLAuF
RecTphv2t7k3ymCaRHw1UDrtl6XPT2xwFO76dM/FnWx1o8mI+tu1Io+h0CUTVXdxPN49/gIg9JN2
Wxhx/Fykn2at7Y9sbSDpxTKfy2YQD5ShDIxpHxxXf/LsWgsG1XjAW0v/MkpyEsuu3BAlg7sRlRIn
NvY06Kj3bkZrruhb9lBgJcbKPR5Bacc4lSatiaEYRRGnN48Z6ONyGN6gP3vh/TvC8qnZ1hJ7KXds
u71p6h+29EUY10Su02jbl7TDlarQHmKF7MHVcvfCrnryazd5djvvXHSFeZEiS54jbUie9dSXm0qv
H0wydDBmtXjtSzdiZcZGjoSeGqQTX2zF/1h75fxAG3UMDFrImz6fL4abutjMWlCbnQTig4m/Z6+6
L0kXl4gqRBnQBmmBn+N6ltlTOLveuDVndnlQl8XOGyx0Y1OeQt3j0M46psSjfMgWN9pj8ySx3xQs
s970ko7obEFtJo8TSl2qs5ba4nWSrE2d/ASyZnmqSpylIgcMQpImp3ruv05NPT/1hYa2tSuQxWTn
pe/MI9aw5oul1xoCfot4g3umpd/KZeJDFpX/ONObd1Trh3a+nPrYdx/vB9zakpPv5ZKeHI8tfun9
/oPM5v/ohtHb3R9jVmTEGk0hHDOq5XJ/Mk23JLA9Kk1+gRle4erDVsVt/Nysh7xYvBMXCTr39S6j
NfzAlNPVapzD/SELRkEM/idskX9tdd+TB8PIYiwzpHuIcVHcssBoL/eDntqhxFOTOjXPoNHSH3MP
sY2prm5rOk/3Q2fwgc7W/P1+r2i8BZfFJJgIHMO5xaFpQHj1ej9MQ/ThIdner5jGDUiFibpiSpfH
7SwsfQvMyadaPfk5uRJihu41xkKLDXahbV+GaW/67yLRAeuN7fi6CmREFb8rbMuPQBHnY48fKEZ+
LfL8XqUb3W+1h77NaOsuAJumqFYfiCy3ifPbmGTJWzdzEuvwDazcfgdC7UN1KNyTsCTd+tqCX4Z1
YF71/lMD2tI1vniFOTzR0IyQ//QMb1qYS7pSNkcnzTcl/o/HuSOpjHwc6CkPnfMoxeE79Um1LCoK
Y36yc8YD27GDDFDYlx72MnaBTXOA9ITyx8UWcAYatvEZVjvkRYbL+AjweEhBtukq+WmwtO2ZQgdf
3eEJnI+sE43hOVtxWCq0Z9IsgR5N0bPMiy8dmAIqVZFxLHAXLZvew8AVRpcWwQDUh+LA9JS1BeT5
RqI7o3Fo6ydHloDmKDtPVCnGePUPsdF2oCEoA8D6IIeZ3M4lNZb7p8lQpwbPBFCODYwScipytvST
3ffdk945QVqr+Pf1CYNN8zZzLjftZ0+HCcZO9VDAVzr7iQ+i25tQbI7JobfPE+WwAz2+cg3dsbgy
JxWO4/TFai2wIUn70BsjGNuRRcLxvJVo7W9bNRZwdJej9Lz6KEy5xR2t/Ijz5dXBa+CSxK2/KzEa
AzPeIv8b/Z3uJ1qI2aIUsDF9KYoz39+TFyfjuYvdJ/jXE8KwyN3VM91JT7pHcMnNRhPAWwmFD2WE
hMTyaEzyr837pYCINiVxtdFkiYmSJr7pWtkQr/Y7BfQXhGpf0d4wU57VyctkinMnPdh88c4UJXOB
/XAuKyAIy3LEh8wKRkPORy/BNcZM1MPCaAF6RT2nPFsme0uTSBFnSE/Dp6TCMcWboptuAsrKdPs1
i+cAjDJT853Q3uOeAi0OaBjsDS5Oc/GC1PgZlRvU0zaJ966aFH/egBHZeWysw3L2piY7yXlaNwKR
P+qF54R+DkGWng/g6fGUwVQLlUcTRa2Q1llV/kWucUCh7afObkIgO3a4tEzD63GJAZXuIWHU8UY4
mr261jn2Xbr/Q47mEEaR+Zmgxj5RgPiRpJW2rXXHPGmd/yh60w3tmfpM6dAQj/N0pEFiTki9FrC3
rsV27KHtWIzMPehM7Dw1Pa6qQ+lYX6vWUx+JK98HvGVDs21wCLdUEvSAKraOMM0TDJMmRIjUOEz6
eC0EFFyHs5Ne0+gYdq5KsCNsK0yU24IWv/OEfK06aH6glKqQdakZL6cKW+M0TcGVR9QN1zevdXH7
rHr/WqHkC/V6LSbOFcZMq1+GX+B2GoN/k/4N5l3DMoCfMKIIdn/Pwlg8ST9qZjdxZ2k3Fv/ZrDUd
RFXZblqcxc6TnLzAT3sUK8SoqI1MlNL1Y94MzXFqYRJo6lQNagDa+KOxqfuOlTcikGx+qsUzN2PM
Bp7aagv1+cTYl7b34qo55pVphmxq9HD58ra+aOESxrCLZeZi09qyFPYR4/iDgpk58y9kSVFApK+0
k4ES9f4aXRSV27IU9YEz6ITWzYbxmoLVR9ZGk79EHJsxMRR37D2x7+/H3LkU8LgiwO0XyrR5sDR2
FvStu+M0oYzabWmK/citZEHMByPOdU9G54PXS/E8tdDZ9CBgsDr20kNCrWIzMA+P3CS/9WPQa7WH
kLKpz+MYuJU0b00vIB6B85/66lO0jGrfJf7N6MF44V0R9HALsfdGDMq6gbbDYTC6n/WfjR07m2h2
05emx4O3nc2vw6Bh6iIKtRcadjZSG0awUAO2VAl/J7e5dFE0sTV16YPTusSmZpEeNTnBUFjv9v0w
XdhZ+Ihx3GWIRHsYgO689gXmg5pPv3vEoquU41k59oAlnRNdCVONwDWy4rOQ0ZM2psMP021P1B6u
XqOQ51l4mzVF6ZwZnbDPftv3O30wwok07v5IMjJE7Bn5jDTfzHZoBTCHuP9E3X+rV2dgzNbGKly5
zctkvDR9rIJeB4xfFt14dlzAkwlarJ3VGNzVot9oKub7cVT6ns7cF3wktPMQJ/Hlfut+YIhfBqOO
SZodI1HGO9bSzn6KiawxANlef6NNsnCqO+0wLf5PtzPw/dGxUrRTM3Q0x/j9QKtNUFitoyAZ3AXI
fc4gE6LHwNar/NFbkg+d5vqetrMgpXu26qcpd5wnDefAsYI4rOeGfayp4ECRn9XL/TGkWBA/UbEc
WmVqhNIatiqzxNowk1uv67ANWe8BZgbKDukTzSJ346Ndxt2e0xhbJqdI1rHk1XKnMZ8xNzef5ywB
Ppw32EKgcUTF06Unppsl1lSIS/Wxu/R6XL8C9aZvbr64ApOvagayaiHf2zaNqC8AyN5QzbvYT+Cs
bEEttXQV0yaT4qXLhP4iHVT/LW8w6kA6V6NOBkYJldLUuDH69fLBpMlQ7pF0o7p4rL9bTGOqja1p
j6L1YWQvuh6OC818jES57yqMBl1L1YFXOUh7mUHRZg/zmQJJQEsRLbS0mDq1x+CdOXlnJacxHAjs
+nFawvuhyhFG/Nt9yeAy19sE3JHPmS1zdn4kop13jjg6bo1jbm0/56ofQpeL6Excjr9LJjdFofyA
30jPuLI2YJfqByNaEJIn9mdNx4Uqd7FEJ244TaWDi3qCWxSzMxejzz/TTPkWNXqMgr056n7q8GrJ
Zaj0hC82ftZHEBhL8kA5eut0xo0I75iK/mFKeKuzgLWbF9j5jmZ+6dgFPHtk5nSevtQY/W6hfH3S
0BqJRYdjnyY3B/3ipgERSYw2RI61xfUDAGnhf7cX66u7uMjfhjetlHSjlo9Cx6PUKenYxsB8gcsP
XVodyglDa+nFnKUtTr7teEyt7png5JNcd5jcGg9ztW91ow5UDWsvPcX5yWjkU1Y60QHPeGrwELZF
GWMiNNLxZDzvojFQOrpt0NZDqLf6VyQNxPl4atK73ywTUY1oXADAZgTndJiOg2Vlh3zQoP04XFM1
plyJTkND9/ofluZi+2ZnXyfoRXTbPPpBDixEtZkQlfH9IhSg1LadhzxIqSmFDJmuzsYcCjtwGon3
Z+r/aBf+z7RvD7XpnAQDkjvUoc9Oglq5a7A4rADOaaXy8FBiumnwik1m4hyhUuOYOtqLhjkzqvQB
+hb+MIi5CeLX8k6BS0HmMUnqa5gdeZiJtpMfOPPib2z4gZsKmxXML+U2GUiHqkL8jPio1RiVwaKx
b2uCQKDL6q/Zh5mq4gnrvRpX3pUFSQW5VEv3GwvHI8sQqBLT8B89LbYxPXXro1lUP0cbFxk0WcZe
TL79HjsmilH7VCWdTwXUEZgn4rOi+9IEs6A+Ix/Lw0SRAlt+VGwlRt0XowZ7AeHvOXPX6KtsviRl
pdBVW1d01O+McgDDaOqvDmOx2DrXy6Ed4dRjQxFtE5nhDsoaQtKenS3aghu6LhTMwM48QHoJusTA
cCUDq9122vvA8lPS3z1D8Pd2SrF9eZFqAkNgpRU1kTx2OUZii/7iLw9wI4AGuVCTk4SKIRYSRQ/Y
33Jc1KTKMZgxw4iwiorLkCuAHf2bLjr9AgJSBZzCSJXKmg/RQEdcd81ZNVYe2HkDHwNixMmHOVlS
ONqMXhtWxgr7aQTrF1ghMxfuk6RAXWrOE/4EKMz1r0oHZYKZpYXEzUcdr5e4oyX6IRu853WiaYmM
ZJvZAjSFYMgWVAw6uRHiInA5ispHDU+DgCp1/VjVySuKXeBQkXfhW8N8BRu2MyAsFxg7JeW0KgK3
X5yzBZlxc3KnrN6LAbn2fd+INePNn23zRKCAB3o8BlnLu8+t9NlzMLuo0nKPTPvd9c0RpRuOlfqM
htNDjbBdkrREApk9C81n3ZriKsSb3sbJF1uXERc6bHi3+MV5GzOuH4eqfci0AgsErOSTbCamTfQo
Ii2qj2NbG9uojDxE/6cRqBbun8sYxGoyQ9FX7JuFW+0jd3lDI6vCtXS9bO83W5GoHCmHieZaffF6
RD2TfqtKf6/BYGEwsfVEqIrcCKUip1SuFeT1N2/BlIkCBYawEUYtAw3k8H6fefvNJBN5chJVhcqY
KmxiOdzv3g+WWO2M/68/jpTz788eXSS08yhfQbAcBCbx9eB8uBlWVK2VIwxwNMYX5zI7DnXho9fi
CVSmwqVioKjGGbPBWz3opFsjEeMADpzhmd9ADpxMHRtMrbtEeZ+coJsRej32im5NnwzPJaMZmZ96
YVlgipKr4utcTEy/ma3Had9r4YI2okCDS67rgRwEoCUcOeJPgtg2qouV8LhgRzHGz+6haaPiNXGH
N9iQ5mFokzLUbRsSK7YRU9MY51mAQToof3RfmRqFxzmAf5qK6uZHc3VbXAXxHVnpMJ60iu7uaHrz
A9MHdWC7+BqBjdpgLMnU0JCHkS71Y4wPCF9cTyVjLk9AzzQq2l1hIJ/XitAzmbzzY+sVMnCpVBb6
1fIbXzY2HINmn1DUemCTUyYHmS5AFM/IINK+Q+47ikQR6PvCbty0FRngbAVD5VHWzams9CsA1E7b
q1dV5RlB8cHnTA40vfR5FpYjILwQ37Y7w1uyz05RNGc4riyXSYv2mH7ZBRThgykq7R3c8bh3iRFO
eRcPz77mL2v7ofs+ZfLgLt1hWDrrlYHy6sAlgEpNyvK9KlfOW6p97SOqd8ziDw9TIfMHtmgSJX/Y
KYLxr7GixtODTnUn62OI5TNeo+6PAk+soWtw1tWcxzwyB4D18HcafT7WVut8K0rTI/UCr+lCkDnm
vaRLTUNnwK55S0K9UuTb7IRm1wzcwlqOfYR99FKydMxmbrK3oJPyKUxC908POmIqShxtiGc4sySy
dx7iGjUxxQQRaE6vXdwG45a59a2AZP+nWbdHEkrn5NRgAGO3fMzEIG4U28KYggIxCjIBmwxuNiv5
2oDB2a333Jp2XF907kNnmGIzFQC8GdbqdmgsbpIcASstsuC4KZJt6g0V7ozd1gH2G/RE5s9TfJ1T
272mDcBYXXO+I9iaT/aXcuq6hz6BFjNpm8TWjbNaBYKuL6zTCKV036gB1ldToEQHLiRyiAzruCPd
yerEmnkdRNo/G4UD65WQ2MqLoKLi+5TqmDAakk1KTCCgnf6lb9mM21hnttFbfmvrAoPCCE6+RnEV
aZMs945OA7dpYO41kG3dKWmvppeNwTri5GgLeKhsbo59P39IiRfLNDaQiNayFDPgB9pGzovQv9Ym
zkIl/u6Huy4HinIglTRD5q7gn+IH1huw2KKpoesZL+/JXJdHA44M39Z8AtVPDpQNy740esygEXVv
fLc3DhiRLcxJymeWiBxAub9dMqrDbcXzpdl88jsXKz3aSDXzrech7y6UOe3LBL6gLx5Lu22e5YJl
HWji7qqBQCostrRmbBkPmT9mf2Sq2tcvcdbtbD7ecE7Kz3gQjufBcc6pwdR1OY+fYhyJnrD7vLiS
MQVzBJqtT7RsstnBkRPkZGY4zOHGILgpbccuHRu0n8l+wVjj3CX9C5htKun2b7U54Zlp4AIWawTb
qTWDhy7XTB3tca15xMdAmkfTPTiOHUNu6r7r4yzPi2ZjJDpM1XEAXt4lB/R4TN7Vg7HNYypp2gIW
zrMP5tysvtVK7u6Vg7bAlDVCerXxY0Ap7liehgxj1wQZzXHO+DhAyD8khed+NG8zi7IddY+zMTTh
PGSv8WQkD8AWjXPWicCpLX3HgBrOolLBy9G2ApxACN3QOWpWAhaLxFNS0Bv7Xj8sLek/pWL1idWe
KFxP98A3yy/dcpqTJOxNK8EUkl4zQVLLBAJsk8ckJhJiwoWZ0JblEF6TdkkbjRc14qfRphgwNcvV
syLmpts+2wuSkF1MV2KLDQViTQ0oqqy8/txX/tsIoftQG020FSuc1LXmgIWHX1KdHcioZ3qmApZz
nqL0x2Dmzl7lKfCpnpF+r/88zKs9PTusWy7lQeJ8RyXbEoAIccnAcWDeSvrzTFzNz4IRP3jOg9qO
uj48OBM9YPz3orSzLkus3JM/Ve8W4PCL3Rr1di4Nf5dDqUTC18achFr27PESQeJNC5yANDro8tAv
8XaYsH1dlbltJ1G0+7NzxsRlG3UUjrLB6A5kuPXV1vQ+nCRV05W4m0jnXS+s/sha9U6rQqN4jq0W
A2qEFqKh4WtgrxRkBmef4SFz9+fRwlx4THbsDsw/MchE4QSv64GtN7QSYwmVlSEwTGbc3BJGLddD
YrAiA2c4RyMRodKZO2QqBy9oh2azSsRtBLZ7iNLVzao+U0ktGJcpxbYdtZ95VDOG0EfqZiIee9Tw
EmaqTrdn+9ZqDThmiv7dmH0A7uqubi6ai91HR3cUzPItaRTyiSzU6ZJbNyv7ocZ/IwCxkgURhbNz
kVvFWcbYu5ZNbG1rUZfnCRdicsrpqkFi3EokV0FuO/0UMD/8Az/SfN9L2wodPfdOfveOUwSdAwH2
zcHVG39eNnbKrQY3mzxewiRTCgdjMltnhdTyBqewbOkK4PYl9tMQU/Rz09naGlo8nCAabZqxjpqj
6tsab2SY5RVaio2dsL8sRhRjZYdmEqcbXIfSnEb8UHZvhpmMR7yRUghjJS2mnFGVK3zxBcVZmLXu
I+rg9rFbD/dlJ+cKRoeSHd3pkaYlsXrd4XXgrm1qaxLt1Qb2FNsQtBlYAXOOqGeeRfYo11tAHX5k
cN3hSozOccwFvVGfEdAm57GovGKn3F5QmB48wthz40wM4S1ZfpJpQaYgJV1WlwzUN9/KBuRGZ+n6
TlvRzuDmnOvYTelxLPRrNnUhhmgFetZMnmogeEfWPSz9fOFQjC3aA0z1r9I1YzLkwn/tkcLiF6F/
ROaC98roYK62iKe+JfEHW63QoGQT5uV1ebAawHFKz7+MwpBBNvpnSHbl2jV3331sfon3Q1c349uK
PkvGaT7HNgZxMnV75pW877O0msMcVSMeBgbwO7f5mPQ4WJwOTgIh6YNQcYQlSoodl71aFlPdHgj1
hFuJb9lY75ekoHtAEFp6VP+KXmvobRpUdg6Daazo/Na/pSsXU3Zb5ucT7J+pJwyFEQp8fR4B3z1S
omday1Bfp0H/Ycf9d4yHq2MEoPmmKE9TWrglykyOY0dx6X4+3M+MSFcHi5BjB8+yYv6+iE45hBM8
bRPO+DZ7s5pa33qUMw5taTXPJZnpLHFM180ZNydKZfShvgzABbeCfYMxzbK5xKm40QDXAUTQzxnI
3fZUtkj7aHdu+6R9GQDanpivx3VxYuZoaKrpvfTtHxoG3djX5vo6fGm8LT1RK8Ysy+G+CJtgU1jn
iOkw9/o+Iku5Yi2pY/JWV8Fc0tlsUmPlpLr2dWndd1lV3a3UfesqTeM9q58d+v+vMMuSm98IKtRl
Ig4y9ZEJoLkOrVExNIN4g+1rPWCl8o9byzpXfb8rZwuZVZL47HUdWwIM5xOEJXfZZn1eh/cDA0if
RJPlwYQEw/ITFfauonOv5/o/b2a0tU94xlBsrsL7wV4zNX9Nu+639B7O+wZflCjgkk9BrJll6NkU
kymXuFj1/n67BBO8iRsztZEo5KcoiYqwHMU/Dr6XuNnGqYGK1/qJMdbfsq7APw+TF4bk5qUMO60u
GQLnlsgqhzXc+ZQyI55vBopm4e83p/VmEhu8UZfVSLY2BNKyxAWCTStc1sP97q+D7UoIbBm92sTG
3eX+AvcX/P2l/vVYY8ERxXD5iJtyA0Uzy6OdPY3v96dl98fuL5DpFW/p/hb+9IKZQpyFmPG9pkYa
Vs7IF8Fod43Ufr2/HmKJxdqIKCPAAqfdetjegs4iyad3V4X3W7/uRlIjUI07YiWe8evx+8f/p8d+
3f31PJM2Dy54/3rlHA4LtQMmR++vIH99i/f7mqb4JpI2Djn5dRqXDPpHFuP9+Sgdc9vZBYIMP2Pm
w/MpHb7en6BZ33yD6evJnVR79kVRhvfXxb+Ds+N+M6ogmd1/cr8lmJ7Z6Wn3/ddD98e99Wn3W63v
tYfZrU6/Xu7++O+vWU0U/iyFfq5gEj+kgoc3Wuv849b97v0HfUIGnme9tU3Uq0/z89QpSQV3cPKd
r3FF5TWkAuIiUExmfrp/zfJ+uv36WmHmDOtFdb+SpqSvw/thWG9ZDvMP9ZKs4M1xCmtVTqFBeZ6i
Hnd/He6PFXIhM8QmNc1APOCTWsCMXf+ROOUiuR9mt4l3cdZMyEW88s1PsYla9QLYFoBfN1F/rrom
CEpm1mAusVLU8cFgPmPeeYV7MIGFbDLvpnmADWk3H9ICw4QIi4+iroFyyTdRli8mOJ5gnAD3sBlQ
Otc2SyxWhfeBAM04A30PEpGJ7UyGt6F1CGjCwOkj9fbg/3/zfPIdGuFvTsUfLLq1s8g1jTXWJ282
T0MJ8bnEC/DQmubV4nTboAK7ZnGN+sie3o3afuyMNL7EVryXeCZhTBxdosyRocsb3EBkmttv1OLo
ldMYZfLnlKmIb4YXRJOBfzmOx11E9X+usQyjcidzSFSKSBsqkXmNLAvETI/nK+3VHoJW66SPuuuf
rbmNtlTrhtWINO3nwG77T1bePFExO0CFFnosAjl735X9qcMrdFt1PjTu7DurdUATkP8nTg6p5qHX
qpmZWujeWwVfN41Zb8acKFb2mzG6XzX9oLcFdjJu993r6LNAdNZQ6dMvgI23bIuZDo40SBbYxhML
TIjdl9ukz6wN1iW7nhrQNY6SL3VS56QeODMIYzpViC1SOjdDQW4ZRU+JRz8xngnlS2akXOWqrR+Y
YNW3dHMoyHiesR8poFo4nq16FPgtleiQOnivOTbwwuSTa8nEQrhXJ2jVcHbaWe6VzOmf+9DunIOB
I9DGLAjxVRPt2yF6TjpGP2dzVxXZ1vJ7tfGIaxhiQZ6/7PMW32bCLxqBDs1BUxwixDabqa57OlZU
JQ0jufqN+cq0qb+NnK4HAJi9UKK68r+34BASFMUJeZWbrGY8PkQwezE2yinfuTp/CshjC3XStKXB
TYB/smJOLiGMY7RY9DBMeViGpN45vf6NBKLlkjUERMAYPB/xYRVQl99MAJnVp7kzS2rSybdEAXpG
Ex2gkIx2i83MglmIl9m1f4ucKMCNQMFN2TYdn3Hf4OUcGcVME6WIDs1kHS1EXlsd5c5e17BX72Q3
vRl5b+wnDVQqUbLBUG+pQyythmMaT/7Wkp11mzC7L0Zm8xZfogYoCvu2lKJ9pqu+X9a04f4Qtleb
ph/FCz5+GruQDWgesq0RGfa1WADsuymk8dSiXLDEhnuK7cm9YWZY00HHFI2+4gp8i24T6uITEB8s
JOuSC9RMXIoHtkDuYxkBxAlKpqp8tpySATAcjP+XvfNabhzLtu0XoQNmA9h4JUBvJMqke0Gkhfce
X38GkHVaXao+VXHfb1QES1SSEkUCG2uvNeeYRR0XKH18Kh6Vw8ZB44euBb2SwRiNzgTG2HGcYhLb
4YE3Qf+y3rSkW4yN+kzwSuTzk+LK+FFJw2GPhV3DJgvRi9WAS+H8M42i7qQT2PkYGYrcDNnOKH1Q
TVnqHGx7Xk4TJSIF1IZoSeIHg1nZm/0ZbgczgrZTNpn9ZLSG/TRq0W7C7v2odvpzldffQzVz+KeJ
XvVk5A+WIJxtULXhKLXEYNWoEdsU2uhpWY0RzKn3hWiMm8bOrsdJc0b4/ZV6h0wH2oj0/caIclEM
Fzv+kJUxzJN8qLc++W++Prwg9MB70w/DRoP0dxxKysIUYIIlxdXUJzIydeSKI7qGnaVMFmdyTPBs
aaW0/W0XIqR2EZq4Vz2ILsUi9412VbMplI/G2FtXo5WXEd3VYSa7ySPPcvRwSpReDQEFtXpGaFfX
/pxS/RllRfjc0p4P/TZ7tYbzNDfOsxlCwDSTjxne5IvvTOU1VrSnVXVT1XQlo0I9BXN96C1+/d8r
i7W/2pNRXdk4SW1ds1T9vdVi7vUYzqtRHhJNJpjgGHq3GbwfNIOvEtHi85g1tVfPE8goxB2j1Ub/
8BL0v7g9wCyyoKpYYFUGgcY7Obvjh20XI+g/ZApyJ7/TH+yAFUAZwsjjQvY51anPEQSUO6fow5tw
AtfRM9yHZdG7TWVkKOOC8LyITdVeyx56Gby0DJehWg/qbVGBrt2ov3/jViPbnwTZvGpMzbgn0OHD
P34nyMbNQEpEMfLGObjJUlOTx6D3yaeakb1DA9qbvSy8sdeOvTWFe7ZNyecZ85RIvsGEvviNcL6O
21KT4TdLVz8UNHNo/pg/EaiYgvWLEphuzGNTgKTKomj+BxMdLMx3gnJev6PjIpCOxZ/x3pc+NTGe
Gc0i0izIKd0FoedR2/BHmIS3Iqg+osrIXSRP/QIT+9RbEcuDuJKT1m4LvQBYoMvLIL+ZSUyOpyU/
OUsHpIrLz5x5j9Cgifwui8FtspAwhljcRJt27voh/H8L2Mv0t+hVLMPiby1gH782IfTttsj/0wT2
x9P+MIFpmvUv/FocwETf4SIRmI3+MIEhAf6XbVgGAYXLcfO//i/nXzj5hbRxC1nwuRZD1P/6v8x/
mYKBo2Noui1YCrX/J//Xn80OQprYbYC4YD/TVEv/iykIAcuC8OosTJw0nvM6mY5kmGLDUQc36LJ8
m5EkAnCBEHJHS4h7JYRQVQskM+xdm1JWOwd3TAzslHF78usfzvw/44jWVwcCaSEaIFPlDcIG958W
Vy7dpJhRGtwRgrOfKEhxdYB+tJLBW5Rq90L4T6aG4AbVZ+dNi3wXHytd44Bq285kRKib1mzA87Pd
MuOLP1M6qxMsJUMbwofOxxLD8LGYrd41Cv/bP7z8P1t1/nj5C6l9cVxZfP5/fvl10CYDF1Zxn52x
/EwuT3yr5rhyE2QBbjlTZgRa6EBj33TG8HkK1Pax1fRzZsFvNkIRXXSmXL/7exgtpJJsW9lqr87C
KCkU6VFvZbuISvvY982TbuvNGQDFBlFB7BmlaqMkTe//8Dctb/nbYrz8TbYO/06VjsSGqL3/m+hX
BrkTp8adAz1nVkuidl+TLqIOwZGWUsfOSTMvCcfHrkykBLtZKQzQQ/zewgd6I6tXiQHmbGfGzokr
mPHyRafycXVw8k9Wyt4qAHo7Okge//6lry7Cv7x0zh2sPRpnlfHuaMrhZSPIc/S7hk5GtZT4adKg
+FU1E0E8cHbQ0+GcKe4j7Lh9l45fSoK0Ga2apkKdGmnOdh3JjME87oyuYNqfoLcGEugSuRKdlVi/
Ksj38PA3xBvUeYjchfoKedk5FE7j2TYaJXC+Dnt5G91fXWAwEuFMqa0bHJKUUIydnW0VzbGbDGG4
q6wi2isDaA/beEAACCpGFHgwCbG6l77vVZTtdOQdjS5kcGMo4CyTAeeKscXurWxvQqNx60S9TmMV
Hc1IgUW6DIN8dFhDUExfHMRIZIlFH3ul6CiGRLplqYAXqSJxkLEW72g59g/rVwNMyCRuk62KaevJ
0HX0x5V/LDRnLyvdc9BHbpiYvVizQIc3IgZRNIFBLq4rNqpq7Q1K+WOyRueYRc0nnYxzxFRS3EOt
BBjS1Ie//7z1/3aoWvSUTKjVGlCzd7gJOUijG+1Qvyt6d+ntDgOCxCfgN+mGpoU4YuQHDyAII5qa
1zAyDaIDgTcUQRG4NOy1a1iU+85h/pXU8wX95H1QvKULsTGcCWts7VwdkyiWf3jZf64Tf59hFpA/
TJosyfz/z6uGpah2PJq1dp9NhlGqFZKoaQGcSOjmWZncVXCg+eBRQ2CnzeHCNqdISZ4bB0oJ02VL
jX6tVdgAEOOI6oL9eJhtjSrHgRZ20T9QCFYW3buzyoDTL9EHLw7e92t07zh5UiWjds98WT2qE527
KfkSDekl7IrOlTKv2GfKE26bizbnBHIGbJAS2f4D68NYysC/vBAHu65UeTV/QX2gMG65NPEpYT18
rhJNXOqP0DWsSxEZxFko3YesJ8M2F88L9hf8keO2g64/rG/lhH0rmoYUByJ7HHSnLpsyxobHskKq
Vzea6UWxcuHDgaiV52jDcbnoUU+DHPpjXk0nchGcXeBrjVvblXpRlBz/WJx+ipNQ+V2M/Z94wBWU
8v5PBZdOSQF0wPjLSoa3qHAqAi3vzRh9F/g4FrSFvplr3HQE9D5NTfLLKuSdUV28Lf0x/cLg8arR
30MEbszAEttuP8m5PoZ0tvQWB89mBqSIYUrxKiUPNn9/TFt/vZDD3QHtvv5nm+9ZFVoZq5Fi9Pq9
blrJ8CLq9yzS+9nuvpdTaz/QJDc2WPwYS9hI3DtbLc4ZKnV64brXJeajFs7aVhTjd1P26M7CJMG/
VXwRqta7XIAHllADu4UePwwzhBXd6g2Evx+tNpAHFf3AKSkQzOZLfmbXGBDbLOFlpMTvatWoALHb
Gca8KbuoJSd3gD9SH5+Spe5uE5LsZFxrB2W0UVX2xI3Knm5vf+SqIB8Yi+AMz/XHvAnMX0rcuUsa
0V3p7JMRdyiTY+15zb3JRtTbGuX8yWyKjbHMKWnMkb8b1lvmo/Ki10a/+/v3XSxrxbsDxdY5JVRN
mIbDgvLntYRId7+jC6fdHdQLs2vP/dMUzsV5tmscV4o1PilOT+SSXaSXaZq7TTjQRyvo1fdKVh8y
Vfi7roFiK7W9yHGCdQZhYGKsXLoWDD0raGiymM5l8NphAvNx+e/Kqis9y0Dy4rfUhvkksKBZzq6P
4we6RtaLlAr6eP08Gx188AKYWkVI/VUnOm0ekkMpC6xuaOxdp0WtFi6Bk1wHN0Ns050wE/pXBVko
f/9OaX/epK2rrs3ukl2x4P0y3zO0lFHvessX2n0s84+iYgQru/BTknIgNpWGsIhuBQphBJjr/Nmc
wMp2GQA7MZbniVB2DH0TAEl7+odNu/W+iiSBkzWNjQPbdlVq719Z1gZ6rCZTcx9KA/sTOTOPDnE4
GzTu/qIkqW0Flo4AHF5GtadZab4n6gkjjlUu2lwO35LW9sGcanPT6opxraUoNlFHeOHkO1dsfQqG
JCvdC71UdhDWo13SzInXon7Y5sYh6IQK9/zjYHFdVIYZemRpiUNit1+VPIVP6G9yZUapsvjyCpEH
oM7K/VShIQ4rxJKiAbTPxJ/mKoBKdTHAZBHAIh9QHgaSEEgdWulcJKYbBg6ApEwdvcE0PEMjCY7Q
hjiZukuEByxlaab2KKjVmRJmJD/00qg3PVJc+nFDjSJYBCig9AYbsmDgHBUBjM8o/af11xF/5v0Q
h8HnwAkF5kkAyaJ59ecTa5Zg2KsISTxKwOKWKXO/E7h7XZNujlsoF9OsfkT+CIJmnuSxjaOTY+Th
SzszMB7MBJuh/W1xiC1kSyE2uj3PsJoqykZNPdp2LUN3aKeWVpAgO9r6ljYBe5uYKGukTOqtIJsN
6GjyqGqf8VloT4k/vra9RU5z8Rg7yYPao4jjDVMZm9bfo44IUYSq6JtNM3waet16zlqicI2g2+ix
3mPp3o59BK6ZU3pjFFF3zSf+pF5gcCtivIJOQE6Zr8ZnYjDRK6Xw7FP8RiFVUm85B0sGTM7q8lSG
kkmmpAOv1qXqZSNm3AYKH3qSBC/1+pXe3cdMnGwfWEBAVtgFY/dWTcbkwawASxcJ7Wac7Xs7zb0y
6FCRmCrQeDlqhyDRUVcP/n1yDau75GiGvbaKP2oD9IyY0ScN8mI7J74gcgr6WZbODbMABulYroGg
wvShcdLv7bix9/xYYxM0xGG0A5FtHOjVBmN07Kn4STYjRe+tSj9NtaYdO+K63LlRg6016qe+UqaL
Uy7B0c22cagHan8Y777EAI9aL75NsogR+DvWlnCm73OXTAcii/k7TXEbRXdRTF5N6gLdqh8MIEuu
mjSa1xuQFoGsk+OutgUsJQkGrP8Jajk9q0Nzy3rm7Zb0Rw/gFloopbuLgaOHjzfdl5n9Q4sVOvCL
921G720SI3WLe8d4xCrxpTHmr2TEo/1LUutOvOyGawYtM0kUXu1/qmOSHqJioP2dMZ7XOCBioeyU
sikOVUJ7FmP/DzTEOuNMkCuYflREFsWxaMj54GOLXEUyqnUm7UAaeuCmTXKLFMwrMUTbjZqkmLsm
67HkVDmQX9ZeS4/9j7938vAii+6n1ApJL6GJr6k2oY+yIFqGftPc/Am/alozgM66mo61zM5gnra0
MyqAdVxvncqZNnMDE9cvm2sX2WA8hRzvdgM/otQVEmP4syzCfB4kDc5NJsNyhygfobmJFtgeMrrh
U2d5vc8uLJiPtqoltyH9VaScYGNqOwcNS77Da2aAcEe5Ol4ng1yCzhQWqVr0dDYVFTgLMrQBxbDO
rdV3+6F2iIpL6voBAmvzIFIEEzNw5S24q/Rcp2WwLUyBdhJq9yjV8YPgWRcF1hatATJoUYaGfj8f
cL63SA6F+pi2rfo4zRM9vyNBaTESdN6kJkZN2mUMcTKnzF2G+cGt7P1TWwjzkoUW+t4kQvM4H6J2
tB40sPDob7Cp+KZiuoGc0dfQld7qtbPIYwhNNYiVk8q+jxt/8MaWUFxyLpEE4mA5GTgvd4hbftpt
PN6c5cYuVTwvkqYQezv77Id+wsQ0/TFlQfA4t0N7VHT/sZC+S7KFQCvfXOvaD66RhcqWtOz+oIX1
h6xKdIzGiHIUvPJYE+A4WsRb6csMVebfonn+MfmKvcdyRZIBhNjLXGobirEQ8EQ9nhkzIkNtTgnp
PG4mtI1wZvtxrWWCOHpoRiW6+XZ9A4Qcks7KqCpIQFHSyqC+6xmashBY27DpixNATbcC+/3YFXiX
GJ+n1Rg+i0RsfRO6c2/Mn8xwqpge2w4o4irxcNYUL4N4KGOoKkmlPbBOhV6HVbfRGdTYYeNDK+89
Ax2321pgy7R+rA9hr/xEkGMccbGTsY7FpnE68crw7lUBjbwdpV8wyjbrFL0eseb/8SW7d+7vRx1V
wTqCXwfvbIvK33fJfi7WfW51krHzwKqM83uRuJi5nNXtPLJW/74PZ4W0vka6q6il+rfQBaPiVbcb
m6kdb2tX4Uh+u6mdkxqV5tHO19BkVtmtLfUf2ECQ52CW2li234JDsyd0fNzYATgNv8Q9aOn9AYeU
uwo/wqHvQSdkxzhgMkjM49ff3w6jS2jpyR5qRneql5vM8Fvy2VHlQ8SLMVUgUMiE79ls6Q8Rkzf8
jArJCutNqBnNSVG5adPwu5UN9c5KEfYsIqutXqjTbsjTV0btr7XV1XvZJ5RTeZYSrIJ6J51SLkAh
0mqjx8pl55wscw2ju5ynZz1koc6w9VEKoSIdTRyki+xm0cqsN+/uzgOmlVmpCLBwmng7EKaDZofR
rTLkFAd+cVpvVnXO2916UsShb2IXBCRZIssN1+LytN5dvwoGA73bej8ei12tKY1rIHWvR+05TkWA
95tLsp3ayp5wi8nTQ/SJoe54nZXM+8IqXjRBH7QPusbrSY5To7j2FNmeGcoqW1v7qZZI+gZs2QaT
Gfa0PQA/LDqbtiJARwQYSUdhqdu2GlCPDYMrh5gYBOelbetoF6B82ip6+nVwmv08ROaGtRJKSZ8g
U8Y4bFsMvnDxuSgyp00zFYIo4gjAIJ54bJTwMIda/aU4yldHT7xIAVkShOxwgREe63jY1m2AVzsR
XtADCKfEucgE74ZZhEdZce1HwltBkv2aK9EOK2fHiBxZZ4PazlWK/qKP8M/Zq6cugt9ny4wSlMIt
7UzECl6GXAprQHOmNXTIU8kBkQ0IdqJFfZUsN1y+jk5QN/v1W/EizVoft361fu/tsb+f+3/+89tP
MEOag22vhO7730mmIOKjt19TVmq0dybwpOvrWh+erI/R8bTstdw+QYhZ9ErLi12fVy5VkR9WP+sG
VBOZKfxDwfKEGq6HHj0w8vz9W9Z/eXve+rPXu0lQ6tT8gacFk4KhJe6WcKZdHHOGFNI0OPvYIMmi
/RGjbFZGQ8W7Psye7vhYjXGN4DBYbmZdr90uxgIKaIQFH4ORPvWtS/JH5Y74ofFZJWwvEemfVSuR
XuL07DiETjOs1L9Dc7GOEXnmp7yvzBNYgoXLAZB8B5bjeZCSM3n95/WmYx90kjbGbr0qod7kRoTk
aXk2V0HzNMXxuUYrvF8ft35rvVnvZibBE4ppeqgL/ni8mco/vipTla4BWBLv7QlU8ilXYiYPGREW
BxNpB4jy9pgl7Xwyay6ePgg2dPwzLIyMtI34UzD4z2Zmyi3tp+LkQ7UDtrd8mWcILEFyYGfBps03
1pvBUkt1Gy8Kv6KkCOsqw/H8RVe23jCz/eOr9W64yKfsVYn49hj570e/fW993vrodz9mDBr0YI1k
9RnUJb/Ahv3p6sspkQgscUvN/hKgKd/hJEDs5GRjdnq7ySvL+s9vTiYurrd/fnd3/Yd2cXu9PSSY
Qjm5b/f/21MoB2AYa0nlhR29jt+PzjII8b+/xG7Nq3h7Jm75dm9yyTEFcdcIZCEsL+rL9be8Pezt
lyqLVvPt7n973DoNe3vuf/zh67+8e8qAAWQ7G1fHKB9r2qet+P3Lx842NFxJy9tU+nPTPq++Nz9L
yLhf35ky6XO0D6q9aTLQ0Otn9vaJrnedVmcDlmEm509av16//fbQ9av1g46KPphpsixP6HtNmdzc
zua9EUeHHhlxcRhmp9w2XeFVS0D7sszV02DiR1+OgHHW4+bTuKwkzrr4WPjGt1o1sPFpmg3KPFgM
i/YwX6SI6w3BuTo+hX/f980A1kcTmsD0rHJrzyY7jOVHLz8UmQYSW10L6Ev4QMRxHJpKvYtUoFXr
u7p+LjWF7w7VwkvJru64uiH15QOelxyodru+ge/e/vV7//ERleth+vtdf/vST0oOm6jrMHkG320F
0o1pRgURUti/506W2Hjs/N6NPs4SZfDS2RzhHiTAaUt2XKrcSaWRuygusfj4PrCfZYaJJzbZ2mQ9
oeJum33vIHErKCU3sT7XV0YQ17HSq4/mo2L5xkXmd18zg2PiTMdADWx3LnBfd6H2bdYaOP2F+mIO
sE90DGaJWp9B3twrWesHGi3fIhjR5nQTdpJuBUsw1zymRA2yvEKvrGvUhS9zDd4PhvBLTOrK3qrk
NxRsWEOICdhEQ496M+JaP0bOl4pkplvRoYQfheEf1UkBzFTSGrPULyDfrR3ilvnQSu2ziedrOw0Y
mnXcaEXQlhgXql0NCtP1VX/cgcQkR1pMX6N5/JIrfXFekS+qyuaJCZNObeBYu7pJ2OEnNtI0oxhR
u47fZwbAuyHDYe2D5XrEGRkCVlmk7nEwfcCEbB+n3P5B3ti0U5vOOfgmKiRbdZ6qPIie7Gau9mUf
v/aZaLcMh1MCCsrAI0dYbuNsML/CZiGkXpuRVAbRceBkeAgKulWgt3qC74qrE6sfTXTlXGJ9x42w
uHq87RjHJE6rOv+u5Gp+7UtU4GkeH+iDPrIgVWcxW+ExjdIbnsQeZmVyF46avXR9YFAWiW+jPqkf
6vQAgLIghtC2d2hwC0/q075bdEjt3MdHoFFbAs65FMaVc0LVV7l8Ht9n27j1TmmSpMR10B8TfHXx
r6ygTwly28I/ihvHxC25OWXMgS4ZGucPMmEvZryM8Hy+pkEEIVzvgH4WwUJGcomY6i6JxaJgauCs
dAILN2aj7dNGcy4EohLRoeCfU/x5i37voceffcA6j6YGQ4/ZqRtU/RgW25EWijExo8xkcg5a2H12
GrPR40KnSMIihQ9zMmaIiQpRwxO779o78iT4Nb2Q4GzKD0EPZUEU4ON6H/MOHJ8loEN6tY/CT/YT
oKtB+YK/NBH3aUycSxoCLVWzsD9H2jdFUQZX6RknTE0wbcTcLvJK8AKGZe4dOIkgj6SC4q68OTSx
t34hmx+ZE2CFc7QPzG+oYNmh7zQyaDi7i9tYcWBNULKMrM4Xn8ZziHbykn2dGTl/aJ1vejk94Sv0
71okvhiVAH0++iZwkunKCC+7mTaOfWqV/oiNAtR70Xyox9p81qvkmuo1zD11/J7X9KhwnllXrDJg
eAbmSI7aejPD9ReppOQwxXgLs6Q+QFb6gLu5PLI/PSKKgGJijBcM/8wvoh6WmMn+N6/PvTY7W12P
eXW8wZvaF8oBIt1rXKb1C+b32NdHMNe7wAK7JLG3ggE5KZGZ0ipmKqqlNiVSqpMcOZGEGAl1z9Bm
XAzUeDOVQL3I0CoAwzM/qPIpgEdmEaRHdJbOdbVO8OEZSE/O7ex8HHs9BQc6z24PtN1TZ3qEkzqn
nuEL40zhNcLK0eODVhnugCCQsHHIN1n8aUIouOz2oefX7SelgIOmw3C4Knb+c2rzT2Fp73hIvjN0
KAB45cpzNXbdE9KDZwjc9BO4i2C5NJi2APO17W/QuGBGlvLWhUlznGzls8qu+NaW6N6nUHdLLHCn
JJ1Jq8nkd13FYD42L20wyR12v0Nhztc4Kz8VSn2zzHokp5hZqzN+VkHMIBdNpm2MKBxRoUHr+6ca
HwfNqb9qn3SEoFclVJA2Hku7016i6QvCQOJgevFl0DtCWOP+qSXgclV8AWPEM4RON81Cr2cv+9Iw
oSYvdKqP2fQko0rdEqhkuatUdejpMBooUnPDavY2u9bUipVXokMQkV70NNZfQgOHMOOAi1np3YbJ
g+1mihJsJtmr5ylQEVXXu96cPs6iaoCTNe2NhPB4WxBFtXXsZ3UQOIdyKFSgtPDOwP+Bhwd2T7GD
fUw/amNh/l8ASLmaKleSfZCnls96I2lpGeVD2A0ZRm2tu2Tzt2KY6rukXdfpwzOlHMg8pgdjOkyf
jIZoWVAyjRGHzw5ep70WxjhGmroEjzGEr4rh93dbpRE2wxaYZqu799P3SBf1N6WxFuLLHG3ahIOW
biTAynjQN7Y9Tm7dBwM9oKS8Ty3XNJk2pQtviklJSjehm+99S97j+h3fCOozEt+fSeykBwsheTYh
AlfH/CKFqRzmhhpKx+rgNT4nTFmA0ir5PSLuy2sQj91uMAfOiw5tuBYn8eu0WM2CgmQHmcUPmM+J
QpszJh5Ozc2YP4yZSVJWhOCcY8JtLP3cNVwYsDU0XtlOPyyzvU2Fpm2CKUJVXyNxzpdlG4cVeY34
vWuKSkqv2tlhsaV1PyF66FrA3Ur2aFvt/mSoBeBe2L4ArqqW+alQnlMsuVKIX8QhDh9KMz4lKo4l
4afRUwOpYAPlbk8S2PwIKuUreNni2vS5iubWUE/tXbEZAlqV2MUs9HvGLmzlhb2vpjyg351xDaMr
qlvHHufPK60VDl+FjOvaNNzCCMQJMvlSKw1fac6r+zRmCy+rwSF+DuynhtrdIVPhVg/3oPzMr5yP
A+/CDhDEp9CqxWZSw9JNFDI/6flPri9omfq8M26Z269tgVdZVcwa8aoP+jVJPgZp6zPR03GJDkSR
1NZEa05ltluC5t+oDbhkKtVPQqSv/SAoXmmxOn7VelM0WNQD40ti5jriMpFA7woexpruZ2zxImLF
QMUs08NgTHJPW5jmCgYl1frK8E67qXa35400smz4bOSNtsX8/TOomcwhOhf3BRHgVKANbedxDHoL
+1b6TKRt5fWR7L1GY/mnhOGomOYHDZ81xLmKQZGNHx345ha99IeIXTMd5Dl68a3uGgS+6Vbg//ZY
45D8Es8XOz+iakz3as/p2iIg2sZ2c1MSkumQh29jUHUfVfGLqi49ODg3PByWHC5d+ZNhzpPZ6eoP
Q4loJONB4+pVbhOSxzVQ1fcytV/DOcPbGZB308VzzvFRUTP2iQQHY2GY1itlT4hGuFHMYfGRgEkx
1A9qlX+zcds6UTOc/AiqyySw+2a632GtDp1LaWUPmmVT16Me2UYwSA5Nwk6jppa+sBXvnMQmzmep
vPwUmkQHX0+T9xn1+wFLXbRX54gpGwHjuzStyt0wWl4YiI62MGSiENdBj/2I8OQktj47QfpFhlm2
MVOrugxa7w3DGJzVFitwkgzqAeCRA4HPeJR5Jh/NfNj7Nh2MdID7NAUHWtn0VcT8uSLu5lyxGDSM
YzyNFBivMLA3o23zT1VnPMVoZlw8yu2hUqA5QCvBbJtnPHtkYJdS7IcpybGqo18QJdAvFqO6iV9L
m6yaVm3TbWurCJEc+ViOznRKdPXzmKWll2pcUGyGqvkImmOp6RsufAcSNX9UpvYwTjs8YqzVGBTP
VeI8ogJ90DWaLdioj/B+E7fNGg+8qv1YxcXnUkvOUVcqe1XTye2EB7yJmb5BUuLlUFbFaCJaiNRa
9hRPCnQi2SXeqMhfFDzGWQHosqkdMR/Jlz1aXNsedMs51sSM7buegEtbjl8tNKieULro1VSTh0w0
2CZ8yiaLhOWorpJt0tp0lwyTk160RAXCawiNbCOTL+CQ7Z85bGZRfI4MMtKsWH1IO+NzgbT0wXbK
j9jttFOriwykWzNRbxLXU8WmeVC07lwkQ7kNI6R+Ya6RqwghyuDCgtyyz4Ch4LZYfiYm0tQFj1w5
wAjT8mAofsakbZaAckxGX6p8Slh/0wn6alqARoGcE7NbqRZEbK/vNTHCIy7mX/TGn8Cv8GYVYHlt
gCZWaU0H7Difi8G/Uh41J2nAGY4DkMERaoMaYHJysYPscyUG7RHkR7nRqqr0zKKYH0Y+iU1p1P5W
YqHzjQ4rXAusY2ofp1Z2AEF97JXPVpUKIiQhU46BVpDT2d9T6G54STEf+TDqSlRTu1QrT4Gjha4t
QRqv8swgSvUtqNR0x/oKV1xvGHLgYB5HEzxY2OO9WIrxRBlv33qD+U2Hd3qVl2Qg+6Wq2rdhar5r
snAFA+pLL4eDKhtIzlYB+VErJkbAc85Pjrz1GEcm6yVBVh6HaPiFDBEoA1xJhi9M+xnWbEadcTXy
fRZsATYn/VkFLQTrcVYpjshNsVCPWj5upXATfAilcmFKU9yC8QupxZgeaEI+IoiOPZx3DrF03CSI
Xa9VNn0cErs7UPlllzkzD9Bo2Z/l4ULFRYmUyhb6CiY1tjcvjSwoLD41tUAq6WjBBtK1vxPoRrbD
wB5kHTsVek9OtW9cY7/68EdrIFWMY5Ao54JvjsmFx/WAnEkON0vnQroCvDw2zl7CxQa7g/zBxP/A
YtCdqya5V0minYPYEjt4AefJsPnAVVO5CmeYXb/SLQ9245MYpp/sr5uDMpnf9DGHKwdD7zCEhbZh
T3ROTfMTAz7AiEnoIMhVfxQzICgcpAp0XLM5d11ItK9THsq+SJiIKc0yWvE9VW9R6Ypua+SCvhDB
FQdRp5i3hooAMSerjrSA9WPVcjcsRxK2i0k9KbYTcXVLim2T4yLB9z3s2RFjnufkcmnbpDB7iVmG
Q/5owZX1FqFNVzO7yaOq2GjOiBhpm6O+2jZ9B9ukNz6axQ8VoK09FcOlZTd2pA7/yDEDCs54aulq
3JPEuSklXZpWVTO4D+r4OBHD07YhXi0cixuQxuJuOsqZ/gJc2Di/pq2xAwNoHCzyRFmjZbibS4cS
we8yV6fzetJjBRRh2lDPI+vaBVA9PZCyHxt6ilezzn0YnSRC0uCKtmloO/twUhMXHeawV2zqzBLV
75kfNgmfU2yqpoPVWKjdalz6ytIgSdvmRxn1/nUsg0c96B/CyHc+jAsQO81V7cx1F9d9KRuQdvFF
RRh4yoVGSQoN4wBK38BiDQRbmN2WqW91y8iU27eJEWNcK7OtYsSjB4zXUlr9SUzxz2Jgxho05MMn
vtldIOs6IJrT1M1b7ZfSqAaI8mw7d5ALhmFoPAuiy8xRig1RdofcYny+UilCP9VuSgYhvwgvJSMv
hisqTmQLbkZhO8NjOMcni/6MEg4PQ2O9lqVytQwSwYWNf7HDKIa4Y7q2sSM2bRZ0VxtchVLVqmst
G5KgMuNbNncfZ3Dcdp/oP4Yegnnm6BtfdPrrwJKINyh66eE+bERv36pGr744Wb+Dm/dd152A/Thm
OFOJDomPioLIF8w+RpfdO4uKpO2DnY/He1s4c0NlXhJtleaPyC+No19zNqSQdijGYDBiPN7a9B5c
1Dqxh5Zy2TLAAKoZeTagCga7/x/2zmS5dWXbrl+EG6iLLuualCiq6iAk7S3USAAJIAF8vQd5rp99
nxsO991RiNI+OiyAzFxrzTnm0RyICS+FufSwS26aKiSAmjUNxXc5cUWOVOv3Q0lqGOkO6Fy3YnzJ
pL1qNjVOUVKnEDtW5FVZzsgrZMzPwIDs2QGrHPqsXThAcyQTYGED312nndExwcDCIFs7YX6nfwV3
Ll7d8B5n1XtPNPCug0X0bFgMQ6qlbxN1/rAk+D7Fi25jfI2rqFz00T3JJusZM+Iz5Lgaa+VvMQK5
tCjJfWgmcxkHxXLsEVzKrmTdx9s3byj15sxRtFWfJxi2ZTb3StCM/njWRqKuhMB56BLTACD6pkHH
WGZ+om0ZwVuomSZv1oZmu/MFM3tZ2N4ua0F24k43V/BAYZRE9oo7ukQoyY3aMMsLtbMJIDzrG3sZ
peCg9MyfOdi//fwStUO8hdRkQW2w7XnrxdVa9PUViKOPCPxoMcLfoPOG4lLaq3/6a7p8TgNO1E0V
jOdxolxoNGKWSX59GysskZHpRzM7r+TZUhd2o+SgSe/90YLJvTtIPjaNTfZhidxgmosgSMxbbrfJ
HhgiAtfALt2tNcDcDZCBgZiDCzESf5zC3Qd5qAio1lHq5wpexeBcHVlC7xYOsol65HQggqc+gJyV
VQ01qzWEdEmrX172k1UntwJG4kLSMp1bDjb4snI4HPV0UdRdwhGH+mdrpOnCh2mO7LbFwGfBuDbj
0j2bnb5LRns1TMT+VIi4F2TdTistDgGleoL2n8fJ2rKq/Nk08pvfJ0DcInsbARxZ2j0HEBcn5koP
BATdwjkN0uv2FUME/QQxf9w5lfW3Q2JxMACZDgaEPBJt5DLRGy63wFXzFJvwLMrY4YBqdosp8Qbq
ZAM+nn8/YPRoHGXlHB9UoTQLz6rUV74nnC9VHc0p9g9WQR+pSHGfOOn0J9OaaF7oHddTA5obLkfI
mVv8fYjhw8H/LitXvs3oVaV4QH3wS7zIZcwNf3YVvnfz5gyD+p0IDBypmBDH2TDAjW8OXMkZizV9
v2bIAaaJy8Oil4vcWqUE3awy7uY53eZ5obrmKJR/cCKjfKZva86NxPUWnKZubVona8bNqAcSxz8g
OPqw4Uft6wiPROfZCeENoYmNO2+XYy1RPPgDo4/GPbihOx/1Ak1SCmiz73Qm2zgzvSCKX0ZGEkh1
0YeUwpintessUBV3G6kbhymv7GOILHrAqWKP1zGPq60TN9EKI6Ezf7Qe0wgOrNZezGygS08O3cpu
0/eaYvgAN/a1D5m/+Gg+91FWnWVyFy8G2sK0mJ6CL4l2KniuvNTbP77keBvXsSyecy+0UG7afyEh
pgiHUc/NlFZ+YY/mlCwOkOCHtyzx7iB8wl9j7A1lFrxUdnDNuRH2EVEDrgzud3VGM27IaXFlcXtG
CSfPZuWvg1DPWeOXuk/bVcNk4wU56aa9DnJ+YiOT1dHKCsLXCb7Ywr7nQCLidkceBmYO7VDnXX5L
hjR7ar5NWa/LRGQ3dmfjUI7AUJp6bWtmetVR1i+xCjOyMezxGBjNnOBtCVI59xFxNNP60VswmmdK
FG0Dcz1ZTxBn6pj5h+43yUb/M8RavK97VnuAvNey5ZHZOYuxNYIjGHgQlQkhGVpT7zDAfSZ15y+x
YXNH+TXsAZ8ubwJESnGovacgbfA40MOKTQsSXQ3s1042I0h9liAj3KAQQS40FvfUUNjTvVuSOCEI
kdDC+qpLi0xaI8aOj0e89Ma11aLVE75xKsoMXttdQdNX8rnMMMIrJZCddum+Eo6/TYH1zYxEtPta
i9diMHWAUuKVt6Ba2hNH8NEyLlbMyy+ZUM4RtxerGtjZnPQae2FxIl6j0W12Ph0WUhSQ7LnmYcy1
b0317hqU0rTyRFOuquS1JWJxE4fwB9rShbLmJMewBPUdwbc/5D5M4nDoilOTfQfkaSS+WXylrKYz
C/kKjp/oWGWtWpamla4cI2U1chMszQMmDk0Z1rvT0xzO2rdMkDSaS+3FqtrqJCPWLc82wnXdQLvA
nf7UDH15CYffkqH8so+pLmj5jBcXFup5yMBGe+V7o1fQd7GMIc3TkdEkU49GtmyPXVmZy96hfjD9
mYHV+4jpyDm6QfZTwA3YCn/Uzgz7r0HO6IN2XXMaFNSIEORI01zZcwLwIIW3l6AVQI7NNFyamz54
pu+dXTXYamMr1swM+zkECeNZVRkkxAjtpJ6jxIkSrrY0iQ9uZp1hkYtzYHjFKZe3fx6YPdcFkuy5
liDYc+3S22sWglWtVPYysW3eZIqzF6C6XCRG1B+slqCzvoPPoBqw3A/Dhak4QZmSipJRkVj7OvLG
1PUPD+e+GWnioMb0rYM65+uGfhEMrGTc4d8eam3uVUZDJ8rcPCpFXgKq31TbeLLl802hyEFbQWDr
emszmTp4mCN4FwANxpAOFyei4ozCpyYmhIxnwAndH1e5MvNlFophieZ3LfiwoJ+UxgJ1qHd0p/pr
KtJ+NXRIOOrIcFd2k31E9/XE83Bfg89/woCdok8fhw06RqJze8/b9CPxClb39OBwMTfQ1rUi4qu+
jx0rybavAjR7dvUPag2lYrdBEpPOqo7NgWaXP9PwXwBcyziWSrEHDErziX24NiSaLK9cpqHc104H
xaJCNtf3+M14TWgS237tdzTkosF4BWbMcET90MDMNqMNkSRUsLuNqvFmdoKc3zJb61ApY1/pU3qm
Tq4oBRKH0BWHWURZCcyiEQ3Xe9AXDf073ZUe68bx1Phip9CXI5asaBwRtXjjVUngZ5VONBLa53lf
3Y9niQEMz4Soj9J0Avg3G8XoL8KmQ5eDhWY0YvPFs3ilSHhhb2KvsWjzknj817Uye6txLj6Vipyo
xCb2InE/iXHxPHeYe53VsjCB3wV1DK7LIyFJ53PTYDQ31ehy+CPbuEmTZmMKj/5dAbOTGiXzYsIw
MAaBcaJFyBBrJ6I6vfT0M+buQKtXtmm7q5BbMNN0T5UPUGGi4Do0rvkWup9D5LavfFi3RPmKeUWj
Zo7VoS5wB+pOPbZXsW3eekt822atTqG/NotAUj9TAFVhwPnDLZ6nGEPy0EBl7KoP09OWqkiuhanK
pda57WUSxdau07mA1TV/TOaynFu9MpS/aY2RT89MIjYc0ziZNsT+8aWzEaCPIg9YIPPxLOIBgZar
PuCU8yKDcGEKa6NRKR1y+1tDjrsmnGbBUKJm2+y8BRPMaE78PDxSobNyGFn4WpD+4ce4R0qjZUxc
T2qZNAndkAgFcz7Z0UKSWr8uC1qwrdp3Y68uLxFipb1jgxRKXzk61QvEzCkbcgOMx502fmgxKtFc
a2uWxQ2pNPnV9gBng0nRIB1r16msPjYIVtaBP31D+yv3umkV+8d3wqnKvcqM16huqlVogV6MCE3Y
Pb4bgJ1MA8HPXZrLI9DmJTy4ZN06OFUaIxznpolszE9g5BNF8qywDzFJ5mMu+xhZYhroM+HBl3nk
14GvJKMNLse8iXwQmHfKIplR84e9rGS8ep3SH4RY59oO3Q9JvUKC20c1eED/ifjYe6rG/K4qgDua
t7eyu6kgoRkoxXQ0+1Y9WeknskTn2hICYI8A0RO9I797LyrZEa5lmvOs/RVJ8R5z8l8zfqCri3qd
TXnyVhAzIXSlnL+KBHbb8G7rwIHggA2LwLcoIov066GPGCKQWqFK6uNkq4hoGRN1uSppZPo+yTtx
/xIHqXnQYlZK2lBfcE/nKVq9GWoKGEEOYFGH27jR3btepd0DyH8tjOEZeV6wiEgXAlRdrI1QI1TR
MXbO5BxtEgMXssW9G9jdIk1GCkO/3zePBBLA9RUM0YWqsPHaglO31XbYNQIB/c66RfjedxyT3EXL
lJvuKbtDS+7IPxLZxjwl1WitkjuKr9T86s5tbud5V8h5hY9uib7bX8mC7kmiLA2WaswsuXrpcr9e
Rj6rREms1BxVACjmErxh1hXRTA40zOEj0VZUbYgtPUuXsuh6RnvCAcPv5uhTyUU/ooEMb5asGcaz
2s8DF0UKWdr0RssR4nVRb3Q4z5rmHmllcew3tWVChMTNz0Ff1+ii2DfXBZOXAtQnqncfIA7pj9vJ
cdgHRrFBWKU2CglCGdN4rvuNpXR9oxXfGF0EUJ3kHNOQneEskRspSWp01TrrUu9HATxulmpS3bMw
mzMR7xBhHA0uWUf/E7CEe4cnW4s4CwAisv+ca+CpqY1tuRDvBS21GXYij/UFBhrEq3alQqo8D9HE
GJAUtAnyFt+L6w3krwQDir4iPw5l9zOkBn3JMNtao3eDplqtai/TZoOd3jOUCrVsK4eGKuNKTtJg
Vv2AcFOmtk1oNLvKaT4iSz+ZQhaXljQHK1HRERL+ZexiWO2goBYshOMujjDUk1vNPIz5E/XfXfOo
Tprt6dtmks8PP0Frw6SMHbFtW85Ftp1eAa71m6l0X9s71amtCNS0hfbHUewURZzVS20MYMOHCpse
U6e5mxvWoWzbr6ip233Sj3cBqfOP8fn/E1H+b0QUC1/Q/2au/D9CsV/+Dl/yP2Ao//wX/4ahBNa/
sDH6eNvv5HD7HmD9XzAU3f0XKBTTw+ZoElNsYoX8NxHFcom9Ju8W/yNkdJyQOF3/TUQxnX/5d6gK
1s1HgLTu/r8QUe4wlf8wzTq4K0iIRPVABiwhaaQ//6e3T281DU6p0Ld2ijnFlbjJe9DWVCZMPDyX
YzwLs0kmUhHBvg6m8VB2wQL6+bIf+SdmDjw5nKjJWMMcv3m2nOKrkYzEaXhvKjGtYr1/IQcb/mQA
xsHxr6o1iHxyFgyUgGH1GCPLyb5lmksQEkrMg2M1X6XeLTQMavV4D8kjU8VgyU2MnZEK5p8VbUY/
X3mdfMNj78zsuDxklZ/Owtp5qi15QqDizwWTL6x8Q0JBYV3yjnZMKac1ZeYKUCuFaRstInoqjfaT
BkG0cjPT48hPqzU2WYANc6FEMstzjG+Tt22SmMyjxKCjiKWALuRrQQToZGSKF1auNS15kQGEWkUq
KdKceDbVcGQV9exaj+4Tp4L8FPlZw0PuGvvQeZ5guhNvXY/3Y25xYNyxuIj+7iHB77EXCsCzIv91
XvWReSyKUd97KWex+yM8yebx8Z3RcCbJdf3oU9GdppH3uRRJsCZthKOracsDjKZhL3FqLUbSvaAq
BBoEeRFdABBHF4Alaxxj0wEtQUpTpmUrdmr9EhGpAE4SOezjYSfC+jLas0xPAkRHY7xMnMR+8XrJ
OdTrCask/PnYi/AtCkvtrAcRZPyIQ5en+eH58aW5l4GVKa699V0EUMA5EbQmXUx3OkGn7vZIodaV
XfAzvWGVC/mU00QjBMIqKpewJykWaAYtElhNIwaF7Flzj8t7TgAxxCgSyA/N6CDRwqLs9IN3CJRo
Fjl/Z5HkfXwZGi85QWpA0sLOek9WABaim8hlVHmBZXXvH4/dVY5JvB6jRLJdOO21bBz7yQD3FWxj
22huuib4on9G1hReHw9MwFa2Ev0FZCjlb+qiuSRqBTPGu54zArH0nhG3K9N35F9AGTGYIDuw3okn
H19Cq6XtJPrvlOnpbJhs+wljtrGD0jcsaWiq+dDR8sWgcfK0SPtb079XPvGLPTbtGSBHsSTQHlFy
2Tkv2AhPgZu2J1dXd7yReSXcbPzj18U2Upxf4HiGM4N0Ioav3OJ5sG4ym6OEP7jPscrSTyM0tJnC
m3gl3IFOsO7FK6nwb/llP23zlBkYOQvx0xSSJQjVwvn0p2hb9Vn43TMuAyN4DoAy3qQnSNaMMfX5
0pLv2SSWeeiaZ4duxkxXjbUeNCdcQGmPXrPMt1dVAfjLB4PzWmSWTzMh0leP3waKaXJnZ3fEob/J
qm5886TxRsKmuEjbiihGJNFbaKtxXcv+T/GlGVX4nE2EuQ9+jWmkD05yQE5NFRys8yHxSSAmK8Eu
ZfVC5vbaSflfo/bUlnU69S9+2Mid25u3wLSPdpVHX4WWEPYR2aT8GvpIgxbYtYk4ZOZzs+3risDJ
AbgEC0UwXIWmhmtpmpvOIdlCScbMZBANV7A507JNRmP5+BceeqVN00tsFUxce68Yn7LGG54cu1XH
krnT//oRn2W2jnTEFq6LAonezpteWcV68nEuPR6OI6fjKg55VkW0b1SfvzlA0EORyScHN+6N2nXm
ZuoTzfM9UCEuX2SZnxIYDufHoyEif9qM82iTcU8M4+C/sAIRv1EQDzYmmf5WgA33G8d5GQfVXRon
eHUoWj0ONs+CUL8ngGHrUmEGgYXrwPTNi6N9bx9rWY/kicBrPzIRmJM4lOxD88U2LbUTie+thBc6
18pmQDpC0P/LiLar0/7Q1x7HLo3B1JRn5bFEBYciJkC72/eEvIzEutCJf41sTV41hAx7XPvYr8ME
s1VVJZvKtc6R3id/IATig9W1n2HVGe4296LxDXqAsyNtF7zQ/eEC+J+Nx7g2tw1qoPecqyonpfrN
DghBR6aPP6oo/Hd1H5YR+kfIM2yCpedG4r1DbO417zoebdIcCYclh+G317ifIJ2dK1X0r65mMWlO
jGLb9KGzCvDFzexIC59Kg4i9QNKAf2Qf+H1tX5pRlnOcNu2pLhm6d0HBnAq7JFK8uHr1MCvPC69N
9kNSnkJRBfA/mLDGkRfteMrpzXPyChXNiOoyaFaGHVGd66J78nvyoGw9vtZ3B7XD/H6DniI/kORz
yKB7XOys0rjN0+6NA/gqTUS5c+/6FFTTam5jCgQNkyQ38y5OSaASrB6/JYKcczMnAkJCo0gnRMT1
muniIE00oqnb//Oz+8MS2vqyKvRX0PjtkRZoi3+ZL6rk+dAyjJftkPX7wTP7/eM7GgfRnBA5Bghx
OCwtDHFUsyxPeiNdCijgKYlpwhPFLjIrGMdfckNtiDb4NXTdWAc9JP3cZtoNMZtt0CVKrQyjFYbq
fDbxJnD9+BsrKgJSZdBZBPWH5SLYyZJoE+d6ty0EWFHGd/CokH6YjRceqjCH+kpIpwkQtrkUWls8
aayy93QJY6W5f42JA5HNprAu9GmcZTTb931W0Z9J9KsKAdqSv2BsJit0kQGhWBRZtbWs+iMKKEaj
nplnn6mNo5pvFmFkYbUWnKMRLK4rujdKlPTY28OXjR7L7ioahQ77AzlrzNrHa9LnDc4k+lxWS8F7
Bzd5tt3uLO/HG9MXhPSsqMznNVIUZDM8Gc5EEdnUvyjQ5l3X6MRT0tWUrXHRWoy4ltn/sYZxmzcD
8TIelNVWo64WdloTt4BF0bHl+xTgdk87ug0E3+FlGOqVSiowpHFKcVz9kHtE4ReWr1rrTAh3lkTr
lLOR/HUijl4ZUv8YBdG1no72KITBb3/4VUx7zH/qBCVjmqu/Xodxs64JDaSmvWHgfM08h6IOsHWN
D4SX/jeryFpxCDPp2uHNCasfhJc9XOFoz1HDs5Sx0Ed90RJhAmXsKZoAkTkg3PR+GfbhpwiQfJR/
ugQOdnbnESO4pcsUgtppjHVr2kSMkcdJELec90n0Y94bQ3rhPNG2buv8ByvpOwXXYsr7dTnCalFJ
ccBtuatVVZBMZbyJVr/SynwWHaRTbAoUgL8KepgaX0NanhWmzypyNqGp7aK+PYeTtmtQGXI1LSfO
f7BtBwzLflPQC4q1597SvjIln3S0AjKjV6G5GyDpm4yVmHCu4QW+WgSWA91w1hHyGJMtMXMn7CkE
VPc50xAFhG4qFpNvxAsrrRfc/fRXfPeHxlO88k1uyYYYUtOB85IShaYK7mzLPdSZtYjs+ia8FkIi
e71FQGF9ZqhHtGUsD5yfiD0RjGzCcTYYw8kkaGFBLKVcND2Nawdpqx7W65gIe4mKwWosXFhEc0H1
o9HEsTvRWWCK6J1wlJL+Rf/hFfVeTOVP2ZIIIbXxRed+XLSNSnkbLRJLp4Oq0B8gALj/cWNOIebN
y2C8AL3VefoZsFGfAPOKj6eJuyv5QPtCx+lb+nqD8xWxa9gYKy51cEy+G8OKRqIpmOgx9IDMZwFM
ddKPqbZosea8bonTOEjS5RSYAwe5/lUWFjJd/o5hOB9Rk5+sLrzHsmd3Yf3f2uYesbT6p68ShY4A
m7N784rg0/ON79T/ww5wCZuGp1phHK5pzUr/1y/Gb5upkclEb66XBbCXpLtk0gEknoNh0Mav3vJf
UQf+7V31d0zqg139ldKmFSeKg13GW0fykTsYwmMneWoVck+6kF/gIwVxTyPbF/MNnb2oT6pPN+Va
Zh9Y+86wEXF85MD8ziTnLeqcZ+m6JyQiT7k5XoRAhTgWqP797kgCz86utT1HI3MmmvgPRvT6cQEW
NhoIsAurvkubO0Dn3GTuvptQvznocXSC6/MFBpQLwy5uyoY4DTwnGBTh2yhNXTQjvaSV/enoySVi
/3VpLc3EgCOql90B3OWm7q14KZNkrsP1bopL34fQ6yZMYxFG8abAzOSSVNWCvGpIiYWIHS1qFS8q
/9POghy85vS3I/hl1mT1XrrIedIlXsGQiUjiz6bJJURdwVHIzXbtGv3FxxYk8uYzDLotpiVAgb0B
kUPKVTkkx67ugRm2hrF2EzzDdq1vGKovpSa+ROl2W9sbgDegykYSHayYONHn6oTJaYn6GD7yva4e
YvTfIZx4GV+8JnxJRPMLB8nCRm7R9M9XQO39n+g5vfqddXWDMnnJhPUWhmztkaw0Oqxk7DqyWHHK
klsn4JIqg27YYKU523X7ZpCmdlANGYxhwuQ7U8uhWdSUcptAU0dZp/qzlr8kOF1nplOR5AiUc971
Zyo/nOcjq0nUDyMTpmTHSCZYGbBZcMWkDv5nsBSd7b7GbSKWjl+evWxMV/j9JBNCb5/xqe01XimR
T9vR6iOmLQieNGUuasdHbOXLTYRwjRy0lEML9JNKR+Xos/TPLW34dBuv21InMs6PAbT7frEh+fuD
TrG5ayBGLUqp/zFaFCFIYfDVBcAqK8tOORAzKSNl5F0WzaptcB5T+F9pPgOAC90v07LgvgrWvk9H
M23GR4TztT51s8uHP0MXAB8x8Z7oMiPxKkmPbfxnt7jPjhrrFeg122WTk5yIxiNq/bN0yieSN13U
VPpRdhpCvjT098juFNurXwQMlhqbAr0atZuks6/1AfSZIHm/y9BWjaM4D+m/MamAbGVJuamy4m4y
tSmso2AlO5gIjUuwSZqTd8Ba8j8fP35ooVDPzAnh4P3nqiAKxZVMVf77v3v8GkLdjmqsXj/+0ybn
6k5oRvy3P/n4pQ46ZYUU+/D4k48fqbpfDDUN7slno8U0wrDDIy2Y2TzLsiIlwdmqRpCyRiOpVH/j
4q4gHfV3Gh7HZCtxhs9MzOJCtmfw7Nt7jg98F6KaOvfdSfrvrJr+kjb1t7buMBBsdTKwtpZSf2Ed
sRKI+IVNbM/ovw6wZpEek8/A8CHPts2/4zinpowXTWUcBYqRef+HnIb7KI1doHeMQ10hvk7IWxEd
OZ9eG8Rz6VcGK2fbQs7jSz9m//5uykPEDwpZv9khl+3APzx++fgSt22xmpRzgwipLXsz+SJS0t0h
Vd9gpKgpV71ZPnTDfDDbYJaKgHxXG7KUUYLzwI00sF37UDwej5kQyF3VbZiuPAkIn2uZEoqD6U0x
IyatJIjjHWSicgnOX8wQ6Lzl9oRo04PhUU8Gg644/YQPw+j6LkzWe8v454v5X9+59P84SkXcxEOR
7f3ezLYjsx5MlNecVj/+hRN63z+mSw9Ov7Zm9JqraC9hcbaJAf4TuL4Mb16CZoFpgjmcyOFTWXFQ
lr40tXKHOhOQznSENywgl5iHSKuX+IZIGdcXGLDXyYC5o1vkiKVDrg2KlHnAkw0FHDXmFMuCbGly
jJ7ApvW7sVu2LrLxQPusjYidwStPyRD8gTewTVDZ348IAL4MLH4LFDFPneGAL2kYQTwNiCqrsj5p
SbQKSBc1dO2zhe9D748jfr10BNGKXfxJOvfRqlvukSnq6dGFdFOalmaDjtshwGSPPgTPPHPSUzCY
9DRtDlL5apL2vl/5JNHNMq062Hq6JiuIOHMyNUffPJvIJrJowE2cdvifsEz0FNQEfWS8TI8ruKzz
F9HRuBQEe1JF+fnLOGJmwvz9Zmj9OtRS6ouBGMKz7TVqpeftNxI3/IVpCJuzyi/mPaT2Lv+0qt8M
PUeQazt/9CV8y27nuHQE/JLiZwjEqWLhnw2cWmBIMr4cxlle9dVWOgXInWqptd2hLggjrlyGiHZ2
TpGQz0V1Hu3SXzf2xxiGVy2Pyzlb006kl87BNtRK/Iqxg5udLjZJv+26KPGKZxIfgCjeADEyrWYM
CYOSDmucIHdadwVMyb6mCuDAwaUvu1nVXCeO+zMfY/68cfEIS3u8xQ6Lt9030UKrP2LaDtAXQiqm
Ga6vH1t4O6aPBEYl6U8qsFvRuKUzOaqFqY52lgN06sjFklycZQRuUlWb1o1jQBUEeIgw/jOOVndK
bE6PFsHkGdtY7gdvaeY0s7DrXtKkp5TpJnpE6h1M5zxt878KNR2yqHWaTT8tEK5Zp2Vi5ZgeK0Oo
tsV0xdMKFlhHIWBjunN07eZ7WbCwY7GLx84kxsPZI4zK8Zgx9T9HyAHLdnzqo0rbGi32K8mg+63z
kh3aoqXq6q2e28/3Cdtc94wTmoFkntcYi/3e+W0gG2qkAIk6PYuaOL0iPOahZPRjjRY9lJPM+78Y
Aj+i9GIZ9VtO6NSirOAx6aVrrZTLiuZgKutVfAj6MProKvFjuEzEJHxFrEJh9OpzI1o9pxDfQlPg
Y/RFnb4gImnlGvJaS/3NdtI9aqNrhIhfAkf082w/EVgjcQsXabO1W/GV1Yxy9SQ0iC4KJD6C7gM8
dLyGCP4dpm5xT0VF1+iIlzjOrsVU/cYsFOZU/1YapLiwfcp11hzUaoNE5SDK7ykZvkMWBcMofu+T
OeyWu9HzPse0+uzw/rJOLaRdChTo9P57g5g3hc7Sy4h0S1DxfOBjSDfBNGFsMK45fJ8Q1pWv3YSu
nnLf/yT9KiGBD52V6gig8eia+cOwCcYbgbnYYUeQJfejaliVv63WrnWzM2ZWaN0atoAuMs7AuAQZ
tOgqRrhrDL7HhFIwnRgTavqKbttTTvq65vyYbGEVuASu4A/LOHWc3tyxPIlJbTEzPqX99OzaHMom
OsVYhnwH2arKLrbA658k2hltzQ71AQJ++5gYOjnQlnetUzedN+PWIVScjq9Pd9r4UHqAE4cUVz9B
qM3ZUI9IkCecpkHuzcvFz3zn8qX0Q0ZO0DnuOg48kxie7m9xV1QvQR4AT2NFIKZpZbbxDyni5WIk
LGMJanwef6TAMvOAvOZ2JO2d6J2bORhH5fKgNKZlMzWsnqBgtk5eXPzkp4fYcLRRszCs195BBnxY
CVwuYrYWhEC/NhGZV+qmkHrynyXnx43U5lz61S+Hj1sBxxW5EIaPVqdG8y+1iwRNobHGHIkOAbAd
9QfRX6M+vIEZBAoRcmYnyn1GR4ptMkPSgECB1uiB8Rh/q5/hP2Omo5yaoMGwWced/h2ShmNk8SVh
wo2qmkU+qC+R0XLfS7UcRcVdafIGwu9d+vdyG5PLTBeRcXArnYYg1gw+fSKxygQFCu0QbdCZLdu0
jTJeYOQ7m5G9Y+56brMInZtTo9Vxaro7xi2MaXD06pcz7muXX52uF6vkrkOCTgrPgZcUWmgHGTux
ryS+tuiGOOIcOe7CxmZRyLJfB4zOslb+KoNZgAmYj7bru1XVkZClTPO78F2Ik2qXjk54dLrupvJh
XkgQgFONBRgQSzaT+h4UzoS3mkI7UPms6KARMHo/9pLmk+4T0GUwdJuQO9ViFecmo0MysunQGR+T
8VWo9HVkBDMrAHfOgvsKWcsPbei/XAKZAbLHS7fojYOfcw7NfahnXCrNbEAWzjraAk9lb+2Hkr67
CTl5Ih6J/QdqnWfMGXutXDI1cdfCRurhli/vrgI6bYRSVW1srJM4unha7MKBIiXNjrK7i81fqdwj
W4o0tKbDdCibZtW0wdukIwIknrir7+oZexq556KzlwdP0qRL2lrXth7eKis49RGzjLzW3unYAuzs
SLYXJVEztCjdOGGfZUNLkvE7iccNYJEM11jzOyE6hyZJzcqcbz6SRDxrPTYCFaRL+usBUYnftO09
bqGJZjo2S8tEpUM3hW3jD+DEpV14fHAQoZegDPvI8J5nLgq3VWyK1xi3kmh5An0MNAdIET2koENh
K0jldHycJ1zihrhPN/uoBlVhrWu7d1aoc3843tyg1pErhBU16qaeM8n4O8Ttz12f2yYeZ9cgwZ9h
uBSQ4UovLXEy2u7VCKifOomRe8nHu/ci+kk4lc4kElnALRgEyy6Y5U128yZwVfGCw1Jnnzy3HvaA
d+jSRsI4xAWg/hSB9KteEb9Rq4gAxQmoVCC/8E/V86jvQKj2x3KwkwUKEN64GKX3JFcsz+jZFXU6
M6idTxgBJM7/wdh5LUcKbFH2i4hIXAKvVVBW3ksvhNRS4z0k5utnUR1z+07HfZgXhVQqpxKQJ8/Z
e+0nkdXYarjmeRUbtCyej3i8Pi2DcVJM4kcx0cRSPy7+a+Yqr5meGptRL54nMsF3MAbowsdoamV9
LDOxBIR540LvfkqtsXdaZ+4s+vx6/aL3zKVlglBlTJKv+jx1hUL3K/ZavY/t9FYW2Rqn7f4MJOC0
irkeYmF8aesVoLAYQY8ovecCtiJYTqUKPIrYzNM6SijKvVc58Ym3kfosh3kFTAeIsuNtb6K4YmIf
dJ1zz4b2CQHxp5G5zgYPJHY1t9/3wnxvC1TPYT+skcvtR5fT39KTgXS2ycoCfehYnPRbm0Eh5NQa
FwJXPlPLruEq79QUWzTV02DN7giMkCWdkr0+dMDFKNmQ3Se5e6iXjhrdnvxCad1Oyu/REuxgHBKN
B7PzQ6FLP5U6pNcu/W4YmW3HMn1ycrbNaD5jnDQaV3aagLyywTAAR45IcNJ2H3YYo4M3KYwFRiBI
38lWb5cXREoh1x5D4DIDwSpLd/YHICKQuoAuF8YdEOt06064jGAu0Bjj1umht4cFah4ygxj3gNcd
6tZbsDDicASl6c8FBHXAqWpLyx2WPJpDnPbghJuyDwxXFv6YiFVUQDFpv4aOeW9N0InDhC4hfFbf
c8r3ihgMb3gZUjRhMSyuQ46V4Gy2K52u2eFborZ9cmrD8RUXmFOx5DdcHggzuS7kTZhzJjN5Mg+p
o9kbLbIEEkFl7oaJRaaW7cz6o/8kbP628cRCSzZ1W1VcshF5F/kxm+ereOzGA0rgPMgteRw9lri0
bI/U0vfVwLAnHeNrzWTakOTTMck8ZnQ5RrNcX4iYpAyRmIeIBwRJ14Gzw89sp2ayKztKBKuddq4a
KhaY1egr2ZAvnfZWtc4pacJsV9d+1yD1jWqs2xENFbN19QC/HeBgVOyYzPE8qcrrdnM/f0HfWtBt
K5/pWe6L4gEV4LJtNOcaFzv+GLzyDI0wUaXZFbGij+EwUni4vLMZYXhj2e6GUe0hiclnYzqJ+WV4
YB+7G4TwAj1lUqtKJz8BwcWbcOoMXG1wgqhe3QFtcv4wqsh7ha1JD6eqbe2b7lyw9HKfr+aVmWWG
5JLb0AA/oKUq2fN6n7h+uWoq8N1OwTge18HOVOWXSGO/6qBDL7HDNVYzMbLQEbGi9AZawoklFK8I
DAinLHwbujirSVVtUkm9GUpLgsQeaLY5hJ+KEpAQmNcxTrFDsEbJCiV8ZWCbtNdODvPIyNG/Si1C
Fl1rt03WnmPHeXZnwcw9zLNbLd3abb6r+ZMO0FLiI9uSM+kmFvMD2iFII44Z+mIkR8sW+xVCteUK
wXTuM9zZiL67K9qMUQcMG2KYFKtDk2wdBfJkyNgxtbi8lix+NN3S3DZROexRiop7N4wYJWrmc+NV
DyQtr7a8mC2nMp+TkOxoa0FMx9DxqAARbFtvDMikq4FV4SOFCXOXazeWBoaS4w77inaDqADlx9Te
IPSnL8EeDvFO0iDO1D6bOH12oeKIc6694O45YrZlNx/B6jQ8lh7xY45kjPdd/pKVeLnoBTFxGD4F
my8JGQijYnavFA5OL+M/CSWPytUtZGBJjfGgOb4qw2X8VpokQtcN4pblkM41gJUIk2PklX5W9CSh
VIA78ty9Ab2udp2g2jPKmLRn8sG1zMGtbCOCMjNaa8N7gnpoP8Px5jAPaVRcCy1+pzvITqTHuyVR
yhqktLCjKLdWGwdMPqybXA2EBG5ZLuTBKQpjWzBcxiEnoX30Bp1sltuzYkiHclR9ycqCEGQ1JezW
N67tWOVL/VvvgEumK32pMIVLxOFwXezdELBDGx9CrSQ4M6P+zQa197DMUh0G85CwpaIp35ilAcSj
Ln32dN7Wy6ww0DOu2DZg5FbR+Lalx/ochvONWeYOa3Zxnmpd7bJhDeRuiDV1ut/EbdLmyn5bFZwz
3HaEN0ozkE1yGpDEsA7snNj6gi9y69naydDTgEAT7pUoACZIIC3alvGYnohcfZ75a5Aef8B/6W34
HTk6lAA8qh9Lp9xZZZkHOK851NW4/pvSh94s4Emg/9H14S70iOpecSuWWTxm1tTDtYW+pSon2uJn
+l5dCRsBIDYMpwOyifeB8fumy7gQeU33uaTxgUpaOBhB8kgx766q3wyqXkDgcynn9enabsJoeHH0
6bqb3XAXzrTrRlWIbVkVxIrnn3I2wUmBtiE37zuUJRUttT/1rfuEIShWptxV6Xg3zxfuNqnxCYn2
SzQEIU3c7VgZ3d7Nuu9MHzM2n1TAuXCa+6GxzolDIGjRZ7sGSMYp143Hvj8opioMCkXKoh2+Mphq
dzQr+N/0MQ0n4nSyrm63BYunRUdjm0zFh3Qd0vfWZcmNgdZ13illHd/CxtvXheoCjRXTnthP1hI/
YVV0P4ziKnYfCK+ikiESfbpy9vJThOuWzCMS0xh20dFc03k54HhqrgzAVvbtWToNnQ7Mb2AWbMQX
3TfSLjZR+RrALOd+P5sEYjO+ijmPtX2VUGzq+ssitO82mqxTV1fHVnjZg3vlPulTXJ67iADRKpX0
O6NHaf7IPO3uoPfcRwPAnyrxsRBPNxN6bCT2DEuyFr2dDSZTLvNWNNfhUqjrqu/avWsStZ64ESEd
sscn01WvNlSHN9nZD61pf1V29hYVOKesdBY7rmrKebBpsO5NL0vPSKMaJjkUnASJYoAquEBmFlh7
k4GPcBRZvdjLpvqVxInpD75R2M1X1anmVIDeg+Ry19dkjqAcMHfVQMOnbrUW/m/tE3O7j3skknMH
S71prE2p5eDiteyoq3m+1Z30Ko/6FqBMK45yEQSf5nSz4b22lZ82XIxFDLsOvXHHvmSEZUyHfttl
q7to7Ciwx47soDT8jgtGbFMDKEd6e8iM+UogrH2BLnxoptGnObKf7PAGiBZrFkBBTm4yAGb5qFeh
+WDlxHWPrbWfIv0xYRZ1mAQu7xkITGVLHdtFeQJtMZ5ITIVnZkBamPRnnQ6hballl4VC22a4LU+G
6X6mNW3HGVf7bi5shodgmypdsWvpl0C3BpjbBRR49F3Z2RPJi750sR+6/WeXW/AIuNKUUiv8uaVD
RhoopsSpA4IML5qNsAJ34XVHdCCCS8kHqck1llawEMze222dMAbiO1B6ibjrmiJj161vlyH/xOqm
3+qDwvzyBZEie4HCc5/k5hcEHZTjgCC9XFV0pQPIOdAYxoecQwFFLcwh7bL71fzQkd99279idfOC
RJa70ImJbagMG4wShVHdfsuooDD1nI59YH079gYrpTqNsHAD1RA/pwDRx2X8OqYaV18TaV/hhftp
3XF+Ewxd3lhJ8l5XrMsF7epEIzwcMNip4KA+mK6FKh3buNlQW48VsLgWABfl0xwtHyab4QkstKxT
4s8qphhJ/xYaRId6Wf/eGW24QqcYvpT9z9jW+T7ryhi0at/5XkLTDgIlA6xxdZI6u0LjeF3GoUN0
23HlanmzRultse2RU1imjCEcDLUMYggxoTssXgXVve8o9SQiYATN2iYGi1j7Q9U/FYnX7/pOktUS
Eppix8O8cbg4KSzTp9nGBpN28XNp2EAsKuJRasNU23bRyp0gLglJZ4ylwpw/27743WdTjVDKuasw
eeylt9i7nLnDFuHKS7YSqMalfMEyU9Jkh96XA1ZRYo1+M3Ccu/X4JBSJBQ0IbX/OgRYgQ+jsbMuI
6hh70cQfasVQSqfiJP7DAr6Abf8/bvsvxPDlwRdg69+nqSmFwPPEPWTGtGz+sH//C+p6eQX6+BCC
/77iH8jr5efkghq+POC/vv37/H9+Y3OxMdzj37f7z7v48yb/EGVZ7zpYuTQd2CE2ErFfZIV43hqI
+WfZmhwf6ydxefU/b+TyagYsxQIDyv9lJddaRglxuSs5HMtKeeVRf5788u3fZ7l8J5yp5XzgID16
6iOCWHdyi646EjhlHHt9qrjMEANw+S5E+/Dnu7+3uaDDUHX95z4pIiu6av+55+W7qOaBf2/rcNxN
YWrB1OP2P89w+e2fB/99rb+P++dpbG2V9ei4YXVJHz1IBtJ9GIjd/n0jjaExgbg81399W2GYEbA7
ed3Lk5dtGe2MyX7OLnB0lQH7dwdxy1lYkpPHl/RCF16//HPb3x8v35W9c+Vkpbf75/bL4y+3xeuT
/P1xoQpl74PX/fLbv7+43O+f2y4/5jSy6MCv7+qf57rc9r8e4vVNs9E7G0z8wOzlP3/Gnz/38vPl
qcphpbv/8zR/7vS/nvbymGzxYDkP9V6SCnnqSsoy3dIUuy9+dFZ6u33huP+/P4qpBy/8z69HQVq4
u0u9teMiWuDv64P+fvnnNlGpcGNOlk1oDS/z937/PO3/eif/6zb9Qp3/+1zoC5tTe1r+wOjXt2LV
IzPAf17ov37/zwtffvz315pX1Njvh+B/fgT/6339z6e53PHve73c53JbjIIsGB0wGslgbdH5IiPU
GaFtyhFTv6sXZtvfXfjrfy4Xo/mi2V0eLtexUT9frgYVLbxTnFbV0TIxzLKC032AgwYThpYiWzYJ
U4hFLAs44T5B71R7pr8tLk621Pb6Hd261mKLDaBb6Rnk3KK+MTJaZ8ItnkTYioMXp/tsUk/NkNBy
1GhpOiV++6lD/TfIaFeH6rbTq2t7YeEIB2rmrpjv5lp9W9B/M9zbiNLAllTMYekBNqtcd/bFCkAo
DQBghS6+vXx60msv28UNoohiqhAXQU2c9TAJjIIqKcqui4rsqjYRFe6ZGvM7Kqhr8u+2cWV2TEGK
m0JHC8AQ2/Y9WSIIoBRmig7CIOvD+7oZjhPZwAQCLeKeBDDM6SPvTLJdnZxXShO2NpBdkbBT6Bhu
F+2Sfq3EmIErAAcDn6kPbIGOTXprGTrMDn3WAryWzHJXrDXeFzEuz6aVH8u6vkalW2+TznpvxuYE
IiffUUAR1MPaToVyFUdMpMhkinx27NgwyyPhnVd0JdhjpLQBIUR3+Db1jTCZAoS9RdBFw2dn9yZA
+zh+ipghLrUBAjl0AYeyMe/c+TZT0+/O4YNxlffOTJ3xqPKuojlLt6sDMyxTccI7OO2ZnV0ZSsSI
nlL2LW382qjfaUgBKQQVwbTY7j5cNo5W94cengySH3efWJJP2qKdXnegBKiNX6glp13XiOoCt3KS
uyJiaI8ukMdKWsl7U5vnB0ODUD2MGpX5GlMYZh+d8uKA8X1xqLUVaDnApHUXHXZYn+9cNBqBYfGH
E0Y8HzL3Hkh5e3A73vS0oPmE56ydRMk/mjw5SFxbZpDk2UYuONycc6k32NnH2u8+LBa/na7XI8hI
ZX+dx8sPI2zK5I7xQGN99JoT3lTG8KspjGlrcPptkQGqzTQjlYtjpyaiNbXYTzlXjClGv8UbYnXd
5OfIt0wr0/ZLJtA79zNDkYLZIsqX1zDJEPNL8ltKhFdzAcvV5bUkSjK/BBuzHSY1n9rBRken7Yqo
I+9Mx0ELob3OS2sDDP5zVtoO5rO2HVdApW5e00+Iz3GJlcuLv7VV+VpNMX3taXnzmlmgPjno2o9D
xOfGSMzkCImyIF9G3C89FEoTAlWIi3jWXfxp3tUAAXNTaXRewSxtGi37RazRsFtWijKNx3qnuS/g
oUraqkWIS4qMFUuV9EIAPyyc0tuxH2mK60QhTXQnCqavg/i0G4uyZ3YU0LPHLmueEdPnW49OpfTq
d71XN8zQwEqZPexa9VKRQry1upTO+MoTQw/PfkOfVoJmBQFzZtyROvHBtvC9qkaH/Gi9aClNUWxr
ec4eqSsa4ZdpfTJdPQqEPhx0E8ElxvrXyFOfIe5zpsbVd7q8LUYGBA91qEhiZve4fZv4WeE+OJdJ
r+/Gs6fvhFTeJ3h0EOTAj2fEeGlFQS5D43eZo6cW8j0d7Rt0ma8KAz/0HohE+nhtCvR3/WKlgULS
0tfdmkTe05qa91lM/FKyAOibv6TaY2l+ysrhA1goc6F+vrNSDfMvnkFJJxGTBNdui0FYQ9QHaGwa
rO3oRxwTMLsH1HHpp+JD2rQ1QhhsFsd6woKFTavZ9uwRY6J6HAe/DyQKs961hR3eo0bpgzH00u06
QpZT4Zsgt7Gs0XHI87cxGgDlwylB2Ec7ouuK15p4+q3dz34+ZQmByKS8yFbQkAFsIFDZB52Wv8jU
uFfT2px+VZKpb5NkWCkRRCTGd6Vl30Vi/Ooaky5Hi8pdEJKFFxnHzEC5VoT4vnWENG7OVCueozcd
lcJUoOsc5+pRpA3sn3lblDMedBqdHQ0rY+QNx8bO67Deid5og0mT9DVFfcvcapNUBL6aTsS+NZqO
oJJi/iNgiOodehHao70kv1A/tkzVibzCPJST6pjR2DKdY9PIzy6pg2qy7mI3L3xL5IdYd5pNFPbQ
60bg9NIdT4AHN5EsLb9h1Q0GE/6NNarMlxqzG8R9M/qGcvJDU/vlNgz4QjXtzQQe+TyiUXLknqn3
kwUmzekLa19Zxt5exussLp/LSewsPUeIHiMPmZv8PbE5zLTqzYPJfFKEI4FKqpsHNMBP4KNf5qXP
favtnuJ2+VVN8tWo0NXQGi5ks4MSfL24vpPRcIXwb5EZKq+hFWzdqmOSWjGUkVZ3zEIUKoncj0CM
aUPuk3em9h/AcZ9kPVxNEq+7GBG45ofOyt+z6ZLoA1tsoDYw1VW8ICKa8bmJlqZWVht3idb6Zsv5
mSGnzQ/sulEf5sz6klEisa8IfIjsD8jyH1HHTNDJkYS6kM77hIlvkf0aneTZbKZ3smF/Uoa0KjL3
C/EXg1U8MV9lIieqhxpX6ZBoTMcznS9m/AhJuCc1LlFBppuDX2B4tbzos3O7YzRgy6G7GZQE8mzg
KP90sOkBzDE4J14z2ZYW4yeB3EKzRqAvovTD1SPUl/dZBFxDRxgRYIraT9I7vhddujbI3GM1MabH
pEZc6gybJU5YmzXjDHWK/XKIoN1yjMOqo27qsNzUTnbu7V+iwHgkxreBN3UU9WtSE4Mp5vzFa4FU
ZuoxaUOy3geHjz660WvKBNvY9+l4mKpwB0eAFnLHx8JFAqlEguVqMzIm/IgJ49gOTn2TuKt6oQea
1c3Sn7yrrKoe4eSiZjBKTCqcvaMb/uQ5zEZylbbl1L6iCrkyvJ4cC9JHh/G+7qMPG+YccwjaUOmY
vzueh/4As+e2W2hqmRa94YVjIyO5HCgZZUOrj1Q0U+Ca4opTcm8N83L0cCZXxQ3eANQ2mIHwzKy4
qFdJUNdmyd1pA+T+Nk9pkODy4dO00HOaRfRUyfyHhAqEb30+Ir0enhMa8Yc2ZqqCoMfBtYDHAN15
Gakz0q0YFE/4gQ0G9j9EQVk0O6dT12brXfdVTXJfiJY+T/B8MVqH6gt7tHuFmIz1K3K0jbnYNPlN
PmSHj9FxcBCQO1v4g+Gs4B8XKSw+Vb94RE9dc8whZkJDvbG7NnmAstOHsn9igaOSvPe+xTQMVzq4
ChKdbAAq/ZNmzezmvOEDzS/kLqg6+jh8tB3pZMplqpGQ0ukhmctp0rRMRfKqanxk85w8FGENmkCi
PRqunwJBapEdikXBdV3yV4eivmYFH1SNDpzaeB4J3KoUi2FyRXz4HkLF7eSlHC5N8qBz+fEJ+kF/
SngjkpWrKKl+O11Ce1xnXJ6Zz2Hn3iA4+dInVClLCxJWxyQUgghi3Hs9RM1ZUixGNNmUF91Qgmxg
zF2TxfNCrf3iSrMGjgqWcjGmX3SlGLa4arpxPZYaOfuZOwDeSFjN5b0GQXJTyQbpdsPZMW5lS+/W
VgXTJpnDUXKpwWS+suaT32rnWf3ZrvR2w9xdAxA1PtvVGOiGPVFYgUROnJUIMdxhQ2XYq2V3Jr1x
Zq5ftMTKPWO22wYeDgVtrPbocs2O+bbuls8oiL7YKROjmjXIXnUm/g4HjfbbCI1PeHFHOHuoy+L+
XFs3RS2IF4sRE+cFhehiRwjuMnfrYcpJQam0g/dUaMMPox3Ts66SKQyQvK+olXaD1SjoVXSXgmRB
RNK8T216GsrlARLhqVf1R0OyMLYbRGOiip9rC8noVIfP7oiAthERdSemfLSyGMBdtBwChADiFMYr
y0HJeZOU9mc6FGT9jTPBfdLYWeb8ZAjMSylnYMwnnFlJtErOfmwEJT6IkA17xFiXKEGmj2U6Mfd5
zh3OUrj1DUQ8PidrtIAqF9czVuZ1k2RQjnXXXWa/ajAGLGxkyFXVm9GdNX0nxcQYwNYeLViRymI7
xkWKNCRSkkQyv7ird3cMgzrLuLBp5tmMu3cVm18GLOBdaKjHlf81Q7LczhHkJ+C3DII9jv4K8kdA
YRJxhkA5p8bvEyR9VWb+NhlXEEQx/DDUvlw3N0ljG9vZEPcJ6nqyqR2y5ZjdkzKIz802Pm3X/UmY
L2EVrI6mMQL/MjwmD/pDY3tIp/Q1UszEOgdOZn1AkCR27yPAOkwu6B/bmLc6okhHVy51QFpvdQ8J
D+KOt1Rvjm3Yn0mRum0qRH9dXj+neXkdC3lSbQMdhfp57FdSsk5ErcxXy1/qb6puuaEV8FZb3zOS
pLpYUp+BFT6xbrgHsvrudOOvpCDcgaG2NPQP9J22Dzo224KlA5XXYutbRgYCHDy19agy535gGLoB
GnitcCxpzCg3Veq9pzb6E/RPT2H/MFiCQShb9w1hNDmjPqBKMYBk27qydCafWdQHcpkwagjntmbX
oQBL+DFTAc8anw2lPQsPLGYUzw843JQP2uC+IBxFqTQ8stV6c70H8tRNRCYFrEHmyNu+TymwKTCl
gy+JIGd/Hu0TsrGNaoc9FFf0Q7ie8+cGB+hJpOGBYxI8WGxCxdXZiZHUucFvAHbLkHSeTyD9ELl3
+PzAiwfegPe0dIKxEW9anp/cdjD24TTDMgx3lQKaFzXOgKSq/xU3nT/b5pH6Ak84BQZJMzZVJbuv
8VZkRypp+6ityhOVQJOslORlZEC9r+H78N7KxkSD56bfsxO/xX0czDOGZE0N5jb1DERX82tlJXkQ
GvscDMmmhJC16XC1yJTRnjW8ZSBdNyHTTh/KNxIz2aKF8cD6tToWTufA3dJVfCWz52li9bYrBK31
SMmhZL/13K6GhTuUiIS8k1V916ETbbK4vumjeGdmdoLplbTczPgCBHEI43Rg04Yeuel/JeP8nKFi
22kVPJ2GMz7wNIe9ocepBP+ZpKudR8bhPCcRWs++YfIVMQqtwmjbgJ0iswl+qWQwENILSZLvKsyh
VKNpYgsG3Ta0a9jG3SGeqn7jUmdv2gqUs4mpI38m3qHcI3z7cFCzOMtE/8QjQc6svytmQPAh8+80
x+o7qnHXGPHNEiFUbfhCvDjzewG+N/YOzt3EasqpeINT+TMxwp1hq98gWW5CD59XwjVKd9qgUM6L
p0/nudVQcjTs4iuzvVWtha6M6Z/D9CrzjD2x9kzd6/kqt0UfEFA6EBzNPo1h86auxxfOUdQgeo3I
ZbRk0EbznsdtIFWTDJbGRz0Xz3hQNT9h+vdiGWhHxia87+Nvb3ptXPMV/cyTUwxUm1BXbHQW2y4M
kw2iDhRJa2Y5uwUKXs5NNLuwvJtW7sx3IQ38H+bLVAwaH2j7UPHh0RQ077U8m/3eMt8U3A89GpVP
+CoSydyLrrAQPEWLPOir7s2K4o5SmABZBCMue1hcsvi7BpN44grXozLuvDi6r3+48IYRYr7GvJrW
0ACLnZpsDXQ7Y4OEQLzFbWdsZqO6Adz6NKFT2IFQvUsdqJEeOjISq24sxrDAgsnSwOZNxsij/omU
+tPBudwJDszMfnFi+WjI0seffx17yz7rsaDk86lrOVsirNPudOhM8Tb09pfmIAnh7zpiqtrhxqUZ
k7L+OwtBS8JQx2a4yRoJ5QtprpUU27bX34F44ynRoqulRauhV1eZIQHfqu5X3UyrVuAlH+CB0SEd
Gf5ReAsbsUjI0UIVA1vXI3URN5XNBLkK+6/SUvd1PCzwAQgiaIdHUvTOiCy6LUMKaiqk9i4TS96Y
BkiySH8oAHSGMkZPMFD1Ky7iQ2pnpPzEO5HZ37ELBI8ZY+1buR7tpmRvzPVNJrNp24ILrdWEn0TU
QQP8ONO7U2swifXsJCDLHSB8b37FYXnfJnbAWzgP8a0DDaFbCGAC/7fJJNKNBPzFaD6EPXjJMPy9
lNqTsXrWcOw8admHQuNgL8aWNC9Id6OBtrOofbPXfzlDfzS85BEiTnSsyuy7B/nFB5V/zLp6zcht
3ZQmTuOOOAc3GW/mbLyu0uQRC8UnJcSnWGXOTqV2dj1/DCstDh4oQPqCVNZ4qaztYjjIm4l/olM5
7Scumb4505oViXFCtU43If7wsAStM9UrQlHOqKAfCne0No7Q3pdoJADGO8VeSVr1gAXahcpbITEY
DVQ1fZCMyRthStb2d2PXv2wz/wrrOqSAr+4LrdkgYePiInHHhJg/ZHNeyjEIsb1KOnp5ptdnMy8e
EUNuSmJRjBL1yzxiYYK3+5qmqGJtgjM4Gp1zslgmY2rE9FoV7WUDz19s+4VMGsdJst0SOee8Kj+l
1XwgHb9VZL8ECccpZ8grbgcHYKTvlRXJjG60N9p064xDFDgaPN10udHCNWRYLfuGRDZ7gPTDkqcF
AMVdg7MLFaU62AqF+aqnnlwsdusfVZvew+TQvAHTxK6cio6juLw28xcIMn6cV3dt3L/FCu3reggu
c2MAwnRxZEgOFHr5N9j99nTE30i4uaFzext2oWCXYIxcnfTATusz2QOPfWy8F5O02OjFlLUjREJv
CWKrZ2Esk0fUC6zDgqYMzeP6wG7ssZ+Lt7pPf7H7fRrdvj86+EHMcgl9CAJvdn0FNf+d8mA4xjEl
Chzq9kpzraBFR0WklZ2BYjIOrWbR1ktnk5Khia6KWbuqnFq7Ya/5OhX0dpfB2bV1UvooLUb29Ahx
MNTQGbfy7FC212VFpEPME8Cw0n6x793Mg3qyktA9TIt2U7MrP0ZFRhPTjU4qGdk0EkJqzsBz6xTR
fT3b+7kr9JOWo2VuliZiEuGwUXNjsS9CfT/PXnO0NRc5/uwRnKCbxYM2d2hqIHPsLz/+uS0sDinn
JeMb38mTDC1wbbBW9Tbb+KLa57HrR+X05lrJNYOfYQfDb8bsOR8rh2gx4Tofkj6yjoF645jQgvl7
doRCbZzBCun06XAMO/my5G23V1To7cgaploakEn/WE/V59CDgEqIR9ks2ni0dOXtnfC348zAXnJG
Qw1946VroEri2ET6mr9rw9xjYaK0l6P+gxuYk4YKuwjDLzMlKI0WkQv7HgEpFvlYIMFqJZcltznh
HFmb5xqiTffghM6v2DMwv1ibdOYiHA7h0VySK2HRseo949XLbgakCHiEr5v15ZJ1AmNKvUEg+jF6
7ou7Rpm75QGCKDL1Ob1ahHwoapJqwDCgrHksIxzuGJmObW3R0nRu8TBuWsf9bicbBmsEycvO79N1
dOBp5LcsU3u2RDTigjA5I7xyDgbRnwaF7rGJmmlTzUjWELpxWpvHUlk/niAqUsBPQSfeZDGdUAkr
UXfqjiPLJKxwxngHQuq2TdXbVHSUQ1OKrdEsfo/J0l33hNZGtLeFzU7ZjDwW2BkIC66qwIvFWwLE
2It+o4JKz6JdvQhsOOvELbk8po/F+BKa2FKUyx4tjpDHVli/p75CJVyhzPBS9s4OsjwYMvs0Efpr
RkaBm/VA6jJaLNCgCDVNztZA90WSIMge+0mK4rUjJjXQWgwGSgdBEWmwwlxjn6xSuBRFJv/EiE27
OFh0DmlSodOk7YnxdyEtif+xUWvNadHkzWRn2R5lEI8yziazsJ1wJUhm6RcjrcpQMVwhjRij3Mp4
6yf2cJoJYYkA8m0m5coeVk96TiqBMElPVpB+NiYNK7v+ztLmrvXK8ZDPq7soxzNiWMe+6AekOwym
uoXmk+NknwNNPlabSsNsSscsJyw+StVaQBvvtsT/SrcyIjl4au8EKM3taCBvW0dP4UdDh2Ulx1O7
9lcYBzANYqiMcmh6FCP3IZgXIHM0OwdBPq26UdqKoCkGeLql3VLzM/aQanSPQ0PHD6T1yLyMA8Yz
owwGR+sjngN+12bDfVMwBOrsjn/NCO7fS68jG67CQN9mypEjj7Q1qaXqY6qw0LCb2seQa7cMX8V1
z9gdRykXMcdw8Ngk16Ulbr3aMveWGJqdmqvj0qQYNDIwtwZs3yVicSALpzuP9NszF0tDmk0vssQH
Kvpnpmb8/8sF2Bwd2TDp0lNe0VZn31pgfJXn1lS7UpjtdmzK5Kp3mJ82LU372py0M6HzjFoIDFmA
Rm/ZQLx5XhmU9lp/Vr19XtTRzriS5kn1UsrFPOA5S7mEVfPJ6taZUCu0zaAX+LacrKWuze1NNdBW
s2IOC220jDPzxuICJQ1mab8UObYxh3ReyPhbGPBINMca3yynaFe76yl5m0+8RDZzCps5IQiWZUHY
tpsr/LWvveSzDfVeQtnL0NBw2vvF9NJK/uLG5iWNDIMZ2Ggua4xkpKtebc/WkYIXVy5NyXNU3Qta
KBxRDLr5rwRx1kF5BIkQEARzq9fzzmy4hOprleUw6wmkixI8jdTBYuO+EVqhBcZglXuGxWZslzsP
GWYcE/03NJ9CWv0DmXiBSudXcAxXtXIU1IS0Qk+JtYLsAmzwAASmZOFO2m+r0PgE7OirNuXgO+5w
ipih0jj0DK8FYEHbXNbfRp/zEc3/h70z2Y1cWbfzq1ycsXnNJthd+HiQHbNRSqm+ShNCJVWxb4LB
Jsin98c6F7ANDwzPPRH2xi7tSimZEX+z1rcAZ69O3SAO3sp0DI74lEbysVoilNCg7mwpj0N96Wqe
ZDfGNcUHCTJLexVzz3Gja/vk2zg7KStcnjnRWt86cT9N+8+ol++hlo9hm+9dV95AcJtnlWEsJ7MN
7R7fLWwPQ/dLDFlqp1uOzJKKxzOm8X5ix+zhn8rTca9S42fYiQCpAsFAnHdICgQhluUSfKWFYKfD
2muLMpZaY6EWmalY6Wsju+GsrPRc7Li2T7lDNomHFWeT0fqQTUExmzT6YJBvV7bZc2+U5qELbrYw
KAzN+W3UAKqUyVRYd6/9yEbEm/DdJbUCAxSC19HlwqtPrqnqfxKlo5Tzxx6zW0C3TxPMrTiO+l3Y
tAMDfrVNGhrU7McOJDj50rgSGoe1AbXKpNDzNuNP4BFouuNrMZBsL4bvKWCg3+aM4MfEeOkZCjR2
GRLaXHsMP5zXMaY9zMu+2qMF+TRo3bvUnyGHZeJU5fmjIVogNC50G38hIIJYPCacJCVtoMYx/G/r
36Yz/epHk4rFm44WZ09U1A2sz/IXjvKY78VcYgR0xrZP1kVAPBaUARy1rVtGpPDxUMldYeRHgM01
q1rnJlWYnxt0yVtHwkfCCzi34YXnqN5aEq9N2k8TQPa9IzqELHqN0Bk+57l54IbNqYKdDaaSDCZq
jQ6kPcx5oyDP03dgwWpv5tJ+kzJ0oFXIn20zjLepZPSaNi6EPsngBAPd8EAGblYZX8zapw8jObJ9
RcZuiPtRsWZbdP3l+/BBfUFr1Kl7uTpzcstcogSq3UO2fnGZvpE37pOJx7/hU/kaXSYPbeHx06rg
BXCBPlYIxDcFEggGRAWh7yFkwW6cd63kHI5b6yUfspznwHxXbTrtLNsm9sQ5knjq7sQSvidZClSm
Y6YNPXnadzGNTDUt1EKbTjfyJLV6GUk1iWwMSPsRmJIuRMLumO0cLBCiSvAqbbwAi1If4P212MRR
wnHGeqjs6bxIXnM6NdyPbfBUkghi1gt+1dbq7vuQuIUiA0nJ9yOAN3rWG3LKH7p4ZsjPmBFH4a9p
sGCS+qzlSZp6czwJXlp9tLImmk9jsG5Al3X+Q8VGbIeFHTkxyvm4JQ2KFatVGmrXAC3LMW3F3og1
vDkX3aAPVSWBh8X3QMmIeaRXoS1DB9vCizUK5jEWeuiwbSly9G+OXGBsfnCznO5RDgVjGA8Sx8z+
U3AvEedKJ4A3Mx5veYxrPHOdcdeTeHAw1pgDaQV/fHfEe9gTpobSTHSUG/6MwlZhxSdP9pt4xmPn
QGfN//geD+hSlV9SQ9Iw/Z7az0D1vyZbT0772hWIKXoeLlu96EJdwg6Fzxpkg8781SK2Cvmt+BJj
h0/eIaZXhaS1xDbhy+RqEAzPm5h4pxDJz7nN9au1YOFLWoNte8MvwBffcAOiISUOlOHrQcdBvpvy
8gVCBHtTHyc/MnIUcvPDSOQTE4n4Z3pDgcKpso2nZT/Y/c4YuyvgsTJClnGax/ihVSyIfWYRhaWR
6vj8P7FBvVe1+7tb9FWAN6BK3aVxesGQXG94Og0EQepQCHxaxVqdsUd58PIUS3ehMGyOzlG6/cmC
mDRU+tmYF+s6oAWyW/jfTXaES+FSvDu/7cIBZwwrwmhI/B2WgsuA3xvpNZVE9NQFBBWwS2Pm9mmL
vr9D/8lpT6CH0ffhTsFRDkXK05I9lqSBbRPO+qaLlLBO3lhylQNI3pdW+1F6ZOPFGruSbfxO3OGz
EMWvHqIyT78dTZL3RZBThg+qOHiLAlfLEDLPScUzcjZoDn4+uwEJInCxMWFgY+vyax7RLCN84oQ9
533+yvv/5P/q8EvuCNbl7wsY+quQzPuJtoosX630k7L9323ZvwezemYLAYU0J13b8Hv2zrjLZEw7
IKxVvcMe1cBz7QnwRmYaBpuhWiQtv8nWmQilSyutX1Y8gVmq0Ymt2yxStxG+lAGwsLo9Eft9Gbvz
7MyRzyeoRr1XcXDHnvHDGbI/nY0TG5a1jhpAzVOMe777XfvqPWwTptF180BisxVzc3Kml/DrjpUY
rxqgBN7ZieXJfggyJHWmaA8Jhaps/XLvrjYXDp9v3/7NQjPYp0t41UjSdrUlvsoqecQsnJ5hCJ21
u/w1lJOKbfgU7gSpAwosakJR+9kltbxiVtYz+BlqL7ImndyR/yIPiZJP+MD2ptvw8S/EuaMpTXpJ
NvIAeqAKCWIuE4xk+e8U4hqmhf7k1AY/NzhF4THFobylCfMSwPATFog0vDDZ2GpVr/dgZu21X7+k
bXdzBmengTrwMrLdhI92FzAt33bM/DyAuRvJunybzTD0fGcNxJKPCazbja1bNlaaJYaucoZVZUR8
DICSlpgwUhprYgdxTYBXKyjKWnVsSG/Cu5LsshryTq9rwjiWawa/ehunst6bbX9OgvwUJ2aBvRsF
OwDGPfya94xmsdT4XUZFCdAncOAo+gFAfCcs9GQOWCFMjGxH7uan18sHYfbHKiznfW9R75Y97hDq
amNblw2s7enWJ86vVlwSh1OTIDqfddifEI1DI1yIlWP425/7T4ZfQgZvbFAiXSfsSooLKXAwVSkj
dGI/+Ll+SCck1dOA2sM6tUlZHSzGA17l3bSNGY7xVBe10jzDlQFt1tnvSsO7kQxM3QrMSk/QTlh7
9/XiPMdO/iQ4Uw4B2dgFmVpha51jbnIR5NuhYUHmgUzKc6aRWOBIgdnYUjs7ZJT8W5BQ7LToYhQ8
Y7OvTlkDqnq0Dn7fU5UwbAxr4npao7wTuvsmWui7UOwq8oUI3adSDgMfmhkrTPMD3f13pt3fw9js
Y0jnpBa0kWlo9mUzIENJ1+6lvxjJsrDHQMbwzHggtuQldf233NdH03ZOmDLlzujtu2wyVrwsGp2B
C9FVeG3v/qCl3kuz5cJQ3XYMxcGVaz7p9AvJ+q0sfglnBRwUJ4a6j1jCbN6/5n2Jw10H+gCrk/Ua
Nh1qpPBnOuA6Z9N5Z4BJIJwEUCCxWXduFTzjtWLAXQWvZjfeDXHz8Bfl//9TD/4vqQc24yRyAv7r
f/9vX/o/kt/N/5F6cI/QL/237ScC1az+/F/jD/7zW/8z/sB3/51NsOcjIHZ92/Zcggym36r/5z+Y
Xv67gy4YLjNTOuIMnP8t/oDts+UEeOscm2/7n/EHjvPv/FGsYbYTgpgOXef/Jf7Aod78x7+1TTkn
TX36/uc/XBFawKad0Hc9m7QFx3f471+fT1mdqH/+w/ovPk849l2VHzNGWpGn21c3mElLzKHatPbw
mDs+yNh8OteVRYpHn1g7PILOE5szqkl2X2cXZXMx1d4T058QjzPyogzDEYFgLT7QRbg3ajCi3Mab
NzAvxS75zFSV8yqbqjv8B+2705G2V2yLzFw+4oGitQ4neY/uqr0U5BtskIgAPMks/1GGS7iF1FI9
+4BfiwQdH6Jw5ymwkQ70tmUjDsnCC5XncLCkR3xSCrCi5eBmhqf0Fyy1axpYBq/cKy+i9srjosn2
HoGl/jA7ADQq0z8zkoQN2bucZWVPbrrXvP9ljMvUH09O2Zw1obWvemZlnhK1ex36pX9leIZIq+1Z
yAfg+j3TwoeVlDsEelFZLdVF6eZ+XgAkpuI0BvKTjW0NvrmILKnLw9+YSEQcadQNxmGa9jjXrHvH
ybi+UyZagFklNk1SewnVLuaLiu1dzC/rzcRVV7aEIOThgl6qcvaGO3bojcVvYwogCfDXYU1Su4LN
5zoSRNqGMCht02O9TE90neHet58nH1xLIirmO5Y6GIKuEG1vDrvkzbzkjyY7mVsy6B/xVE2HSpcj
Ec45lFc4nscwKqYEPzi4901o1UetR+sm9PhUg/y4rwbmkV6FyCHkR7A9BvtMdtC77ZmuA6ftzOoI
uMM+K5+on0F0+Rv0tJ1AJnszgo7pERu8I5oIPkcwBfNKHP3Z40Ii+QuBnvOiCiPGvaeguaXqIbBx
jftQkE9hO3JfgOmLWrvXB+oLrHOQt4RJDLcXmt3pbzpdkuOOqCsU0ZSGw7EvoNoZ5N9crMn40yjz
V2uY83FOpPNoroDi2DlZdh3euUPYnjT/020Zo+tEDpycHXtg8ZjJcjc6mXEw4jyMeg8pVz6Gzg0r
crAJR2KPYqf86NbYzXb94i/9JS7G7Jji4yHetuS5T7dmqJwz4tjm7IdPS+nb14AwjavjuCtsjMlL
JvLnAuJ7xpN1DmK4SFM+nwNsZ7eMKsCTgfeoHe47KyVk1iMBadtV8Jl5GeUeu2jMwEcBBhazvmFj
R9dm+P7ZGE3efnDTf7Mq04U9Vd/MbzWF9u5v2JoPzSciz5z3dBo2ObdrZFeAxp3ZgxvHENRq82Hz
Mul6uOgu/eXEfXnqJMIhF8VCHeRUs2YHz5nkjcUnTnlenqasv0gKzptvVjWau/XHXxO8kSd0R21I
VJoiAOuyPqxtTLIbWFmxU1ZbEE9cBJdsKt6JcOtu0G6evaQ4Z7HjXO1kVa3HzaWEfKsU+LNxhdZX
jRX5HcVyzQl85bPz7vZJxsll+QerXB4XjXDD9HH/dVl+qWMqDscAt0sIZrkDzOxFqEUhr+epvxnM
cVl1mzCpSnLvTGFrZA4ANsFI2fdORoJX7qRR3tUfQqAsawIUvAyulX41wnKPkQOOsJ1beC46nIZD
vjdMpz+nQQbTJ1zeavIOHnzRMOdszK2a9Hg2lxBJTU/4aI02LHernxbGGhTP8UEGRgMW1kE+4B8G
6bTXpEKj54VaP7UZS6HSxyrjz0x4ZUCMgwgsxHX1OhljD/LQ+539KArzwZZ9/RBM/uPyNx65YbIW
JN54LwGrVIH0f01juq6nT0mbv4FzW5NSmO+wdxvz/DSr2GWQW2TAP3yF/ccP92VHSmWWovDJbEZH
eWv8QqA4PZPj99CULk5RZ7h6JsnGedk1e+6hhvbBeazn4d2cOfmt3yZBqOiPoDamZmbeq9BdGdao
NhM9Duscx94mQ0dK6Cjic6egC0v/M1kj1ZkBxveis85dgR0JNd10HHLGclNOGeVVhn2YTTekT8yZ
p5MdT9pw85G7k3jwHeN1Np1L1XkDwKS9smPwA5Yf7GA2jAezH/7kWTgcDNNGc7Tmobs1ZZ5hLvTE
hZgvMiggu1nPScaEPIhT2BJl8dLNXy19+pDawSuagR8sPi9t6xMwDlvuXJBTubFToDm2y6+2qvw1
eF1293ZanROagGKZ5o/FrD9mjz85VlV6ILQ9PCUYurdJMis8/312DHniUTeH3WNonBzhfCdNGr6x
0HKRNyS3LChbACdB+pzPBQP7OXvSZiGjmkDcus6NawXAqtIOucptOF6EstNjJusfccqGAuppQwpA
Om7HgCQ5vTAzAUHNorLL7chL7aNa3IYIN4RQtap05FlN+BA4I2GPmKL9zgdtNrrmXShb1orYpqJg
8aa9r9cohdqcdsCIcTbMdXI/GdD9isb7sC2gGqNnv05Wo89Zbt2WrKKBE577JHiGkmk6ePjjz4gW
2NW4thtxU7c7uzTC3STtP/Y8f1ZDYQEOv5hjHUJlm54ojD5xZDCVBX6EO0y9JriR1lp9UHcL66e2
AIKDbP/cGNMPMmANixA9TzLuhOdSXG1hXf51kZAzcEqDgFsx90EASdxyneJOHAbM62XVW7uigyuQ
CoLTwhIt9GJ/2tJ0H4vJtAgxQnXD/CQ75JKbOiXXD29RzaSqH8xNZ6XNC3wC1G0B1/pgdw4hcHN3
LB3sHZ3t5KemSqzNUMxnM4ZOxcedxn36IqIEj2B8kVh2o94iJIoMC+upKJOd34/hxZHIg6cuhKM4
dWef3BAEgU99T8J3m1yElZ27GUMhQbuguBvjMuoYknXKKsZVrXqEF4WUL47vYB+wWy+qIlKd8u7G
Oj17EkBP3qL688sSGqekKoBkvh0m9l482W3C/CQxh+deGe5Lh+ep7D2wIZYk+rtPIsNv+rsq/ygd
sz4F/fzdMSTY1yEgMPojkPBBftVLBplIdeC53SKpIzZrw2YM0DHwPiPRTqoPxFrBwTaXbTslwYqa
NO+zkme/abv6mM64LXinkQQkP4MwIUlBNoPaO72RnKYlx4IUhLuxCYaH0RsoHvPpLp6ldYyneHXJ
uGInAhkgG7fTO89tfg/dKjLUyGAxS0BzFfVJTQHTB8N4n5qUTbN8hnnXPOfR3zKiMBsPm9NTXtVY
jqQkZLEY6h+j3A+ao81YbpZbfPlMOk/CVpjUWv8aUBcSmdBCaFxwQfrhz9p9MlIxPYDy/CTFE+bB
csRTSWCLlatHyyY7s+/9C4TBg6T5uTMxWoiyvpTj/MdxnfSujxNEZcnCpeBnDhRK9jw5ofcXZgu7
IYsBDlhMa/su728VpZYml3Kf5MONmrVCiqHx4/sgRoRIsMs4CPXA/cwbWMzWofS9t8pWCg7dYh6r
BlCi7QMl0qPZXwpELaSuMgEom+Q4B/OrUEMWOXb84htdduwl0Fg3nx5Sajckqgt+yiHeLj2f+Z5X
5NkGQ/ezHQfdD1/i0AW4M+byoRWgopPpMbQzeSraszXkzdGE57NDW22eXXK71gobWCgRK3iudgiy
2ON5o36qRAtLkESAwW1PRMdwd7bLU4EnAbfYfG2YSuhE61uT1IwSM+ukNEtHQ4eAfcEmOAZFeDc1
aj+qwgQHWX/X61I1NhycB/VcIkxkM5P2vrjvg3HgtvOWiK6rQrNGgoBMDf+gAmah+XqjqGJ8/1d8
6VoM8Xo3cF3JiOrbZ5UN7doF2A9L0q7z4BAP+4TyhdVW1Nnts68Ra2ZWlh9kWj4Wlciv/Pdz6QUW
1OCmJB3brrbQnro9PkfyfHEobP8WZZM/6bs8JTyG4Cr0j0TQXsyp+sibvtp0Rl3eySGXYD1xyfiA
ne9cQnBhK3soUWcy4jw571k8OsdBkzXhjcU+lwl/lSY7tXMCOK4NYm4E8O3eRXWIN6mZnpxwtu47
aIJ//2M2BikvCxVp1c5RHRt7HbrVUxIafHY5jlPPBKGOeGI7jxhkmPNAG3FrMDe2LKkqw5PBoBAC
ETW1Qb5GkFXNUVc8ldIQGass++j3wbUOOwwBoat2FokomFDrfTN8wFLksaMP2HjMLnOh//gBuZoq
5E5l0vYlbJMPpNOOG79t+agUjPBrDLHbRDks95Yui8Iw6HZc91g3jOpMmMfJTmact6q375vWYiqF
hRm4tmHzCKS2ZMyZ/8iLICEFnPXf32OAt24P1Cv35PKgFtvd9UvQnXrGgkua5HRQ03T0OksgTE/u
SYitXxhX/Qg7KuBmDI8JBePO1pz18azTi9CaPCSMhySyBFEJZY/miptO07AwAPOP1ZC9LKoAilR0
0J192KgECOIee249ZpJQCjlFiV/lAvcANnowYtkzjFHJjjrMpXVPlBPOLAVqPFwfy1U6ak2wzKui
uLYzPqc09Hj8WBECU8vwMMyYvcZlO4q5ueRNjDVMoaGbFuQ0mAh/DCEc0jH0sl2BWuUwBt4VKFJ9
Ri3BByVesfZenpyFLi61LeTJku63FXTjXsfoAhoMeijcSuOok3jiXlXObh5ReSTIYTM3uMsCIoHi
vnqe54Lf+Gj9aahfWLmnxGEk49fsYhpC1EC8igjueprPbaoEP1wlg+PgZeGdOfFRyyqT2JvZgD0r
ffZiBUioohiDXZNW64oiwKzYBYS/tqiWrDDdZb7pH3HJUdhZ3rWwsuZqCMhRPtUKcjTzANwnSTfK
/cqAs8ambPb2lNjRHPfd0YtCSyVRWnDd95zbJGPIT8+dv9Ry6uk72V/rkHTElWpc1+FVxqsztFDH
jv3xjmmtxgKkPd5DrIjkWtCW9xzCrSpx4C/xlcXaB50rfwCM43kJ2G34o3dqbbe/dc2tzqaIW5yc
Hu6jSDDK2cmW3wtDq4gJu7PghV2m0d/2Hp9F18XBbXYFRooEenamlt8BoOSdlgRfa+BFdT4Hd6Vt
WC9e4jm8I0sZEWErt/irN9weNa6C7uS4dv8AeQ6KFsr2yAuKXQjo5NTV97qxxZ09+eWJhCtATj5g
KEp0hRl1XtTeCrn8WLZmCPTyLIIKuFLaV9WMW1v3Zo+3mWjcnpStt9RSEcJbIGN5SJizQ7XT4AzH
0HVH0BNi77a4pyPoI8LTML2XibkPMuCV/Rx0W88BwmmtV6DubPMOKc+r1/X6rrW45+YCz0Z3m6t+
vlT4DxZy4F9w61QK2pUP0fJK3xHlfR3ceg04sQRNlIdvBbANdCyBdxqSmJl+X3Gopla5C/NCvmOK
bq0YK96QIRSNXeC3CgdS1tnj0afNrOp0OhlL8GhVyro1wQdrBRrWqbm1FiN8Rex8s1TuzuA6OFmO
s+0GcRFohY9zjYGssj19KFqGVL4gG81Cgj2z9aMdvmbF9KPsDfVGoB4Dg/pXT/znsyizH8zcqwvr
0Y+/NxY5eJtY4cSwLLmCwI3XkUHMYnndc7rS453OuRLZgUoCnU/EIWefOFYo2R+dpC/fUsdJdwRB
TQ4U36ab2V8TgE56if0wmYLodhUnEaj+muBjM5WsSdURWrf1srDnpREBVmHwUHNX3+NfCPEIOyZd
s8gwJE59BCpAnjKWaZp6L5ms+TjFCDDRBwYsW2xmTVbyx1v8+VaW3pHQN/WkKQHt+alyiX/P2UEF
fc7syClQ2uiS2ZRoLm6d/8lFZ17JBti7VSo3ghHvKbdw8gMZZoihzPQe8mI4BKz7AYVDK1eEQlXp
ZJxUthSXDPTrNikgPcEh81GtNlgAg+GZAA1ef1dgfqy6o2s7dTSm8FrzIm92AiH+tZxwibYllOtk
RjAaaiF+wSDeSHFqXRRZFnRgUjyRkXOSP4hKp8cyjynxQS4DUQivZvMd6D7SWs7bTvXBLjVZQBj8
tgLmM6vLDAEZt9sNFeyTuRDx5Ax0M1Q2001+BIKIosnB4tSRygHvo7lDWuc+pWkKl8p8T8fe+UiM
H3FsDJfMcc+h5cUnz/aTC4KXMz/M9OApcWKQ24GYC8wjYjGJUJhdtsHmlmWb+WjkmNzbzEcuZI0n
9J5Mc8FoP9eDjMKF0Afltno/xjyzzTqsdSb15GYdw8xgZIlUp/5+yW3STwTgKN+s31TxqL15YZTi
fdlOSoqQ4RMZJBqmkdNLhsL3QUynhBn6Xci9bFtTfHRhrm3BcNHahDBBFo8NEJ7FfF8FQcy8cWCK
RbLXtsnL4UwEO5ajCX0/3CPgrQa1NTyf5FAXoBNaBLobu4cw4raY+f9OLMYFl0iFFDgysgaddTn3
6AiM6iCJczq0WYNcl486RrIdQ6D0hjPuqXHoxktP3A96GN/mkEqZ+/l+IjVpdJvwucit8LkVTAiQ
sRA6epvw24EARsLIyDmHnuCdjMHExhzE8jll321Q3F2npHjHwKbI6bBIX2TO8Mh8ZNvopiC6XFcn
Ta3HWB9hVzM7x7qYdgYLgjM8FNbgDovLjA1wMNnouxPmhYO3H0Advnt+i2q5e5PuFxgxxKrwLnao
kv54BVsuax1/BAmVc6rDk+8VUFNaee95E4UtTq3HXDfP3tL7EdWXPpWzuKfUSU7sVFMQNTAA0hEV
UVyCzIAqx8RV2sBoDSx+w2Cd3aQhEAl52SYe8+6I3h9JTk19xF2RA8VfXUa/xjbztlMLIHWcrZuu
VumTUX8GBnbCpUiizCYHIWY10RkcyXYZ1Ode+8CPO9CmYD5PnsdQIfGnKE/8e98kLmzstnowCfnI
GRsX5ZOxOBunCPUZTL4+m986YzRYFfMRDC3Ursx9NhmhHPo4/jAkGTuCaAh0OcD1KMWwyjJxNfhD
xgpyAf58nKvAxEQyQfAcTfAvAVEXAh6Tr4TcBoPRbRWhXOB25d7rub58heAjZHq1yfKQyt8bHoaE
qloDiHdz5OaOyPbaAbY8JMl01quthl8bs9uu2PhdeqOt2HXSNSKnEvdmAprZzL17NXhFNC3yUUDN
u9DY4bsENoS2lNdZjN7Cz+vSY5c9SgiH33/YvPpDc80FSDAtvV054gCipOZwxQ62tTK32SUmELWv
nkN7zXWSK4priqoZj54ExP33S0K5XjS+eZqJrMPDViiy9PZj28cHdyzem678bht4mLnCPaDgQtUZ
raPjln/8Bkg2ZnwCOkSAVbSDhpX2ePKL2Y8mLb+0y2XN4giaxV3ehT+X+Ad5adWZwClxbAhWcQ1f
nf31S1KgmcAOyVYZMtLZNFBcMQIDmbI+In+/MPLtWVYvfFbCeTwLtymieBjxKeUIPLQ97ZsUkV5K
iGliF88+ddCWcg8f9rzuJQSAJzMAh1NNNA14ElvL4p2uiycCGIkqxAS8U4jDvcE7Mx0kNo7n/Yyo
924OtBNR6jo64eGd9wVNFpAawtBQkWIFrMNfiSy/QRFGfeuTmln+Bkh5gNiFwGFhkcEt6fGsnGYj
VWfwKkRhpKSaQvc826JrNvM4f7gpQ8o2xI02lpHSxk3pwDrN7URelm0xuKmMM6EUA9xYeJRy5o2Q
9avpLGKH8pokrL8YO33jyeUKbLBkrcw0T+TVQaiYZPAhJd8AkRzzCR6eJHkbxWi/NgsYlLTwjy6H
wMnH4nlIWmgJSzu/hqXjIPdgOLCoprtgPeHvur+zkHvco3UsfgZNv8sNqg/XV8a5tdwXgrTtg2n4
Dmih+c2etLc3s97AbuMiN8a1UxgTZ/aQiB+zZ6d0j9BfY7gjBVNuJlboPVrWJ/QyXrAVaUhYWgUK
0nJJCsB872wkc/pskOdp/TKrtjvQaj7967m0dc8J6oRIGL1XkY1XUJwvVfjt9m/YyPCUQAdbUAn7
oQWFqMPxWtfeQ1BhByfx+A9oq50IgbZ4UErxPENnsAWoivX1K9XDIirinr2OcI7kiOO84ptTG6KD
ULzHEHr99TJGddtQFPFQlhvBDPHgDfTtX5QpITTjUClrlxnibiKmh4kjqvVSngHbfgZ2+2HCpOA1
rfmvSJ6etbotif5gHc1R4Lc0ONP4wyDLWX0FKaguMORGfEceY7IZh7Wptl87Uz0L3zsbE2OZeXxq
A3Aett7B/KQlYhbkDcPOtFD0IqJ/LSBIx0bwSlbEePZTaz8RfXl0Q+CHOm6n4wRFutL3iZTOie3G
cAZizK8YgMsaEMdGaKDiXZiQSeI5aybaLJm3Xp9hlbqbUJ7upQW8wZ2bR8g3FkBm8KQ7167IalEg
iir0qWSVMrtLC6bvyROSN6YRtTUQJlIA+t7YgHfGOXtOVmt/y6p1G3LtAIxfdqkzsjpeQnMdaZhn
3wWEMHsVQXb6G+MgH9Rjm/YEUHeMDIyanx7XNHlpRCov4piSmxElNESYtacj+qQtYY/iaK1nT5lw
R0GsOg+y1UzRbMy2hrNNbBg2eVgT08a93UpJm+SE31WKEMlOcCVtKnuiyWf0xXxga3g5TWUYXjPP
/0FBnJBIIh8CDozz0AaYZrVrHZMuIUvCIsStjOefbCZoMXLgqi62jJ0Vm/mFHUqyV42JE6maxDlE
M4sHzbxbM3sJjoB4Gw9mhFLvvLhpDKiVslr7qF89rd8rKxwPTjC/teu3QeTlwiMMaqOMRyqEgQlz
/GBy/vy97v5+adezXWR5jREnuKFSu5C+x88XN6ReilaelVM+S5f0+oQUeoZqqbUbV4NZM0p6FZu+
sBwJrCBej1eLk0MjisLs4NTVA6oFFI0xRV8zJPcmDro4TM4twsq2X4rIK/igF838GUAuS0hQXPq6
o2leb+n1lf/9p6n8RBGLflRpG+OO8YMFJlFXdfWmH0GLE5pcYjtWco1hvrSUM4xnkZfbtYpKCaB3
NTtV/hP3FTriXj6FTU6QfJksZ9ccWAJYeOSXyr+G2sJtk4/vtl+RzuQh7kQrvzVKyt/KtgUdsvMr
XKsTdw/wwNo6NUu1QIQ7g/IUhLIVnGN/rE/dRO6ybRGvZU1vrsudwXGOByEumMeHhHh2mAPRGkvy
5LHEI3ElHaAMY66uEl9Zaozhiuj+I4V7Ei5zTL040d97mwHWcDLUp2MaLyJDb7Y+KYETE6DtHaUl
nhQ6nAgLeYwsDq+Gxxmw9cf5YVBYnOL8oE2P5WTrRcKRb/OYJzze3X2BSYPwLxdzF8Z8pxNPTocO
OccqTLGr73gnkQ+G00syTg9Uto90awGBNx2W8RBJLCGJf1yLA4JemWQzeJU+sJWAT5IcWmRk43yd
BOFq74U52KdFzQTvTog7vWSs98L8rSZJ9dQQWcZJF0fZyDBvIkyuowXEfUOmOxNR5I60LCog/hg0
QFi2+jwNmpg0ySm4DuYcv0kOxYvM8S7WafrIOQFHEXAPxpNLGTDZbi1ORitRp6GDq6EK1OS9TyhR
0lS3psLLZHiw9hwZRxhwymNiZf6WiZ3Avmwchso1T2ZAkGsCsMuogp9ZSUqgaVHE+MiOWYlcuixg
moDiZoBYjyYVxk13KLvhE3TSL5O3GEU5SArXIvAU/QYpVKP8qPGt/w/2zmM5ciXbsr/y7M1RBncI
BwY9Ca0jqMUElpnMhNYaX98LzHp1s/JW39s970kYRTDIAAGHn3P2XptghsTA+6MXmMP16CtR9d0J
Nx1qAQffIT6xWTECkTujska3GCBgvc9lv6fiAaqFLc7VwQjDol5zf8xWLkGT3AwU8RST8ez25rgT
7YcOQ6AWEh8hnPEEdEvmCusWRRy8BivRVqQqWvgl2SsMbHf1SMgk+SSH3vru5Z7GpM3fW9SSy8oG
iujmPypIBq8uQOmiTveyDuJ3d1sCRZv5b8muNzNzMxnWd7eABBERQrMA9kX33juGAaEDsDIctO4k
m4PBXPMGfEhyNMjMmbjuEC/AADRGLA3GjFTRYeGZ9jMnwdKcaAgFdSGpjxAGYIO35sm856ZoLxN/
J5t7vUO6o1UgwUGx1SHOzLnrDB7QYMM6j1O+2S78IJ1PenxfU+iP26RxWHC9llajDk9Aw+bIeb93
ccgyIRIeh7P36TQ9VFXk75FgjUuUDPWljbqbr+oN7Ah8GOKD9r1FwIxKKaXOzSRwIaNjhxdGu66t
abonyVVQYFupbeMD9bcsUNHOyUFBUEq/pu2+SKD/QwDkpjdE29B10STpebH1IPN4NIZYrdilEGic
kDeHrYdAhm6tJrwtA+AWExS5VlXYcExUW4aJbEya+SqvvGxlOVgZGkshSDfU9+48rYeQ/l+Vetj8
TBTPuR0xLJ9Ww1pngLbxIvNdVo8GwtV926NRCIcIUr9CPKqh/sCrBHhN0OTC7zq75+4QVzgbFScV
A2UkDKmzi02N21FMTAm+OteaEOzmA2V8y9CxGXvmjZj+4sw8Dlj9MCDkB9IwIoWh3dbzVzVghbTJ
hWIVVGQIs2VHiB4zxqVnwaKhzQAscke/QpKHCjL/YVZBjnZJ1o3MPHMX1rCKwkB+OPSDS/2oEUO4
9oP4MSlKcRxzCysOOdOqi9E1a2ySuc0pJDPIwUBP2cEyiqqWRJ/yniqPm7QOV6oAnSJMQH9hO+7B
e2CMqjF9a/0igAu/JDH9DgQFEmgCalVlPUwNoea0+VdFgZr5ajsGTiODsRF9x2VCULReodVFiYs3
SK7tUY93TUvUtZfITeT1TA8hhCSmUW+GmGPni/5eq3yXkB/8F7F1YDCaoN4ttpGpia0nsr016MUS
nWW88pUEH1uLb4x+DUDtyljVUUojRg434GLparinwqkOVkjiiyfDDZFZ7+UcaUicc0PTa3i187Pv
YmRVhfk1AUuycnqlQ5PjOk/xZSH+wcfc4O+LEhTlkcAwVqVrhx/ZQCy7rzKyiPJwQIY0v0pv6+am
JGClRJMOVSNRtIKwn2nFnZ1mNwxb7oH5Dcm73vgj14NhZ2T22XBcmJot4whq1ZUhA268MdQk6QfX
uAfpA+p11yLPS5PuBEUDE5DZYT7lbC3Kol/pWs6gmbnFyp+4/9JIAeeAM0zz3yp5lzXZ9DSL1zmj
zJ6tdS+l2IQRQnu0dvjzUthio+p1gCrwKz2mA8zEh3U6SWKE7NcsGdulg/16ow8PfhpR3OOIQlmP
YR3PLGcDIXRBmEg8gijtekIJdD16bG3x4jA+Ss2G/goyUYfMNa65pwQd4gaJBmU65wciMqO+MwIs
IYyp5uRnAYXGhlgjxdGxvReiy7xV26hN5A/h0TarQ5xaJLjQxYeAjzCmnX0N7P8nUIOTYGIE9yxn
fYCDii7rVhbJ1VNDvRGC08YxKw9xX6ltyjQ8pFUfXKpifIsuQ2t+MxIu17HIngqc7wu9c99D05Wb
wC0XRBqPq2DCfs6yeUwmSousa7gmUIN1qLEBWPtGtC7KY8MoPpTcl11GYeznw2fPsiM2HtIn5I0+
p24RvIRDeKMG9tCsfUQ6hfMOvdTbDrKYTWKqavb6vHNX8+768+Hnp4rCyR5Ne2WFRX7QxpKIIFKf
+zSFpWvMjYXPB/Gvj/5vv5bSxVg0FJ6Tm5irwKFx6+XwRrtIJ9pwoM4cyRfcOJXzgGllGefeiNqo
2XpVTARX1PRkLfJR8K+PPj/9T1/7fMofP/GfnmKaA8UCjD8CTEXMSoMuPqqr4Bq4ZENBlCNjCy/x
chy9aaXVtGeCCZ5jUD2B5PnwW7+6hlEI0sOOcd2UzhG7Ht0RW4fmjBx5afMsE5LTojHCBXslNETF
wZEdDcGRsWsLBiPpu+jEmbdliZWbYWRP0rrBcO1nfEiQmisczTosKxwHNW0O1P7cm9rwCOMMFCG6
Y3Qsy3ba0Wzz3t9JLnPPZvKDNXNY5jrLHAYDa22XzdYyycOWwHEiOJWjVxPj3tNFEhGrJJ6hnpqQ
5juReZ58w55ngaBbZYPxXkjvNvqeAthAj4ohttb2X2Vhi6MXgnBvGILair7Q2I8cnmvlRgY9Q9BR
HbEZC2k7+MrYUdqe9tymP/TaTR968daI8TvN1WA1kTbrl5CtY3xGRt0U8CEJ62kHdDVTJUHPOtu4
aM2N11PZ90P+MY3Rmb0Lt0G9fkYPTV96YikYneTCdmHtUBEBUFHxOhTtfYpbu9PuUREZK97UU1/Z
W6p0wK9Cr8i3DL/VNCjAIYTDZnC7dCcr5zHTAlhvfU8SHNTxJfXy1ZjSN6ftHwZ4YgvwPex4sMKg
6SFvxvT9oxO0xjacJutgGKV16FrHgo/lPCYaXON2ruiGlDAk2kXDCraGsxmq6pK0rXYoXcAypM32
DIY/SosLtyl5wbw2tEMOe2g/3vl0YEsFLj0frpJZNd7NdVvh4pXhKkxJqRpzrO/BkN5NY/uA1atm
vC67VdWRkKaJQR0gU5IbM5JwXluZuY8Yt8Qh7dTeJU2EVZC/jl56mo5bFzK467py7wRuchxdWOiA
/Xc4/McDYASIBR2mMx9n3doFvAkHKpVHU00vFIqLqQFE5Lt9sCs8+DAFFJQJg/Pn+xfV1bAVLZRB
vzAtp5M52lTe6YuK45s1GLeoR/cWPJvenJWuF+QuMF5Eh2/dtxH7HUn76fOFXOtkwM+hUUPLObCx
utEz6ILK3qHbILlzohfrKuGj5nO8Q6PJbTq4/a4Mum4HuWprWPrI0IpgkTQ/xhjjjeQSZTiK05bf
29HTJ+PEV/ZSs7yDKjVOHPbDaFyp/mMIL173VgXUggRvoU7tIZgUbN8S4vSi8OxY4qUZLLA6rvel
LsQJYsW2SdTblCWvQ9WhaRzyHXa5N8MLsBaLqH2AI7vQJ2xtbZBS1TAyw6yD5DkhKbb1XgV8iI0y
ZvxrOL7FBWjHIqYf1UVavPYi0ukdPdAfcqv8rqcK4EMc3bcIGRZ6ac8U1W0PgfE+w82GQTJ5Vo5y
z1rCfp3yAXQFsTaj5URYbKOdrnkBfDYzOEcN0NkhC3WQ/HRdevOUD662a8OKiWPlztYyC413QDCP
oJz5YsuEBMHpS4a+aCzV/UArx2fiWCDq2NRjcJfMVVRPnBedKXQLDpMH5o4kswL2+iQxA6FQy3qe
OoDf+EqC0gzYhTQnCEY9yPn0a8jqXbk1h93PpnrJePlIFAH7+5juls6OdOmxz9h6WX0JfHuOSoxe
oqIAdNJHkFXmTv6kAABx3/YnVj8wQ5awcR776IBbm6nDOKwTzCvLacTn3keWz/LPXTbo+rfODYeD
0Q79zwe3mOj4S/oGRQjoR3TdVjCJcAxEQUm5z5KJNLVG6owRirtOWPtmHmh8PrSE3tAzmanijvc8
xIO9wHeAf94K27XRDR+pnqsZq/Ls42k7smXK4/kOEjcrU/qPWcpGEecEeGMa1ge71Wk7zQ9T3s3R
h0wW2zoE4C3D56nguWndcVezZXuU2Vz0VB+AUzOaq/wMCgAKq3lNs4EpQJxtln1oPps4SUNOjZ1b
Gsw8Mfw66JveioIJXoHQjIzHl2qeYOcOLD5gxB/IpYJ95xT6tatRv6vWpBkYas/oFdPJC2+IjJvl
MIOOdRWbm762a+6aA3MAHcJE4UCopB0XHCftx0i/nkrCBL8R2le3YaSdTaL67hRr0EdWh4u2hwsm
jde+ZVCs64ixrN4Jr7FZnuifJ1sUGRn7svac8tdDb8nvPWV9HWrjwTeD6U3L86Or+uF7aoRn99Zb
U/BWpcy0Jw3qGXIA1MlOVK+Y2j3LYJwZq/2mi+jgj1gGPvnzrizCV9m6bwSbVR9j/aICMggyncAM
06Za6rHfZ8YPTyFGjXJfg1frELrXSWrDDMGWgRdlRTJuQM/b+x5PJjrqZloGIzJAH87QeVRIRCsx
uQ9qloDjzXPeRb9vivrW6NY90X7tyqr8eF87Dkzz8okeFYOrZHYLpNMGZdwXK7rB/Qges0rQRofc
GTLU58pgZVNl9EUmlX+0yGI7NQ3EJ3bZxd7yEZXM5OYcjVzh6TX64lqnnC3ve2SjsJa6b06De9dh
3vtYBMUhYmeLR/beHtvm5BE7Xo6C2JqQzLYuQNg1loWPA0ZgiuL/aBNpsCcn4dTJ8btrJCdSq7dw
scwfsgz2ToXkm+Ld3oQ9B8ptDevaOkLsWQohO6OweMDzRZ2Lp+m75e8wtxfEaDB8Uv7UHv3AwjHT
iltlIdUeKsaKyrZPss23ALzLM8zX6dbabbCNJRwlgo2zs2Prdw1yaeTLdXb2y5jpKnHA667SHdb0
VhC/NYUbEhXUQc1jis+HlJrwEL/0QVOcszgqSKQM7bVT0F39+SmN/G3dEPZnsFcZzam/OU3wGox4
vFKHCU9byPvI8aD7uR16qhL+e6KVs00Ezicm4KWnWYr1bojXBA5XyxjS875R9asi1PnkW/MxL+jc
mLEwT2WsPVmtdNf0AbJ1E/wQyp5vkeMz46COGhXICVjcFgE8EZ8e4ya2rAVojhiRazId6oB0uQ49
gEFKXBiM8c156O0YCZGVZWDbWwQS7pDADBPrukeOiXmDLbE06SUVmGZyFuOdBqli7XggnH7xOd5+
OgP/C/PeLQ+zBgugpf/ZMGjhZ5TYBqXCPIht8VfDYBt4pJ82YbSzZY2JZ6rluWv0Qygb947DtWnp
TR1ik5ySBX2btW2ONXdxJv9ThimFrRRi9mQMIcI70XNXO2xw00QewjjUdshXUvIg7DkMtjD+aYUy
kkAuCWFNVj7uaiKho8PIFn7GW9mPTeLWeD9a0oZhwhzh6eo0Ekispp8UgCfw3pLM6M+1W0Z72RrX
wgNA8ceDk2b1LvHbR1+UzLVM9kkdCjiCYeBFTm1drAtd3LcK6MhfH0bT+vNhdAzBvMtUjsGhNP/9
MPYBhohJNv6u6dVHQZD5WwsrDPZ25Cww3dh0OLrwdXotoMdhk0qwrovBIEkPiHeekDHYmolxz/y1
viqTOBMEBBvbTLG/0Ox+4MLFjNOqR30EghO71QJ9iX8b4shecezrdW7b3xJR1QfEwcGdxIaI5CJ4
T4j22ILwSZ9FSESsmRNgwRI9xzDX3kWJdu8MY3lEEnprJD49sy73DXNn9me1AMzG/Pyvj5OB7fZ3
f6prOGwB4ZrYplKzf/UXf2pm4GoO0AXsWpISB8z2a9urt0Wf83YjObKVtCIil8uGMHWkrEG3iTgH
tr3Rhnvawxcvc/UTtOi1GpNq92lgi6ym3Fn+nBzKvHH5YRWpf3XW5TCNT+kQXgY9hR8fo2UkgONN
i6LuQevNIxqev35v/N7/+OZs3qCNXFiY8/d/fXNkvsKTnJC920myR15K+3TT5wYc/6LGAunnJZcS
/wimV+bGKGuiKqBKfyVQgntXzia4SoqdGVkJmQYMW5mfQq4cW/0JXigZglVKq5vTCipajniFie3V
NxSJOv/6KLaCi5JGcxlbUhA0GTffIOrhxBqzF2AWpPBsEf8MEMoRS055TS6ur6s3r0j3qck0jqyK
Z72J3kIYSE/sbshGxgGzM1Ur7xOE4Au0SAgx+9FGoq690PWxH7BKxAsIZ+AdqTlIcgerVDI32Y2J
vbeNlcCWdpTBrXKI3y594Txw0zsgLScauEyCU+HawYVilgXBw0tZRYN3rMvspavt7nvHsMszm/e8
HUc07khBpXXfELj5PVYWZn6rMR8KevnbIh2yg0NBvdIERtK0RM6n2s5+LYf8KqrJ+s7SuqP76R1t
G+6JHXrQHFrHf4w8M4FKZdkXbHY4LrR0h+ky5D5BDzLYcN+uNpM2U4829VTUb9jeEI7Xe65d/Lu9
S8gCVEugstyO+qp4zZTtLlxECmixzEMUWOmuMapxazVIMbtIKpRVjbFO2GYEXi7e/vosNP68EllK
CUsZrtR1JX6/whjwhGTHOMmOmJ1qpyNdNmhtnlX3knTyFhLPhCSyItkzm+QxEXFOyy/2SbANqfid
viEOiJljqMuvqUWf12R2t1U6c3IdKnGXEu41udg7ZI1TAFwNvkUIOqqp02U60oOsK8BQuUv/3gve
ELYh2qA7ujTT6aw3PDNxemuXMqv8m7c936d+3t7+x/iOmgLXm22YgHl08dvColmlBoZWBbtJ5dcw
HuVVzqBrO9HCC0CZY5rJdJf52WMuXWTy4NIeqWiuWt9SYFZ1e6tNPJadmlH4ln/WvMSem5UGMhk8
y0WH+ttPO5SDsxByGr4I3H8LQ8MB6EfRExdRAcRnQYJOfbGN4CDJiKAdHW+SwWM+rYgtSySw2tKC
fhNS8jLO+ptDIOw//+shEpiWa+P3oPso4Az8uv6oTi9wBJfBrpNFdx0T3zm3lcG8TL7aqmnuJt8O
DqUfflMm2g0zLF760FtVyh8Akuo05FJynMhfbzrxkIwxKuZUGo+p8qEwwc5zuIkcrbLqXtwQJrPl
3rq++1oOur6T5YjPjcCpZyMijAIIn6XVEX4VqGCN4SHfZ4wd5MlzxuDtCvX6RfObcBl6cXSotap9
gNPleVnx2NIRWpXpAGe2zW9JofdXAJbDafDHd0evO2Sm6aYuRtThlv1cj5F1baRpXlkvXxMz1Fe2
BJvaNWFzj37IOMEauMiytSgNU+whvXZucRUtJ9+0gAtPxbVmVLNqRnn+1JawZu+BuCIR1AdCecZy
ui8sce+0RX5sy+reMBrnRCoTmmGKwcKdUByjl9wyawUFV+A5aWAdO62Fm2Jytu3kHpsZcDz1esiS
59xZoo1JIW70ZdD45rrXEKRiU/QLEwW6KpyTtGoy0NHirQekZRv6Hx9qdPU1bmrwmU6ZLfs28W5J
Kq50HJJt1CXVunBQEtcZkNKQ8p2orLRcDY5CfCe0eBNCPrzpYQsVUEO+F1KXe9OcFyxIPJ7IJT+i
6YYiptE0twKHhPRSSKLaYpaCZzZX7P8SOnpagPG5/mqJgs7XNCLlmro3XRn1dgoQoeCMZO/XYnAs
MkgKXUTdUE3BjzKRN3SbZ4Fk69oDvwWchoAUYc6ipOy6VQmRwbYCjDyQ/rwORxEzWs/QAirUFmOo
P+Izz++SYCDZ1+YnA89mrz45zyjFFoai7kNhap/SdmTAU3ja01+vLEK6f15aIG6atnBMYdqu+dsW
ORAajaFOaVumqcNyNhFeEwVnB0U38PTJ/Ogoou+zIvJWo6iTdaHM7NAH4r3LlA89gcadFsGVgMs/
3ECkBnt44sMyDdxHy3XCXQWyYNOpXuwMw35pMn05FGN6tnKrvjajhnSv7GqIkklzcT3SmC0np8C7
kQ8X3OZx3x0bUrwVAgp1mKH6JaOKlpWMAME3DYTNjp/zaacATkq4Cxnx2QYZtOysntgKrNJnC9Yk
AD5wZ6mbf2FsTqfayc9tEECVFpyPoSXURSZNuTTssN4EPSSoUWDdTsfmBVa3uvVxuDZwm80+vU0a
HMhLqb+psd6HkMIRWt6k/Er7ottpOdPyPNpMbCLg94EHkHXf74CHoD+xoaWxIK/7jt/iS9tiLuVN
O8P2b00WIbmhBGM0N+7hXlirTx+8pY6GTVsv8Yppl9KxIbOjd5+x0Z4BhUKnMO+yCc0VG2/jEFgu
dsBGlTvs8wHOBBfmFDZs6H+ZcY0ztuYIk07oMJcCpOQscz1UCcqYHmvS0c58krwiZxa1zUoIxNXo
XazHCOcNnS8nXXUeWswozqed68TlJUQPMoGtWJs+ZjxUkpEfpd/cGGGAG8mFqDx5lAqv4ucZ+/8x
P3+D+bEsl0v3/0z5WX5JQgxfWfhvhJ+fP/VPwI8Q5j8A9QjFTdQ0LMtU/wL8CGn+w9QtHY6LTZ1s
qT8AP6b8hy4c6bpCl3P5pxv//V81LNvgf/23If9hGQYIa0d3HBYjV/y/AH5+X4rAFtgCypBjK4PN
jvwsQ3+pMBpShQBxtcMFYZK7hiGxKZrBPHHjH7Y+orKnnPKCWjLExIUhDnEJdyLRhMU29GiEk9r1
mOrJNz9lBRlcprhGdglnFg2GDktm11R3tYNnju+h5hTboEq6/eCaO4zxT73jDFfcXQMtQ8fe/PKP
+E9tiLk+/mX7Nr8xU3elUsrU6UbYc934yxszs3HuubfdxZdGugWMtZSN+W0yK2vHjTIDDK+YJMKe
gWegAQMgB+dU9YO4FIH5vQmmgiK2u+Z2MZylSLIdEHUmesg6zxUJTXpftTc1szrJuIl3YgCBW0HN
O3uO99HFfbjTh+w+V60g0COvlkLWHa3/gu2GkzVb5o0/GhTcSB6JShrNBuV7iYWkI+7daLl/xg1u
ygFB2xbjIWEwg/CIQepvnqZRKnid8dQODAxcRYJ6sLbAy+2z0dFwPBSMhUzUdL5fhX9zTG3O1T8d
U1vZwKVci+3bZ7n66zENVeDY7gj6f75bd23ALL4zW0Czyn/sfH1pFdN40CaTPzbUQmh30XuT9x+O
6dfoeUp5ZFy4IQ6GpnPXGruGaNt1ZtPtLqNtNSAZiYj0ugfuv+BAyycMsuWi8qxXkJ7doWMdXnRF
lx39QV/7CDZmFdOEf1PvH+OcJI/Ajh6GJMhshjt+SKXJAFLJNL+Ygwi2peVVKy464vtyJ7l2lrea
x+rRqhRk4oyyFwh+OJbudGMonD6PvrXqFAr6xsLSFov8OnY4JQrEDSGJiruAwjHGjriLgiZ9ls2l
xDZxMhCNhoBzD388fE4ixjEK/25//ts+gnNcmYauOMvZhOIf/K1HpDCU9lqRkMRjfY39KT/ilzE4
dJG2q4IWYQrzxmNnWvZ56EwSM9gD2l62Ji8HLQKxYjKzLm1j6qewwQsfaFsXGWNZ6s9/fS3OVcKv
lyI1oxJ0SV3JGsPDfFr9ctpY+uCbRe1nF11q9SGiDMjsFO9b0Id06G33b37dZ4fx99/n6lKnC2kL
Vzm/XfoF5/9UVkF+WdWaCK6a+F429Ik1TVprgZT0MjYAz0ODXj3WV2oss+bW3zJj0JuFP9Mt1L0x
uv5zY+jpXu8xGYK0gf20wJekPaPK6BYe8Yvb3NMh7hNge8YnWW0KyfS21j37/DfH77ceF0U315q0
JFNE4PbcTf79ACplhAFejvBimca7SoLgqILPXA9RsVz55ZLhGVouZUHF7grtZLASHas54BDL5H0Y
Sh/jVAAFkh8yRlZD5py3z4fYdL8L2uR7lBTRdhSY13t9IlRlIk25JmRZthjjOsG7U7hRNn2LdpTM
ykPpwFYPU1IuJs0QBz2EHVrTg70QD4YsaYrUC9PaYBkE2BS84MLYVOFGTmaNPjnNLgTlrivYkxW9
s/CIHThrRHaKhsIkw3x8ICrBWGp1+wMpbHDRKkAhYBiZ6IQhiYMOtOOCrLmdbyf10SNvDEoVIKO/
Pu7Wby2A+bir+fZo2K6ktWjO198vJ65uQwuwLE87jw7dh4ENlmb1d+h/X/tAY+Gl97LsK6eHIjd+
xMKJvhupWEm4RV/KmGKpik1sE1qk7+MeE3wjlXcfjURxhvNzO6SKhjZ+tC36/9jY4y2LwCc4uH6d
EXlXMI63MqHVXVlEpqK3Mr+YwlN0ghDdO5T/FXXe2E1qSbF8A6PSn6Z4YspkgvPxM/HQSwZ3oyyx
AEwOqTSlnqHz08tNZg4oBOGFaxpBCRBSSroyWUJbo0EJWr118VBcE8Syz6a6q2Q9vDi11Zx1sf7r
AyyZ4v++NtBhYUWwUSjQ7KbJ9O+H2GaujAqwMc5NSoesFIk4ug7deh3TBIm6odgm2GPQePONz4fB
wRyKBZHnVBoyp80fPyM87Vsx0Vz740u/PMVSERqtzxf/49W6Oo2WHX1Iqtv5dT+/7WF5/eeHP5+J
exMZbejg3aFXC0CaP0brq3Sv4ZP45Qc/v/HzV37+gUGqeyRSms8/v2Z8/gV//PLRjflneKrV9zX2
jf/4nv549j9fV3ykvjMefv4N81H4/Oi3t/Xzb/r8zs9f2hbpNRIrUXUtBZujMwj5nwPqmZWj/Tzy
n9/5fBg/D//nhyaXLKUHSkd/KzoGhiiRThra+5DCd8eQMq/bcydY+jp3MNaRVnibpmvpxbKPfe6s
6ccED2MzNk+j1v/oclDNbWycInP6oQ+NvcLz8tjEwZdkaHC6xMPXApPSKmqBwvbKiZfDcGxdvXjy
WnWJajrDSW2Ty1FlLzJkuwos5py1+jqshL9tUeBxwyfgUSQ0+jNtDSbGWNAVReTVoHr2S7YJsScv
UqIEHIe7HjQJ4hgioXHsNz3BCL0XhktC0HENK7LVHSLMpIdxxNGHBzSIwbrteI3QUXgxou/szoCk
IzZfIxo0MwQRvbRfakde7PCjjMj+iFV0Bre359/WbGK7ugns6a3v4q2LCBPUoVguUxsrlmq1bcpl
AN3SIfLLyO9hnnFDwsPJ5ftuJu9OWuUraySEAVfe0jJqc0uKN65rE/HWHNIHmDLixfAMo4SGMFGQ
Blraa5JbaSCb4nUa8Js5xiE21MX36+CoNQSpJ/m4diy33VV2ta6zSp4sIGB8OX6NPbz3dRczqJ6t
RsUDHr4WlhzTUB8oZ4kBHPLBPd0vDnBdoIKvgy2uGC3zHj2XYC2Umcja+nXWdt/UMKyYH8VQppIG
30NpXA3zPW4g0+SFAQQa7HmAoBrjA8oDO9vClGNkp7MyCqjxY0hez04r7WMV2HCA3fYYI6JbtUFC
qxCUihUTb9Yp/nvR8A3G4n0K6uEsHVbJTyObGja+0PT9qAh11AZOsMwB7eLBkGoRr2Wdha/VLxbm
BCPBb3Yisri9B+WptMatDTh935YROQdxxpFuJriJA0U3+n+fYKmI3Q0wYxmrJ8Jhcb0QCYEWapEC
bF5qsm5RqueKg6+T4tbJfaWwCac9+gwkyT9UHx+S4RnXy4edt+ChIJSQQXIPw7s6OYyWc53ZPENx
Z1P27TqS3Ve4q6dEg8uhhfcN9/k54vqUlfFDp5NDR+cwNJm7iX6EdJ7sPE0cm8R6HqKgvPYF8uCg
rfiXdbeqtAlTodKb9PwhMNBStAz/1n5VXDQL8gzpbSQl1qI/K9/ddKXpH7DsgEDJHo0OJrIT+qsa
WfCi1ZHbNyEiqHHIIHkTdIcSI/mYTCY8smj69dAspwIDOZZCi113d2nThuFBr598wlmKSgMgO9oX
S+pYHaHACyeQCxfgzaEX4yaL1NdO88GKVER21vHz2Gq4iBmM7Ah3OYzemK2tWD+kPo5gEyU9PlH/
zsw9BHxwEwPvS2przcpgswE3wdlQrTcHfSw2ju2Pl+5RRcnV6IO1zoJIWgh4mGlySMRARchQP7q0
tUmcFfxRQAD1Y9lRD4pJIGAh+WRQXMqgGHcT+8uFjV2ZzdYmityn3vajDcDtk9AxizSyfOMcmrXC
TMGMOMUyiOlzUfYTILHSemPOAlbbAoeEGI9s3hxEeNomKLDjk2PnYExp1GIqMx8kO9QFt21Merpk
fKKV2ipyne99XQKGspjEaaE6Ug59tZJ0mc9Hmg73tDYd7VkLDVY/23/plLmlFBuWBUpAHCZbKwSZ
VoKo63xCnUYSJKI8oFAaR3PWkUWLhKpoiszoLnHCNaqQ+lbjyIgqc898OuQfAOvbtqHiFF4bL7zG
dTcTzcahQTUEFvM97rp+wYGswbIvweIHdbwf4hYzBmNqdJIk+7gt40brlpea3DPsqBcR0+WZJSBW
gX3XTJKB0EjR2KTusRoRE7kowEY9GRdDohtbU+D2K0tIdNe+c+QR/LByG+sh1BMSReMS1A5Z7KgW
p4Ws0ocMayp/Jwll1EU7L/GyrbDeW7dDiMJoiwTUR0s6J+XxH54aRC8ddIPRc2MMNtODLBVJTQCS
iAsQw6YzvnCBwTtqw6eYhXOeBEnCZvGMsqsGh5EBmTOh24AHSMkrGFyGXjByC1QsfFqp4rmM9XvM
htNb5qYg6whzzlwoc5phv1blcKFpuyb4d9t6st0oVeApIIMHk5aDPDCJN30MLcIMte0QEczgacOI
kgNklR66+54R86o1SNzUoO2GXs4KIJk4jXnz2DLjY2ejlVBeS7VxGwYNXmFhSixvIN4fom7aYQ45
6533vc3i71i5goXohp01TelSiOFVz/CkEDjNdWdiTQgLIqQiBoVlQ/y12WPW8tvZhcPguCpYpDnJ
Fx15wAR6L5C0lPsA3DO+MRaYsDDMb33o7tBxi1dpad0ae11/7GB7XTIsosvPZ3w+fH4KBtq/6nYw
HD1r6gjZ5cfmnxccmG+Oz+/upkm7b4Z2QMGRqC0SxOgxbPQfn69B6/is5V37UnI/3ZipLg+9q7Tr
OOvSpvk1MueuS5PmK7EbwGUtEVyGBn4E+EoPTVClvUFcWX++lppIqFLcw++kNuR7SrEUhRfhXVGQ
6QuUGl+UViDpS8WR1nfzOlt51vCp8xNtl/6sMdzES9im75rtbz6fyqFP4Db6tEeCbqR66+N9ME3V
XcVAZ/Hz1bpzNNbJN6n+N3vnseS4smXZf6k5njk0MKgJtWboyIgJLCIzL7R0h/z6WkDertd2zcrK
et6DhJEMkkkFF+fsvTYqhEwIcRcIBU8ensqdTqnlNaj8H9DKml+iTa9dQBgxKgAwfSKMLj0xqtcw
ZcqA/gE4NMy2ve7UvwYXDfLY1u0zS57zwK55OwZAw7pO1x9Fiyt3uZuw3nFbWd8oSeYcpqK5j+EA
QoNE4F0vmvjNNby35Z72ZN0SfNXvbegN29gdrHOuyfCGs0mzig0OXu2zyPFs1Wj0vBCMnnDM5Nlv
Go0I1HHGsTnao1UbOjp43osFxqMRkDiG0kd3PnnRvXVL/+SQZLTrRKPYwXsvywekZ/UD01X9ntno
9DgP+nOd1s3NBpMCbthovkqi8Za7Vg7ESKss7acqDbIDrY3uULQxAQEmPr7lLj6rXS/ygi/0h/7a
oy1/800nPWtaBtTfK+03/OfPy13xHDz1yVw2qGmINhWezJzf3a0xyZTD4mV9IVH6+4PE8ohysuie
9ACFlkcY+0HvlXjCb4HXc37HfZeTQOcBngl5DhuX6qbVx+oisa3d1Iz0iURe/uytd23KjK8uiEjK
QRt3KbNS3Qyqg3/uUBDHRmbCdxKrFnJOE1w6TYtuI69xHYxm8dMv2V/2+nfukLFhWX2JKq43r12p
RyB/+C/y9dDxgxMOweQZEv5r4Ljy2rdOviGIwv1Gc/jnpTTAGOl7+1dPNfFVr1rQaqXHnIy9+hJ0
h+VeLPnIh+H/upVAmC7LHQSWjq9Re1peD6IeJBE0725pZqmLL20TiN4kvzroRX9eUDR1s1YkuI2w
80iBdf1NoWzvEwnen3tQh4BMgvbyzuBpnwFwzIC8UX1KKBPL/2L7PXnPsa7fM7bTZzyY0FgZ8T4i
fpXL/yKbMF7zAUUPoWfn53wemubN/YcTl9yVDwb1gr8y/EA+pKHpnaaMRJrRyqIPdDe75X8JwEqv
jBLZaaLF7A3qiSzRwofLHo8/koFwh/l5FIkzmAic9NEem/oUMucSZaIlP4hiOy7PEw2UEqKkGR6l
oYWnkdwtoCycXiwPTss90pDYw5hT4nGqK1SBuRh2CbpQdA3lW6mHa3tAeRB7eEJtMcbnmvDDJ7sW
PwldGr44eZA8z1F1XsRqX0SUNOCXDV/CyC7UJe3XzDCDg3DY2ASR0X/q8rw80LCTYauoa5yYz7Ot
KSJJPF7xuvyxKr2IAmrl3HrbgyJb2YT0zc+apNNT3yOjSODDHu06s7ZlGo9fGC0MxsIvNTT5rhVR
efRB4b4aFPiWly8chWV1zM1rEQbDXc9wCCxP2HXDJ6bP9Bl6qwnvkMbucnsBvDeTqv+osGHspiJR
h36wjbeZ1LK8xNIcITWEo35JVGw+2CEpL8sjnZTkVhJ0vcc4cYxzNzJW//kDuRxG1kY/gGPpyJkJ
LiGqPf0hYmuzPGU3kITrTTGFA9GQ+T0W8cp32KQBf/EfqgK2bS1r/aGSsXmZkBWsl/c+VNGRMs/0
VhY2+zOcIbtk8KePimgYvR2nB9oc7Qr3abodqgaVZEL8butpH39elcEPDft4fxexbV09jb7A8gcZ
Tbc0dIvXbnKqo/JT9rhDm34psVpebTv19raWsX0kFBhwkxFQIzbKpz+fjgRe1aC1ZCwP3JsdSbz2
8xfY6O1rT2H02dX77DSgTv3zBWba2WCi//TCut2ZZsFPZijxsjUx21O+YE3X9PXyE2vDPkDewc9u
9Nga0nEWRvRz6Ji6Q5LMTr5lNFuTuV0FHqqnKgPtC8v02CTOJ8ao6pCbdk1EImhEvTC7vWOV7pWA
NnvnATVnJOyYVdsnH0zwMXGBOvTkUZ90S9/Di4tWYFKAY/idd0/U9DSqxqLFjvrBq3yI1+h6munb
GVN6z7FFkFRPOxnxPGFbg0PMsad9/kGA6jF9794rX0vPP8ZJPxAdXpungRjFpmAPGLvKvbomu+rQ
gmLlxzTeJgMRYWZ9UsbAfOrZb60RhdidsMC0jsJp6HKOLuCyqMNEMGFUPAe1W/05YOkhV5p60vyl
FSfXI06Y3xMXB9vGDtIZ52aoo70XQyT69+3/vN9y5+Vg6vnfj8X9GO2xb5yXhy1PsNxj6hr+j+Xi
v29kGPfXpWtbxDRgdllJi0Z52uFAhEq87kjJ20y44q48Fz5MxHfbLi3eChcVaRyzA4o0Ne1LT73F
EYbwAc+om8OPcmBdydaqTvV8SFvBWpe0y/UITOyk4zo69SrmwxXaxvYme+XxEcH9/HKVGI+ar6sT
vny1mqyy2nbwspgEhmTrdShjW5hm8x0gMCpQFkqd8vmwXEphgI/xwRyM5xQmoy0hGinxuwSZg6Bh
tlkuhxET6GTj76EbY+x8BG9RC4cxrrsfsQzLsxuzASBQCyFNv7Xs+p675sUNSV5ePh7OMqAjKc6p
Mp3ZTBobhqTuXpc3R3W0gtC0ykU1lxzL6aSs71TxrOjJgl3hxq96h6MGS9yLSJDFARSGC4ZqkAqh
AGmdKP0S6yWeq/m25a+FZInumNUmQoq9IRBpHbkNlo3C3bBQCCuF9Gb+3iKsMZuyYhdXkuOVrSZy
y/jSMJw1RGpwsym1hwh3FR737mYl8Qb395vmIoHQi1yePK+VqCRMeSpDJt6yEN06cNrgFMDA2VC9
sv/8Pv48u92o8rT8v3msQ/kfSDEiMfyoB8kBARXidh1vUchQRYtFZGyW23bj2JQcEvitK3tyibDo
ElxGqnkkM7Xdi1mIlLQAQAzpXmDZNYQwpfi16ULTEKl8ErGb/i224p1bgmuFFOyf2Cxayo5PkQC0
pfuiOTXdQBGSoM+17Q0EmM29vaoielhHXrzVIxMC0RD87KX8lbgwgbyWhCxVmzerK6p9Uzr3bKrD
jTH0qNk5I8V8RsoZWLVcauhBUOIHYrRTkdVh3nMmosjNtyn2nWuQXchydB80XE1n8qhZHyaVd2x5
6FX2HTw/SXJUU2vs0xPb2ibYtjdIttt94DYHMGt9uAoMZ210KXpRnXQMs9PbmxZPyRG11ZuyMSyp
xMzOhbSqJ3LRiA0ZQ+dKArK5w52ercc2QjXj+u4OGIaJUVI3TwHOSH8E0BUTSHhxmRrW/qiZe9QE
5EK09q6oZzhLysq6IsJbjC+h1QcPaeknQN2ycgtPYHrSwAtAcjarU9POYUHAMU76SIcjsetplfW6
fqhm6X9k+VfYni4BDHiekelii27rEnSYmZ4X/tFyIIrgwZdCZztrXLx5AFsAbP8+pJqO2K0ETydc
7WeYxq/Cxz/FAiw4aWX75kQacJSBZgMFkQXHB6IcZlv3aXupvgO79hCZRg0sz2YL7iWHyGSjs61Z
+XNedxiGo5QPyNCbfW9CtkQEePr3oYT6MhtkBzRA5XcQ5T7sOhJQI8c7La+/J5uUSSIDo1910WbB
Ey0HSk7tKXbf/LIbjuSwqZNSyT0uiMXIDDhgy03Ff18iMxUdhmu/TUimqCpiUcbywGm4wJeM0dS2
ACN+hCk9cao1D7kOCU5akIWzNkgoB8sILOvyO3dRzjMaLgw6G0meCidx7Od4IZtkDKii/koYAYsj
SMCnGqTDn8NyVaBhIT99/svMXcKtVyK4550sh9zU7E1QEMGH+BGI8Hyowi7b5kULT0dExEJM5a3s
xAuwauzjM7ZrOXgzSm65FPz3JZ4MNnlNLz9NMJwrh7jQ5ZI1BP/31eUPonI3eeJUh7B2ytNyMGcM
WFrnr6FlJLtI95vTcshrxrGAFdufq8ttHmlCK8Dn1lqrJTmlJkyTKMlJsPdc/AWm8wpDaaIFao7g
2nnowuzDykSEd16D+LTc4Th17CT1qiLbj5SNFSkUaL3SgdKox9gOG4QyNC1QYzf15ZvVTRRqLPEY
KKJw8wDpaK9nEbpixgs0xPqJcEzkDs3cKOWzWg44t6gTijj/85G0eepTxPepUs6/iuWdgPDOsOnf
RygPRN1gKYvTL9HayRnP3gZfGDEo8zi1DFstZ+empGZIIyR4oLzWgkIhDjyM+uFk48s/IXQJ6AZA
Y1tQZUA2wmMqybvTyDRZ5S6nmlGI/O/rRNkQk9pmR2P2egqqaki6TVJA/epESgu2zoC5eGawqdYw
s1XmhsUuCtqXBVk2zufKMhwsl/5xW+jwQ/RVTceV30WrSkKBUBtckylPtlnURFjm0uJCr9CXFJlL
lKgerhoA1Hs3F4ruLpsxo7Re0iKtd2JIvPvgGLuWbe4XPRiCkHzLpjBNgmkeBP2xr7VLTU/62g6I
Yqcm5HYzPDiz98tExXMKarmL8dN9+rlxjWmxvuR2M5y9zsw2KShVRISFnPxbgcagNLXulPg0BE1w
YsxG5Ik6IeRp1Ofjva+rEeycVmwCPCMUCH0Hi7gBogNVQkQt1rAvuk3wJ0ExD3mf5h6r9xwOQB5S
Uk7m7Ypr31C89I8GFV4isWqx6bK+f3Rtm22ULoJD5Iw7Y9KKh3wmCTmO+RDMMmHDp3XTIOp3Kb78
0H0LKWg9j9YJfDI77dKLjk5spY9muVvcxW6Fa7eNPAPDaui/ZF3yqxFBdV2uUYtnCVgyqGTJrOj0
bet9KKz1SATqZ2tpDupPHfWFkcfvg1Vvl9vdqqOLYESkvUI0ekObvi/LxH7y+/KjGUMc4qlJTalG
Lm6MCGCMyX6phN28wwkkmTIGw9qS1P1e6hPR4mEB3XD+q5eKNYnuhMBDs4ZzG47WKtMj7SjQlq7g
iDXvrhOcWM7737Wl832Y05aAmxQvqwITYu7ivB+e1C11EnlfDqasYsQTsGmTOkUpUZX6l9IaxAO5
/RK2QcvGgIWHtLPxoaXdzt7jrVaa92aOMj4UfXqlkQLzsIyMh3C+NILX2UazF72xsGDQqk9Zzlnj
Y5Q1GkFADtbNaZwxz53io4ZzPoDwQjUtkLlVE8b4iREoa8fmKCKb+J0i+03Yl1i1RVW9+R0JP3ks
KbZZk7YxIFZvPc/qdqwb1EowV3534bOfdoewMsXb4MUnORDClThh/eISIHAsBsyKKLioJ5O9JDWb
FzHHT+nw5HwL8vzgD+oagSXbOmkWrLIkZSr0lXxsanz8g14Gv3FMAzWUSIm2umyPfVNXbw0NjjYs
s7sFyCO0BpO0quKJzpTxEkemenFihgasSfGokmMztPJe8C4cd5xNMqq4LGd6DHvoHBc7d6TVNfIY
vjWmuoIE7Ky9mkZzXa5BZ+epRU3nxq1hE89u32CK7gdtyKx3d8j2DT6p796nzhYAkbt12fBRo62+
0Bal9m2b7tH1bOPRng9TN13shDp6LqyUHQuJRuRO8J5h/TygfVq3SCvQ7Db9Jg6c8dG0JzJ8I7pt
gZkSXIdYpBhpaBsBa8+gK8wfBsXKFSnba7fSo2+4kiuC7Vb0tdsPdFfOZpDSPgEaLF980uRsp/Y+
w7mUQKmyutAgatcu3DqIXbag9TGOP70MF+yEw9r3IdLFWZRvQg9BfSXKOeNvVM8qh0La1lP8cwjj
jVe5zm9S8AYC4Lt+9khlHtxlwJWYMD8QQIa73IvyU98K/7EdE/ZFw7vuh+ZrbYuYBiITgREJ49XG
Qvvn6vJXOpw0SW2WiiDb62dnYHAeRusH7KeZXB8iWZmv1s3wo8NjfUiM/i9pi+nWReDGOxwgI2KA
s5f4LHAtKsA2FlGsNSWIziakVxqP1E0o7wrnp5/TvkfiEb1YAY0AuiTjIRSe+zTpYm7DQF2wzKl/
Kfa2HVp/CdV9lzST34ti7DaId/I7MRzsJHwibrER08cZ04RmQ7NDm5i84i35EGkJYHkgFsqQ3mPt
GfXv3gF8ngZYfKYSfH5MhrEEQWNXNsNymc1pVGkATDiUJ7ylzkswEZ+TsCIg5GgyMHtq+tYcwBDG
mf6RxeF0tCaprtbkgvVMqreKkT1PrNfOcfrnnHO+MC11jzUSaLTR04/8iCy+Da/cNiLNN61sgZta
jn2GDvKM7eNFr021TczpMzNKYCqewb5GqvhJalBcm7bTDuFUde885kfa4CRWNSdGQ6t4XUMhWo+K
+tboV2zRLMt7n0igWZF1m0rT+WHS4c+L41AL/Y5HcZ+FkdjVVtBSMI0OJqWkA2UmIGPQdw4FiTHz
/AoMWqX2NprxaWaQyTtdYTaMHdnjFmzabVkY7nMz2+8lWX+nLDXp6dklJuy0DY9Uj6a9mdnXJBXR
B0ko+FIy7RvnBT26ZGDvGo7aZmRE/imHX9bQ04PtzepqaiA2l1RKmbRvg2aQTFrm9iVp5WfT6M1z
FlYVecTUNx2vsb+8j6HELy+Vrb/0upGdfZXrTwWT54rRNGPlW5iv0+R+JZW+0SIyxh3HMbZTYISE
RIL/lkmS7OVEYc4ra3XsbNMDPeCzO1MepBcNcLQhwvGCVIa6Qly6e7pf5dVqfaIzLO2aINLe0i+u
nqrGxI2pSmP99zeoDNiQofHi5HLYeH4qvyQ5P6iRtb3dR9nRK+dPRZjPdRqbxyVVEgiMdQS3uDE7
e3iKpkG76QQvLNdsh5hW5hR5lbCvS4dItBXNrY1NHNSvdCp/NbZuwfSysH0Rkso2wv3qkcROK2wt
c+pGVN+UopEB0fNVDggvdC+2PvzutYiS8eL03oigUmpXU1j5eRzlLCUSZ5lP/+fQlHtXa3/TyXjo
kwBhoWaytIinAafUeMlAs7zG2uieNeRz4LcS/z6mrX/nrBwRf+tgXdFs/R7sTKyTyJqI7ByS5wxI
biO9UzM67ikU2rM0geMWpEEymxvTrSzSa2FDipUDTNGJ6Pdd2mYYqiPQU8tmWuYt8ZyZcex76T9n
Mweui+OHNkf2MDi+vDFEuaV3y3q2VdX8DtE/aaSusMCq+23Sv+ZiJNywS7ybVPATtbqz3xrMUbkP
G2QI9OpI07jaTLUsMeTwWMAq/omne01F/x6zqXozBoDRATgByLvVx9x5/IqjGod20jvbUY6s0Ah3
2vFusqtV9YDJqC9A5BnhTFXFTyq8d5XFxmOfht4upTy2qWQi9q1nh7A6HLA+jjwVVi3fHEEtnbxx
UP+Et3aSQAUjrofHdLS/RZU78xa+f0Rin59hyoF4ifR4E5Zyr6CS8M6hR5kD6iJ0rD+DeUWpDQec
Usa2jK116T2CY3JnUl337TGxwECMttSLMuRBevwwdXP/PtA2wpjaV0JosGiXMVNdQEVpKkPsRE6/
i4A6XGxpPlsuXRYn1qa7ocXZpkeEjYmS/LWM3gctfPmF1ygBzZT/RY2Grpru5pcecPHJcOKn2qvi
TWYRC2Z7XU8aKAP25NjkAufluGrN0D1qIisPEuQFn32LXGzS+jleajAPVmRtKrfM3u1CUGKhXl8o
Anco5vrfgslCRGH+XLnJvXGl2Fid499jw1T7yo06+IxxeIbY6uz1kn6q0dLLcrqPvKxDmrd5dh5c
fS99xRwWhz9sIgR4wQGqb21T6pW8xsliB4bxCg6meDASu13zEug/6WyFeNu8KPMVgIlC3xA+Vkmq
b3np2ZYClv6U14l44gRuCMJRdEYtsJCj1VwWqTihMc1Wi2W6cSawgp4fBfuoEt2e+QNZVAvP36xV
c65iZvmyGY8hAvw9K45gRdJORqJXBh6Dv5wbb2jO7JVvmoMmK1D9KxjPa42v/sjahOAKy6DMl0Tm
mWUWs5v8iFSdPAytXZ9Fql3BPqQ3LwXJqo0AkKh85SAfRHSBfbu3ciXPehwcdZFrD0E4zSk7nMog
uJz3JqVHWbRvKtzFWZwTsgZRihBZ/ajs6GG5KU915LQkBcMrGm+Vkb6EsXBfOqF05KX+exc3zmNc
v3fDfqB08pQQNb/SnNrYdwO8ncpKt15JncTVDyoqOWGqicjfptiHGkud3N4btCs+TYeOb1Lan7bT
QtqsGO1lnjvfooayXIbhM+kCxtpU2GjC+DNpOx+/r1McVKiGd4UuKSkGf53nVnbUiGR+Tm1+sLQ/
SLkJCSos7ZDSX27WqF2KZz4NilLklp9RwpD/8q3aebtrfg4h7K1kCIJDP/nkZhLWNnasc0DYQPjD
WfGlkBV3IgWkmrrGuY2GCeMHn0QytsM7xhOyUdBT0GByh3fWLAgpg+aptcyNUYXpI3uIYtMDodo6
pdMciF5mxz2ZeKLnA1Apnhcg08YP1bqxlPuyHFJKu6MBODPOh/c+RwxV43bbx4Q8QH0mGq7XxCmI
2uwqA6Zjq0ABow8qPWQqIkQi6I1Nnsvqk0rVA47hH5qtHdiLdyytGAqSlu2r13rZrfg0Roa7pA1j
5FReuZO0cxCkZBqyLfIJxpy4EY22z4uaaNQAQXzvam3FLEWaWQXh29Es9upx/qL5aXkWVGuTEOm2
YkPjp9p4gn7br72qqc4GwFeAjgINeU8goEK0Vyhdv46SbSZE0Jq1yZyTyu6U3yT7tqHPHlvHUlfi
oS+hMxCm0JaIzHIazhqiFhc2+LsCeH4SFL59MrlJFTNPVhqzuiZsB5qt9J88CbU4Cz+l6fpvbemC
fWc5gka0DN4m0Ge7Nzb5Be6WrLgjMNniWe8v0V4XZXgPozp9taN40+miv9bG3A0k5+LehJZ7rPFI
602k39GxnAtFjqLZOsWri2+3GOqEhkwd4r8dyCD0kvh7gAiW7HuP5Ma6H/sXA+6f0aS/6GOpq2aH
8pEdcE5/j8giInEoL+SAn5ik66vb03gVssd7bre0IIQCpQ077ABEHV5toLKDIneEBQYHR0LYU+Zw
xhmUX2wAFwfWQDqY4IHyWWnTHu4F+Q1K3cPCyr98wzMRfyFIacLninyyddem5UdRhTRwXPu3SZvd
KYhZX5k2q3ho+jUp1afcLvUrZSpxzWm1XJHjQe9stIsq6m1BWerD7RDW1iqKz2UYvCtqwgc6eJT7
2L5Tc36IG2xMtZm/wB1rH0EsrOwc1p/BOjQXjfhqNcJYwQ3o51YHcTfQNT3aHpwbKpXmm/BIgo1H
jfJ/ahtveFsZ4kY3e+5znVK9J3/FU/bqVsh0OgLA2L7KakdT2yJagU6yEVyk3nnPuVtdozTfUrSy
T0NJkWxsxkNsM9KtKHqwehOhuTOo6tzhR4fsCeS7I0vrvtwURZJY57KrDnZVUjNk1sxiEWyZVkFY
Vz1VTWSWl9Gwf1qUtNZlq73n9TScgrbuHwBUDw+6XYU7HwsgnZsWERHd5MT20P0PIntjx3fDqkRe
VNymB/oxsLQRXh7ovptUPkLnkhj13UUCoTwjvPbYtZ4U9QwcjRqJMQpXsG2RbiKSnamZ7tUBxInA
uXpybE6mAqSHoeFcNvyMpshIcbKgqHoALu2TVlwaRJ+Vr8YcWBdO+UONM2VrWT5jrKe/OnFcH8Iw
ZcGgl2gZxupAVwwxYkNwejljhDLL//sQ++TnpgUBK4xT1ReZV855OWhSIYbAF0jJxSdgXgH308v6
GbG//ui2ZXoQcLNXVZhBLGzYhyKAiFm1D571SFRkRILcYzIfatjPmoUCyQW5p+iqbnT9HPUi/SBX
rIWHqgPGGSf9pFitUOoG5Ec/L0Fz0+J5z5PiQC9ah8sPJbAZKuMeN4DqcfupQ6dRNhx7rd/LcXC3
DZVUDDyFdyp6UoD0uH5uHdc7U9L2zn4YJRuZTPVWc0pc0EReX2KtmJ5l8mLN4y5seW9PvEPzgjSE
jbxUxlpT8hdQ8OBORNm0qfqhOtkZYg3Hk/kBlTpJELMKpviSQR5ex24Rg47tvY85MQPxanatumKU
1rZpbWhHTQ+fxklzCf5rnZdRcb6DVND/7Ku7aJzWdKSpUaOBU82nX3fTxwBymHnJTHbLVQQiF6cE
IDtQIliJkqhiY9Cte2WONfLSiXgXu/phSmU+9P2vvtfbh0mGWBlK1EAtJdgre8ldqrsldiqgNSew
NhsPdQnJu8F7Yg3djkRncTTi9oETjU6+IbpN0KIXdRrArfr8U41gRdPTmU59R/xG0M0N7DiAF74c
hhtVn/qkaK2SFIucB4AnbMGU7OK8B/Pa9MUbGR346wvP/HBqrOyT6TzWDsYB0prL0nR+gUFFV9wm
w1Pv1hdWB/6hjwVy2zJNXmkH+rd4lpN7JpjshrW1Z/nWUwHJuWqo6aVASXLKUU0SrNwgQQtpVu2+
GEkDnYziV1yHbHliecuSnmC7MOqOOgWVEwidlWkZ/hO66WStp5EFq52riL26jYs192Hy9MtQFWjW
OtDdqce5Ymriipq53FIpddbdmIlrKTpBnJ3BiA6v+kDSkHwe2g/C2uMnw5XyuWSJrIXGR+EI8Ro7
fBQheWV/Li23aZ0HGjo3967SkE9iuno2M/9KGaX7mEZKXNXYIWzSm3UxNL4D5o8hQ0eDhBm1pYUY
jp8URp9B9AzPcS17yugpBgAHwXLb583dlkYMG3wy15Ps7FfLQ6w5lo76wVuiMQZm+6tV3msTho8x
p/o+sifqi0I9tBP2E9osbNtVALjejgbve3bJGomLQjsKs2Mm0DyJAvEO1bjgxZJop43IIdgmG26k
ZHT7KJazc6DMjphsm5Mh9OAEPMa0+kuSdQXJhG3wpewEbXzl/OgS292VyvnVu1R+9TZD+WIgwKoz
oT1RQq7WYirSD4SL7yHNyXMx8RQ9u/Gjo5AnlL4WPjJ+IrdPsfFlyI2oUdIqyOohel4O2lhiv5nA
spAcU28m1ycFt3Ljy3KIWxocdWR+LRXcCJ2lDoxjU7Xtb4Mh8ljDa2D0OqTa0B4S6q/00zsPICVt
ZoKztyWdNuTVOi7IuE5Qs+sk9Cj8XnUAm1J2qqOflWps8Ahw8ZQLhTLRqD9Zmr136H1BlxEkija0
8erIZwtEZ/LgfeNB8x8VBa61zLx8TztAbhnSzHVpU1DWzRnHGN1rqzf+YM3+P3HhfyEu0KcwsAD+
z8iFh99FIces+/oHdOHvB/5NXXCtf2HZdCzCf3VTeLaPM7r/LdV//ofmiX/Zuq+z13QMx7dNnf+u
KNn1/Od/QF3gJscTwjDJtDFt/J7yb+qC/y9Xtw3H1T2CjhzLs/5fqAuA3f5hpbcY7S3TdOE7WK4O
f+Ef1u0sp7KdV2I8DFn13Cc9tro8ebbGsaRgsq6k4+9CTb8XmaDUJDC+A1yUFNcFyYOZDebVzZ4q
DESS1gdyQYtkSwVMkRXVNneAKbqDIGkk6wZAB/Kx9w2S7jSFzTECVebBLYgueefgughmdVHLPzMk
r53o36Efyp2vvxcBCSNBjGGstMb5uVLCGkwNakukTtatzuzgofxOmg5bVlrOoHPKH70PLzkKna2V
kSFBvAWrgTpFQYzDYz+CsUGgFL4DEtVZ2NrtqfWzmGAAJzm3Ur0m0VOcNNV+9Bm/VEKzyXA/6PmS
0KLkepThX710UH3owTYihzwbK1IJSp0sZWPQVlqWncDvj2t3DoHMO8p8tUN4hBziaSUKbMlhXFAd
TSyxClBNb6YoddZCG9KjazTf5hj/FdHo3NCAfXXcriYFVHSrdoz9VZd5x7yjohM7xtVFeUUTx0uO
sQUTxrz2g3JXKSExRdTFTLg+njJCXjat5Xp4W0hEcP22Pk609beNn8a3MRqREKA2Kp3uStKXOuvO
N+oyusWdRQ16Xqi6mHaGBNtYgxFo32Q9kQqUFzbd4KY7c+GoEe3rjrUCZ40/yIdht+5AYazYCWt7
M4nfYY74tItGlt0hliMMGXKDUZ10YVe+QIo4d00PWKbyDlFH3BDxM0JTPwMdYs9go3OdnHvru/nd
tgwsNGSZbjSACWtF32HKMu2INPRul6V7AIRh3Hym4qG0Plw9J/o5rJjD/eqsQbXCnqMfNEGvuwdh
RWry+AI5GKDpgEEs7f3zONnw7NPmCGDMBa0evML/pnUDo2MrrSjfjohidqRVCCJTIqD4lJ4I/8TF
lzqI83PPGA5tVpZrz+1tppFfTVayYwgqdpASzrOb70Bk/K6JrVmnA+EVtBxg9YTmk/JgD2nuMZlA
UBlJeylkKKnlDRWZPJkOqpVcTB9N1hobR08DCbm8Y4UPbRdO234w2iNNkWaTdO6niiJW6zQDV1nl
kGOG7QUbqfgxoC1Zd4YBdn6or8Ktf2Et4yGDfPadEgicDD5zrb/konieIp1fXBFfLS/EXQGLuEhT
YgUB8230zvzhN9mznITcGCFy1lY2xyZgDwPkUe7RZlwp+k6wgDoQUQAtnpHLs4Au+kdf83ZCrw+t
YxgbOebhPouDl7DXfnv0sVbp0ONIs8cjkra9y5qPAJh6myuKCpVe/JWT5TlJ2pfRFJj8XvCEQmr1
wHRcbE8VK6/RUetIxq2xkGderPnIp/yN8pV0tFhfQ+9qt5nhfuOV2pe5X99N33+hm3KRDTUiUF0J
/IVcnVX6SkzYpQ/E3qomtnoOkTLppz50v9KeyOZpaNVmxN4axYLcRLI4tozfYNzhzUPNnZIfQa3b
69BmjbuOiqnaQQ8bVh1dnNyxzoFHRlr+X+ydx5LkSJZlf2Wk9ygBFHykZxYwg1Fn5jx8A4nwDAeg
4Jx8/RwgMtOjorIqZfa9MTHOQFT1vXvPbRHxjQkptFNlfNMteLpaxVJw7Kv9YCMqJVIl3ZnCfWSS
uOSEx6jZmMrvVIPciLHAiANoLEZdCYsg7DZwz0i/NC+1HvY35RhlB2FyMgLrSsBpfGigkROyRPKP
myOXb9xjkVX70sW6iieMCivZqtGGkoLhCHGAd0kvWILBcqpX0xmIfUn1al8A/KpU/aVIAZq0UxfD
FZyiw6BTQDE1sz50Y/LcoyvZDg1+QSuXg9835H/gRx5bs3meDU50Q/vYLjIBsP0hKGZOF3MWnftK
CzaWntFBNS52L8CLDjDDwxJ9tZyeyhQSGK1r5/51TulNJQE5qLNzZGqcoOkxN6OaoCmhsj3parJx
1JMuU/UKhyysihMJq/IGVkzgdfTwrxMrZnFqvlfL6Rpa9NadMnLaM/tdcc0D8WbBXhG4pzCskOfV
Ug0FlUzcJJImC2mRbf5mUJ5WTZrzKNUUv7YheFrz5FVF/A04X+51cf7S+m0sAKTZyIpC3Cm6RtM/
sJxjcMBq/03twR20erSHU4PjqSSZsHBYoSDJUEiS90xJ2LCgohfqH5WVPycmJ4ypBhuj17jWtFbu
QDVqXmeyVCJy4TqYk3tRkIQzt6QHB7X+oIsYBFqQeVNVdQcl5zhmIrLvVcvw4pxpbbMsv7tpZ04b
dSIVidZf6ZUZHLNiwkLf3rR9cKnqACuaYAnnshORXQcH9Qt5urU/wuffhREKKkX0x1YdplMktNY3
LcsbUnJYCiJGMlvMO7NliTySkTA7jtjpJVBJI6UeECyt/HIT5/zHoVXs4WgXGysIL3TXj7mIfGzl
lzGdjwWVQm9Ck0fXJX7rF91pSG6U7AiRI4YFIwCNHK8aIdy7+k1GZKTSJDM6Ik33mOyzmRf6uDsM
707PxJxsECGDr+FkP7kTACO9qv2QCu1JnQsvqab3RHHCbatD71FI70VktG3D5B0z3rGzMnrN5ks8
Oe9mBGejq58bh4CxpL3DzvUS9vO0lVVzq8grTgrBRrOxMFqSiJ/Ua3NJXF93rRjYdxVLv67CxDpS
WsF70reU6yoD0jZVw6ad/JYWmsdsY5+WwTHujyaZ1l6oDBYUdbxmnpOxslEQWJ3IHrnSyorpiBHu
OiFJDW71W9xaz8mU4ZoeneuwZedqdf26CKJwLxeJkyrFMSyKl7pblL+c3TY2fd1YawAeoQDXp+Q3
gQd3hxPqtswxZkv0k5KkGEh97XYYKcGH7bRn5/ZxTeDaLEu2e8d8BeRtmab3eRw95VX1m9JbuyTL
8RNCmQeCXQNLfYTCQdwGuROBOhGUiKJEB4vuGUmNRI2gYDjyOr6UDJa411kQhwOJghP3TuiAwjkw
sod+MWjZab0YWjPzujRjaZ7gF8U+YnFsVukxCNEF1mX+88V6n7VIMtcH2AGYclrYQFFpV6c1Hna9
cExSC2t8RUcl3FFJLX4IZGN7Uf6utzk40yNQThRofyg0596CultG0eJ4mY6yfMiSziBoryZn9k9x
7KqVTZZo50/VrFkO1nb9IUorcHwHi3YYse3vAuKpzY+kDTUkjHH/Kixer60Xq7q46ap3slOp0vyp
Ol6vre/x4z0/304rA0ZJ6DUl0rBvs7T0U9E/0F1yj5Ytkn2pJDD/cxMtJJqN0/oEQu7ITnWCI9YK
N/GwqvJF5pyrPz5iuR10EmQYYxYlEzKaaiKdT3W20HnXq+udnxe/3Le+4y/3BTFOvYb07V/u/7zp
BPiZpSTaoyg4kUeRgovfIDl1jU8Nk6g6ldbA6nm9bSBJTsvJ9Ydli35uVhmScJWuYVerDhpgQj0z
2+dJFqL5DLWYTwWG+6i5UEInePTzxeu1X96wXgKWLTsCILkkZX1eoBcuT2K5WO+LGzMDVotvfP0K
61v9UJevb/jjahhYLyIpLGCic37qFj3sei2ZMZkChCKhhzSG31aNrIsGgeyZgaPVym0EeYvU36IE
g3wTLLstCZX6sdnCsOLVP66v/720OJsXZovVHkcGJ6xl85VLLOB6zVrcJuvF0F4nEFKOYjYQU6kj
ro4fV8NFzZwSOw24OOFntS/rYbRe2DaVo025HFG5CWrEiVnUaKVLGPRicSC4DNkRCRGn9eZ6TV1u
Gr2soAAsV90epqhQWz8AR33Qy+KLAnTmXMTUUkfumZKmvuPuTYNP9dGkA1RzKhHt9NaQK5pM83iv
NVfGVCf3TmzuzTp4rQNADrYyxH7FVHqXUOjflZQS/XiJQTPKx7zQTcQI2SXXS7yKYS73UTExXJJW
tZwvWcxZ8eQX8zLzoLnmGSbF8qhbSLBOim9ktt6FRmBW31lbPUnIbJxt/WRK9abqUm3rxrqzwbIk
jxpsd2JplKPTdDFsgiY5Dx0pPxrddlgxBSOkNTN3sVlal+j9CbylIWOG5S0xNthQVLqiY/+lFzlJ
gmWK3hZ/jy/xR26rcEpO1pB/cIQ/Ggz0R9jr5HYrcXTocLLssq4jU3Egt7pt7hbclRdYVkiA+mRc
uwT6gk6qyWrt4xuhMyNEMLg4DSivHxLRYj2SLDWxDeanbDkrD8s+N63mrPXq552/PGd91F0MYZ/P
KxrrS1075abW3ev1sbSyLM4yy9PmHol4gQkCmg4RzA6SeRQ8qKGWmz8uWJbQaUwY5xejlmQ5M29w
v1jHSN1bJbIrBiGXLhFHoNK7d6M6L2wb3qNZ3EnrtXoxMCX1PB6tkVLwH48tVoFtryRLRDz3VcsS
H1bIeX1ht3qb/nyLz5t5Y04e2O4MVoNgKEuCCIp8SBFvicErV1vTevXzgsZDsx+s4ShT3O+GmROs
sO7/i5tpIhN5WYICcFju+3zg86ZVu0Pq1XlYQiOyfzxlfTRMpq8CTQ0nkj9eWjaAWDTmeV65/F/r
/yKpiRIlZSCgIHiHjrQB5UUjXHTZBOt2sFZ337pdw6xwp816VSxDj6qbL5quQ5hRFcEIysXUFfpJ
RJgJewzyNIltMhOXcLGa7JjTIEtxcJg4mcsJhnl5QSIm1+i4/H7t8z5DaM5GDPTKtoUB2WdxSeTL
8AuyfvnJSX3GrkxsZDBfiiyOj8oMFChmEgldQSxnYtHzK9drfUZyWaoMh3Ax1BhWiTupFwcWrqFP
7ysGOxATb71+l3k9IRbLd1u/TD2Ati4gMW3XTx+tydwVpX6j10p1kqnSgOh4m+SA06QjN6xUxX4N
LETSA1zCQWG0/MJmHR+RLbSwKrk9pmNBmTfAoSSRuqb4FvAkkVMznQyUMEcn+d4uJ//1AlWvkR3w
3/KXZ0rdnEM5FXSl09Ow3LdeNKC/8S/yd6+Zi+vr1gcwWHCqStfxQ66XXVITIQnD3vvpWcsbfX7i
+lnry//tfU4TMaZ8vsN6bX3d532fNz/f5vPrfd63SHy9IKRm1tjEeHy+8/pkuqxMPX5898/XRKkD
LJ8W6eddP56igCTmHNm2GJtI0iLyrj+RaIIQuU5uRcrxXkx27HdM71jicyJQlr2P4lVUHOi2cmJY
7izm8Wlokd8ZUlqkCIWEbWMHK8Ii3hq1rnnqususe+66n3xejLZzUwex2NWzJKZuuEgddx+d9P4U
E1bmDSD+t3OegaTPCwWt2zIOl9JmMNGWj16/hFr3D7C98p3jTGS269nBUrB22Dl2IscpM5YFWgyT
3qPY3J70rIqPEVnX9oaECHnMlhkoKPI70FcutJ6ZRYGG5XR9D0ZxCB/DbLb7Wks5L0X9Pm6zD6rW
1f80Fr6jLEG0P5Xf/89/ff0ti4mwaUBJvLf/9b9+PLTkOSwBMSQ4/PvGwvP3Oivyv3rNHz0F7R8E
QVD818mCWDsHf/YUbP0foDlt1bYMzVI10/qpp2BCcuZuxzBtVdcECQu/txToNtjAZmlRmMgZVBMy
9P/97/fxf4ffi7sfNNPml9s/xy79wlgFyEtXw4UECk+R1oL6Sz/BAfIyQzggI8Jy33GMenp8mTWs
5xKFyY996J8+++fP0pc3+wmwumBVMd8s7RXdhcCi/sKvD7q+Ak8XBoep1pgUOp3w7H7UGcp05nJM
99XfmkYF8+dX6nSNVOC1UsZjCigacF32ltksHtPCpPBP13Roh20yAlwwEhSYTh4/xY76WKbIMrAe
nePUdLelqAbW+2S54KSACIiwUZrQA0LnMGB58pV+Kvxeqe9+2gN+/5N//qH2v3Rp+KGmpTqApF0g
ttYv/2pE6s6oJw4cotA4jK0DNF86CYU/s1kocYmWphszFu+Gmn6kMW6isSYXIc+ghealTwzWjgSa
hXDykRnZVZr2w9aBKUOX3/QT8kNwV1GMEgWuiKIZvDrTXpIOuaDYozFGCeTox96iaA1fD30slEwc
FNeIt3RPxSKzjOyKUOnWcI6OLaNb2h+kzUYLbr6MdHUDdgSMi0amqE32qWnwtdveSQErqnQMqK0x
wLWvUO2pZIXVIULWksek14Z5hJHZlQfpNKG3tMp4SfyhSVBr5XDXo/cAC4hLBSTqNH+vgOsgE/pA
fkCkaBI/lMxoxUBhg5/lbCcj+VJUKMcCt//aV+QxZRbz3b/ZVr/AWted0jbYTib4Bo7QX3ZKlTWm
niHRO7AMRQlIV1zqyZvbgn4ihIhCek4Maw6XMiQPadtXqoeycdgi6D00aBFoCbV7XJWHMGFRYCeR
eqhty0dGKLYixvINVto3K+d1bEgdF4awPOgAGEElgfcAKWtEEaQtISl1pov20qswW0UYf5jSpYpO
Xw6WCwsKCVfIgx3n18Pg+rPhfksjvJN6Xb0CrqabVTieElMQd4AQRWZyzgRqpgGpOMmNS6EVj0iP
oz95Ixf2LmimZmdSPxiOE/4foRGMGii3nWivTHuTjtlJVxGVtD3aNZ5AuDBb0cgxUkSOe1E1bIPB
pLHxpbx1XRCURvo4NsmHUycnNtR95rLH/M12+otzh2NbrubgH7Mt8UukVWPoLHfswT3EOvnktcrA
54TmtNOMwmvFQ2skr//5A7W/Oogdh6mvwVqX/Itfdgyz15qs1PhEfdTJ0LaWVUW2MZaDwcq7lzLO
b3Tm9IiEuldifhovXnLl7UKQEp47Ryw+H8Tch1XIMvLLf/5uf7XPollz2FuIC3d1RqifAcNCa/I8
U1L3YAuQRkW0p2iRbRjJGupvFNex1/T4oLO/2QZ/8bEkOBq6SbYARp5fY8Xcmm5UOijOITPTj9F0
HtWS8wF+kI+m6gI/HJN90jiP//m3onn8101vCu62rWWY+pcxSoYagDMO3AMi6n4TIy4dRla2Axgo
BOSLqQ1OSJ+0G+MpaOzHRBpLZVlAdbLVDzr656yn7+cyLHHYZdeWLM6V5CQTwMbcx7xNqrn0joG5
kypAbUS1002ZWskW8dyd0YB1hSH6Au7/khvWKe/5qyc7RE5pFX7F5/rpGIGON6ydLAckVOqdpRek
pFmw+BN8IkgHSLLVz7kKTrZ4CyeRAnojkkOP4P8xG6UPgVMZY9B7qz4lxDWi6Rpu3aAKPDMYIWhU
tAkpuCYm32xI7AQlZyM5LeLNRnLwgbT9rAUiAWnR9psyG33k7RQcqMOyGJqWE086zldGyGCgGv1m
nNhsZbVTLAfo3giORk+nR70vnjpteS5DK5iG6d5uGXMqBTBoF1ODgLm9DVz+XLPSXxEFUnhfRgcS
TL2hwjMi3J3q0MyssxTSJBZRFO4FdoBs8zd7hDB+wT+z2lJVWgGmTcwFDGjzFzR8ABeli+Z6xJUh
ehxYMHv7WxYp814JmoLV6sVRx8mLtPJa12moRJBz5gFNQlpRIRkpBfZ+ikINwFdee4GjHjRngNOe
yW6XSQYi5iobcxg2AwZ4em1deFUI7amTjbYRGV6SdNdxQt+2pNttI6OHyVB1SAnM99hOq82ULYVI
XAD04sIt/D/Vg25DmRfOrz7TDUN+tyMD+qPFgmYL0qIM0/0GsbaOhnu3GKpd3GulVzTtHhZ3DSbe
+C1RGpMm4/Q4Ei3kcc7yC3Yn/BRxOT+AyrpKzfzeQVrtkSqnQ4JMTKry4hU20bBDTbJDJGx7ZBwl
fitX4A2g0o4pVohdup3p5qFt2CnwinZRr7xYlumNdTTtnUx/IubvS1B0SDwb86WeGvqiafwgJdH0
VYhaAmONDOwrJ03KjdUoN9XcHUfK0Nu+tS98Lpg02z2EXX1skcshlRoedKhLZPv5jprFWysZrutJ
dluHf8hO+auM53ZgLT1W/X1emR9TFeNNr8tdXhKsQwWSzi+CgWMgo0vExHpjmy38VGgbRDCV1I4E
r0XSMQaC0YlCF/8VyfUFYgj0/HAu584PdJc+AZOvEpLomLEn81p0eATqxgJbPxhN2U7A5Std20FQ
3050NLxZixyEMNUJB0p/2yx27X6mnJ3IeltJvSCL1o3YG9glKA+gZCM1bDdInSmgDiSGyPuSgqE4
17mpHmGaJYsFwHMQx/iOUUI01LLXCZ+thLv0DFLxAajJOZYU/S3iSum3YbmgAph11SGtdBqUiLNt
cx8Z7AxTbmxVGySxNMeE3e5QqbBeA6cgVH1yL25oYahUaBo0lUuHvn7CdAtLU0MSjSbv2FO9pDhK
tveiCOVtGEqsPULwZ7Mybyy1SvwGdzunIX2POQnl8EjjKBGh2MPM2Tgm5aAifsqT8Sw1KPVDoerY
E8qnEdrpdnaJB3XHAuFlRwBuJuqDkTCWIiK3Ni4OEBQVoJASSt2o4L1hiqINkPrbIi7Pc6QvIRp+
qShfs2K8MGn1GG1AYumC2dMIDlcjrZ0y6j2SbX5krapnSAmnxqbi3TNDNZmtFGaZ7fJOedADzsxz
zinWCPMDlGvEPfFFOgSANM6AdRWdZtcpEQG44mquAZZacCA3LRXhKYnhdnvjF53DBj3A4syDlKwM
8jrBkukl2b6qgArouAaX2qFnZRNKqKBcPJD6V7ddrCe/VZxtjvXAceyO4JyI5U2r6iF3zONlhxTq
upx0AQQkv2aFv7NkiyMsek6y/ntl43XuF9aCVt40EM6t6ktbdY9uI94SA332fKqwNOMyLkgjm2xq
EnVOw94eAFia264NmHRj3QPMPqMR5k+wwRL3QOWo93lllD2RtGN7InW/Jk6FhS8ZH1J3DmnZ60u3
3/JsupTgY1xE8I64bet03k59JPwwCSCkj2hnhZEggmm2lEGuenjeg5Jt0IZhum5C6ZUi/SJz/p3I
eC7VIcNZFGPrsUp1w9T2hcySJaRMTS6lQlPYLhrY+1p1MUJL2RWsDhIZYatvsSLjpWfd6El7slAy
W7D5jJb3V4cnBBANq4/+voIDLQ0O5pKwRa8y2ifbzS/o2W4THehLjnSYeh+Z6w4xrQ1+p2a2n2zW
N0eqOoZXopkG5twseqAg2TdOdyTeOcXMY+SeG8mvQfwIZY8odRCNUaRfyOVSWXRB1gNLPgJA0yL5
SOSiN8raOuFntTgpBO2hpPwKsUn1276CzG4bNnwxXWcqWVPPGZ5Kl4jLRtAmd2fEbtoxBuHFDJ7k
t5FtlbjTNwVflznSOpSASE3Xfe4a9zJqjNWwrp6ast4TXsPmV4F2XdQaporVZPukim1fj+A9RGVV
b8q+26mZeqU6rPyYR3qK0TUwsfTX0jW+0IAWZdYxwWPcjPvujIXsVOrh+2KfTcP3zAC6Tr4pSWNj
/9SWWbxp0xIHqImtMGheVMV9D7L4YJUDy4hAeQZRNYCvKbas9dHJFWNCJ8N47evpMeP04k2pcyth
KXitnR7c3t0mA8vIJD0hJ/uQkghm08H/2/TFy+CCHQbO4Q95dFPo0WsQvjbEiOYgF1UsYBupu3ut
HDGcR+KwvnYAhLKNGd4gpvgQqk1Pd5kaDBpqClBVc5Xg9A+Hl8hCllsvHhpcVZQObANEXDc/KV1K
XnkfHXI3Tcl9kF6ucs5tkw+zhyZhE8920CbtpZgBu1eq6QuYH75qNCcEg2Q0QidnAztnROEf4/Jh
swPUT4Tpc0TGAN14woSq8CkSLNd0JO5y+NIqIIsD+1WEmvkKBUTG6n02zBgp0Z57QpndzYBZxMvr
LPuSFMpeY8wdJqzh6PVHH9MQUg9X+x5JunXd9DVvLZwHCuJtqghHpRxf6UxdtTCU+rzfQSaIUCgr
T7g+jONIz24ayt4bmfD4mjEbW4YBQCi2cZfgSaO7bSyVc1rtTmPsAppZ+5V7xQKwXlaBqP+pTELE
zfpta5kXpqvzrli6DICgsk03Y4L1RqwAqnArJGQU3schAqu4XPu8CJcCRSaTbqt2IMBHmwTPnnbl
lKfO3lo6/vpSCrYq5t8t6CcU+PMpqjBAyCyWtJXgA67v5rTC3ndg3Soi5Q3HPYcOlJuUMMNoaUkk
Vf5cI9HY5UsdNsZacaRpgSHcppiaSG3f6eK6NNVrldZOPgiYTa24luAWOek/sYsz7BLH4rVkm4LZ
ZTZi9sA5FRrcqmjPRDHsqoaggVBJvnd1fDdgIfAYc76bWnptR5cyZu0xT+FdEIykmjhYJezobiia
p7xJFq/9OeuK70SNnWPybDA+f3U6681YcHmvSe9SJM+K7yIN7wSZnhpieZY/NkA8DTiGA7u5sxjX
u6exS78zh0K/tUxTDOLW1Jmhj2KYs2AsJiCrChoDOtR8yhyTt1S62Rvrvulkqt10GnRwer3d8K6W
hgbYNDlcBfazXqEsXpb7z363JcbAN7vieW1Ar/3ohA2dNOY5zDhElZgSfDM5wWm9yIdUIRAouWHe
HexWetaMhNcgvH2/CgFqNSHON85qy6vq4lGSKd20zFXWrbteW/eVeDY1YHQB82w97KIf8otVb7GK
KwgT1ynzWFBxInfp4j5ayHG2ZjZ/E0WmbdDnHHHYfQkl1Z+hz5+JZtvnS0FDlcmH7INHFkwHIy3I
cMvNK6LWn1xCwfcEUp1mAHsHWDsNp4as9bQuPDkT9Z2wHVi44lNbzONHmTGJw/fbkk7NYt3QcSKr
OcFWYv7NmIbjWsNsJWipHj5e2ABiKYAHlSgK57p7ZdXG9EhFTWXN1xYRsZIHSLsd/cFieRLw99St
/OgNCnKmqXwnsAIgZs0PaAXAwxIdI640JjdMMU/AaWg24VYa4WT7lfWBkErcLqW/dZEYkAtSWvhu
8UUfHDJYvHXJPfe8txYjGc369liKzNmOy8fFgf6kaZNPEMmCZHG2a5lLydzHSk3fqnlmXpvQHlNT
+d4EyYcxzr7dprRs+X2yvolUuE5DCOxGqCSmYBu5lwLOVjDwJHu6VXqUmG7B6GpFMPnI+lZ9cE0K
hKZNOYYzuk00s0QobDXLjbYWPecWafUwMYWTcfnVaYMHs84PcjJsetXJwU470h0AzsS9OKaUyK9E
DJw9dbZZILzeQfcdWWI42NRT268QQ2xv2WPGObK21VLHtGbhZ9GOHBsy09us9E36+kY9xRvYMCZl
BMrRTsDWl7maHkeTY7xbyopDEbmLXvjS2vVvAdgrLx+mc6mFzNd7ChUAoV4Ckg/tiQqHqRbPWodc
xqgCahgJ+X8GqfWISFig1uCOdSZN1NzzbVbj+04UvpSltHdjfyyaxQQq/HXzRJxp4ihuUezJt5YN
4fdz/ixUhjJkYm+DWdxKF2NAos4DGfXD/QzhBCJdyeGR6DeK7lyQLbAnV8ymHde5x2MakUVAVaLl
X0GnAm/Nir/EXXxRAmq9616XjJGP0xU8EUZQbwBDxK2PeWb+gH58LYTQxwRxr5N8ElBxpP8Alixw
HpHc4ypbHmPVVrFDHeEjrRsA6RlL6qUSY2doaGvjHYkrNR6UZBSSvseKepMbD1EPT2eK3N36l8YS
aoYeb5ZC5QRYwjMRGa/vViRfmdsWTHz66MrOljqugkTWagi5YQf3hzZ5yMbxRhZU5/uCtVwWI5jv
1FRsU0xXXpjh6C0TaHg6JRsGCn9mh/dGUCosSqnK5RTjqGwPxxZ+k7qoiBUry8EcdwKDXcZ8YZA+
1qQJOLERH7QWOgHB15SNMvPYtUNFq1O+hQZVGE1ZctVQZ0lkO5lxj/Ug2VG+ZziO7HM1aJGPP7Xe
yN7ZucBkto2Rtwc3eIiaJt5HAYKVpRfG8ivvimxr4trbpQMrBTz8Ry2ejrVivoa0HlgVlH6VByeU
lN+GMOmPaI8xFjvzR6Y+EUOJVndhp2Nff4uHYMITwvI450MS6mZarV6waO0zneqcSj4jwQ0xUqWO
kgU7HvULc5MneKvZTVJFflBeYTMPzmOcipt0Ni9NwG7LBKpJs9a3oVULBXbsuo/NRj5sR6nvtKCa
OHRr4atddWka0oSiIvlQZ860XY0jAqcKKEOxDSZzCXci5VYYypaCvYqaWggg/IAzt5naUFdTyuME
jc5TIzadWzTvQRBcL1XcILlqq+k+6sMXNeOgHi2hbFO33Lh9s9TRmAWHvXO0ApNIDI5nfmHzvSqT
ejPF0dnUypxVia4dpEGB1JXDQeGcQsId3AjQv0yhQ4JOavTx/hDfJxZA7IrUSrvZBgYBw1N4BaYu
x4kSZujnmSWSiQJ3cwr2olVuQ/eQFfGxqA6InwnbLnaJMeyhDUHNHFwgL+0F//uhoCKlITRdZDAY
tFl27DX4OR6DM0a8TYelczsg4tGgHIfp9GTN9kHL7K+9o7xD2I03taYYpBTNu0o/WhrTwljGlKKQ
G9asb0ohX2g/LwmX45ttDgrEpeQI3esqyTTWNWAaPBfQoIcJ9yZwxcFsxWMFJhC0+Y1apTe4aC4d
2Ek/zeKrmRhtUFv1wa3V8FwV1jecha8Ep19l9N19t1cRW5AIm9ikoASIgRiLzFfCD8Ld0FQ3imtU
e0q28pzNoIgVlFFGi3105SxANe1PVnuJDeqZHtjFidwNX5j692AWlbNRg2r2qTOjptLBJq8XoVp1
ZKL8ebt2KWtWBfLypnDOdQW4VVfCe4RrmAKyFCeRwTmkH5Xp3ICV5lxSoSan5jrOqnoCkzUh8bZq
9bTehoRyq+kCHXPnZFQX9fwqoCE7D6SvaJ3tqxQLwEaL0M8JV7dQ9nsQjHBkJ4nOHrFcLRdNznpt
vUgSjKLYWIBWLizZ9QJkZsQaF5BEu9BmPx+Yo/iKmv/oh5I6YV04OxnqD2Gnx1flNqwGHOJI5MBD
GZRFDnlAf5KSKUvj5tgxHJln1eWDCkZtL8glaI0/L0y3jPHsdqMfFVV+Voz6tBaC/8ft+DeiBLSH
Lo38fy9KuI7fozj8mv+sZPj9Rb+rEhzxD4O2iU14ImskrDVU2H93Oroq8dKO5iIJpodtGhZ2xj+c
js4/NIeIVJe4QnhNpsa3+EOWoGGdNFWSpQ0E8pZjm/8/sgSmY//c9KFFjeCMCReeSZWej74IF37K
0KzIqGirFPqGEmgPbV0V+CV6WpYoO4vB/TYisDmpXRFRZmpVSOLxfFtXU3R2Z+1mvdVphXPKUvcy
UYK9ZFH2WhXzcF5vmSNGQjJes51Whu/k9nzPRXMB0G5cRTC0cWuUFDbzIMZ0bPndFGVAqSmIE5GF
ji9jATGZmXbQq7y6H9FvlmlinW2rv2/qJrwVC7wtkLPuKaPaIBx2xmMxZEg+jbsGY8U9Sth4B7iA
OQgy2sgDYx1A0yYTKRLNrSFa6wYrUyZweIMtgR6IkQLXRNOi/hqir1ZbHbKxH3Z61KvbadRylody
KbFAw6JAZBxZ0WM1tHXjMqNu2tiBddcHQnnIpPlVNxv1MvZGfY5NhS9dvVtFODzYGcPGLNNuK5kJ
FZWY3ihmMcZ18TLqmj1LAAsdnBjPraAInBKn6E84HR8yGAhh5bhXTjdS76bWcQx6ZT6w+dAjY2a9
cXD9bOHts9bRZHTlGP1tyby4Bppx1DDR3+C72JXUYr9PnPCuuoWH5sxL3Igo9j1JiIyoUr0FNobe
vkZiEPdJgpaq6a+s1nqwVFhSwiA2rrS0/DYvkLLbmXU1ttOhaGLnamjGUx4hRuhMJkUFT7+RNqrQ
sL6LxUc+a0q8caVB413Rmw2/7qg6oXWHiyw4R2Z4ceBhXGd2fz+Djr43h5bFnmhvjCocfUVnsaAg
hb24KVYdU8rrqFXe0gnsaNu6MBomB9Ve9RxmbXHWiJMiSae8HyrcnqYN2G/qE2pCiMY3AofGkdJG
c3AEFg0JCoVFlXYHWIh5Ppi3vZ2j1IOo0mnl8ONc+m/FORpao5/FOcKhsYpZzLVVR5im+PWAQ8A8
pEE91+fBshUfionFGqi/0lu8a1oXXzdqFx1NPX5oo1A75nHzxYDeQPNLDp4WZsHfZbwivfiXb0S3
WbPROSHScDkT/PMpAPKaXipdES50kOGYJpncmSZZj2k53HdJZhzVnvp7w6C2WUohrCqUC9Fj57on
AMfV65dCVhgwK81v08y5gzO+VA+C8G0AZmAh60BcM3xB4cIqQJfho/uOsn3aGmDLz32HPkMzKYEa
WmLtc+kEviR5oGt7ZVlhQo8k1MxKWQZSy921HS+kvdJvCQOovVA0w1EviSIwAHCiC+zmW3uSFGGy
QzlN9pFEEWebl4TOGBZ5wMifVOb8G1mH442hHuFOZd+UHtiwGij23lKi6xqOLQDg9mrSmObbrK4w
zbE2SRJNPyK6uk7gl1xbGpJ2UdK2xdHSXgNiJu9PeRvccLp3at03a/UZrrhxxSLmxDTWuJtrOGyB
hpdQDiwYXGp1aHsf1Q0T6XxDjUA9auFwD9oFbn1LzSiUKIyMiLWCYmeHfvjIAvBzleyetNri4I61
ZlPBot42LsFQlEg3na2CYwrllUWwoa9nX7Kshe80UPIwUqLDQV9+dR1K9kU+WyiYuhebFiZT6YRa
yVBty8yFU0b9yLNLzLFRG22VrJl9Zm5no8kpj4QFbpNE7y+53UG1JudIb4sDZe6aTvjkS0m5ysQs
cDXOnfADmxp6ST7ZQcI6F1r/m80MG5xOoWzaiHmyFhq+yDBiqIp9FbFCwvGcHhzoIOcocbZQORKg
JOwgXVt/IUdc3YOiY+kbWtbewEawbdtZ2ZioziFR8KZEMCHSgiM2q1SammB6AddLJv0kd21voFpu
JxdNguFm27ERQFFp7rO+cP22AfUFEdA4i5kGfVvczv+PsjPbjRvJou0XEWAwGBxelZnMOTV60gth
WzbnMTh//V1UAfd2y40yLhoQVG5XKZXJiDhxzt5ru+Gz7ZDHAAV6uGrhcFdqPAj8k7jlNvfhHlGY
6zPQ7uIu2aQ+00diaJO9sD4PzUxYFqsD82DoBm5rIijrGHlWfneOTfNQ0UO4qNB9jImrC9JRYjXJ
MSE2oe9dIpXQF/INhiWf6APbx9ynb+LJ8Lvy5wSbWLRpa6IBxJg4COafjd4IN3nsNnAjU5qTfvak
1tSCriKotvL3/jTU0GZbwajNG6DhMRCo9YvuxPTkcR3lCs7i1cZ8naN0R/R0eTRsp7/jzvEsV6rO
0ge1WORRS+un0WA1nxZ+zwyDMprLz5UqC1DMJZxIG3Eh+qkLEOdaTBuhm+khtz3IAFl5q1PghzR7
fQwqyWeL+J/N4NQsByiBZGPM047MdBJp5oGZOgPoqgOFGGvGIgbhW3sb9/rs1eWm88iOK0rY1ppT
qpla9Ry1XGEag/5dlT9Sk2giyk1Sf0DckDQ4+TtPV5+iYf5h1z3DUBk9QHA177rGTPZJOz9NSZns
G/J7fQPRxvvO0yzta2xC4x1iA3WBaj8Ppf9J98y0gXXDLikNgqPW96FqqcxTY9pmFf0uBuJ7Fb64
/dcWQ85GiYeO6Qwl0OSSrhh1d5Mkktd3QPk61qEfTUSSsUISCG1hP9b2T/T49k3+LBaLYBqy2sBw
BbYSv6Hs8SzqcE25eUt04uzASNNaCMMHIFMHUaZcAQZMFz1T1vc9ruZ+eteCwrzT5NnU09Cd5y45
5FNDrp1QqPrH9rUax/TA3NDBfLJvze61hmG5bT3EXgsQNUaWSB3nlLTtWcljuq5cy55PaNWWXT1y
zQVpiuDhCTaTC/pKA+CcYOONpRu8r8iCPlA8kwTmuu2p1hRUrXbbA/k/t2qp6sehDdH7Le2lnjHm
N92MrT2MHKY03a/C8vQN800gSF4+hFZ9CwljefDNyH9A481ULRqReUL3uhtkf5n7bcNro41WSKYU
zmsy08T0YHU/ObNxtutZn/OIErZKYiK1wPS7Bd1ZZDfWhrL5Jcylg3qyCGS+uBfGhU2TMCICwrUt
o9K6hnNq3+klNrbv4fIZfInCW8wzGUcqmHv39ziy/uIuW7Y2sUBngOC/HHbjQzZ55LeLyd44foQ8
ZORvUJWEmzRU5QmkArKgPnrL/Kx8ZPxA67eqvpmhnZ5a2T9CuIfdx2Zya3NlnRPGOfRhSQ3i9kAn
dVL4i9Wd0J2/K6OuDrDBwsS9ZWaSHjW0MlnkJ51b9DzsuTp3tm0Hjsy/Gwv2ZtuROLUXN3pwIyJc
MO0fzdzRlyFFFoBVgcPovgRQsY21hUzUbFgmPckKiyyXTVmg6YVmehvNuLmuasKNjkaQSba1bToW
4dB11g5E93xOvO7isKcF3jCmtAMz2EjDPAY67LAwejEHhE2vtpEuv5vBYrSNRh3dtiU8OW1IDqGj
eTHS8dGoEnf7/k8jMp2NDcNoz1FTbum42885+bCknZqHhrAXAsHyO5IMwAu0wGfNgb1cRNMx7a3w
McI9Ypp76Xnhl6Lu5WYemiLoJmI5TRMLU2qh/VTe99yticCawSOAH1Z3g2aUX0b2p7l9rUMfyPW6
wSbrVttHac2cQJkbn6V0FP38VRZLfLG8cMBxJmiYWBZn+splbXqOeCQ/tKaeus77BRS1OmeWIV70
IJjBUjXllLTULe0bFFLSsFxxq6V44eWkhzJLfk0RGKrBUUeJh/Oun5xij2ORabRw9nSiBlAWYbcf
Gw3UdP3Yk9FKbss4fc7Gvt6yFZmwEmh5+sD7jGM1N/e2zDDASUjfSJFMnlXbMNvHKY5RE2QcBov4
GTn5WaFW2EtkCAaLjEVIb7ybdvP65jINDXK3NJ44umxnFrcSgZ7JtnuAhE7vb8J82sa5e1R+8Q3x
Fm6kxHlcgCA/4TPhBCTJbFeht6HupGG0Zm4kJp5dkbJZSPRUd5nhoNaI2sBaifXatXb+yub34U0X
+E/peaVJ8N4Cef/Sl+Zblab8dSPmAtZG85nQDvqrBalTWCuheoKPXQb6vozo/2HJxfwmh6mZ1L7T
JcJcR1WXfy6QbeIuTyWT6UTR+V/V33WySnMW0KsJ1SC+0FDDIZD2juyg6QCLA80E0MPDEHb3ZL+U
AaLFbuvWGdy4GrRKMTsdqND8Vxg6/oaRy8hfzQbCRGL7CNKB0ZBFjFPS19/en0qAKPPDMMLPNdW9
Xzf1Q9wgbtSTqgOYFj9ibkjkibVVUNGiRN9C5V3b5GfXbvOFgCl3MyYpfX4YlycvqcRmKB37O6+M
lwcKchtR0297B2VNOsCjnnIgBoscT+669aOtBx3f1xBRrexY+aPDNZSIsmkMObdkda5KuWwx23T7
MK7WJx1yjVH8CE0A28BtejQEtxYuhZk1O4li5qgH50ka2NGgrZ0jJAxTb5knu01+2Un1gysuKD3d
0B21uDcMCEfSuiHQrk3B1GSjE/gx8vFxSenfwxOJQDxxyLGU+XNn33ZILxwoQnfguFGpqt7fRdZR
DoO4DL31Q8xUObT5yaW0LFzpDMySEjR0mfhyi5UPL2PM5MEwqa2UB161glvNIARAchN7j6HNGMoe
/WKv9RBe1KvHznYbS/GEnvuEHRB+dlhGgEe8Yw6C5zN6rWkTligTltaF1Dm9Wh3Bm48g3bzDXPSk
6k3WjeQr3KHGgRYw0FRRIE9sKT84K+Tppysm85YPUby1fRiSpcPebvXLERsiR4YTfWsKr33OVo02
pPa+b/JLNI/uRfJm7bjgI5NPI8biKV1FN2LOrm37N59KcqKFLsh8lfE2aoktEGNQ9QQZWVrDM42L
R6YRn/HsryllndpgnWYV+HDvbMEG4BfNjzDT8qKILrnTtnsWWTrfwFKWpQcAEKY6Ewx5MFtDk3xj
XStSu8+8sO/htCBaDC3il1eeXmGtM39q7iAjO+wusiH0Zoj7dBuj62d5S4ZBn6lyn3GEDRChjlPZ
3agBMjB6I71vfT8LidxTZfODSSNHuA1erYQ2U1wS0M2zyf0/vyrkjWcgsQj3/OmsGltdBfq4f6q5
0grdTZyCBQ1dM1BMLAOjpXnQUbvvYDEnDAq1fwFvvRlTT5zfvyzJrrXt7B6SurlrU2vZEWkE66gy
D07JpTa1xrcMbzCkSApGi9qKTC3jaWQudB5bAEh6bbsl9dr4Qr1HrUDzxm9hFVLwHGHnD+e2sgn+
9TKG+ZMTn5MpTc7v3zWi2IZDkhO92TnbuqoNrANVA9GVBwvKx32SmOkT/cnyXvUFNzQ2gk2Uwke3
+DMUMP13GabZA2slw+8bt1vZc3kEqB24kVXfN8SVX0KrE0xpwR0HthHnZ0r97IyKDikZbtyNMAGy
t4i7N6MFvpQSPf25OKld34FWeaIBKtDrAC9ljBJtqpGxZuEGdhl+w9JRoIpZV1bp+Fu7T71Tr7hG
DG5DjERrGS9jVn6h0u33STYjIiqaY8Ujucn9Ktw1SDnuRYFMJ8rDBBFjU5xX5QKUtOzJANWyyWUm
N6aPMqD0xdmLreJ+XJteBjE1A4E3zIixhiSgpV+iqVQndDtoIxMzfmGXXi5zFb1dRjtxn83GdZ/j
pmVLECV26VkRpuN21p5jPH2sZgYylhzOJoFdttWyN85wbZRoXqsFU0miFHJxZ6j2BkOyh94Lnwdu
7AGEu/SQx72xmUlaOmaZh9SHXxpjTEDaIeFOrXWV4Juu789KJ8SR2/DjSC38UNc5JPu1CVlbJFtD
1wm3dmgx4ybojjoZUWo43C/hbjbL8YHbF2KETKPhQNKfkOVAvewiIbOxaRbavMbNp8Vtl0tLN+Da
Gs5T6FKlNUqgKzLMQDS+fWmuXfcL0zjI2JFtybXNjuaexcHbFum+pfTCppy450qFjOT8Y6/g6w4S
I49bZBfXIuElw161mXqI0xEyISp4fiWRoB7zKz4p7emXkoLiAHu2O+h2uTkubOw4D8drsZBTbVtN
cjM0E/q8lCNJFGm9NTVMuHIZ0REmCVasIXwqepqRmW23h5wNndPWnPZMAX+VBcQzPaIqi5NVjDqQ
BRGCOSKKojjnUwfPx5pjED2de37/YldWtwcY8Yz52T0PIzrboZj6w3sB4hnwGCLSxrQmTl2uCLyF
UWNlqQgIoJnjo6/YLyw6MSnYiWX8RXrV0+Q257FEfsGO+j2SuqJ6gNhicUIFsHhwMkQHTdMDp4WE
r6Lo/ZjpRDjrMoAukKo5hOmtZ/L52c+bT21tXnu8M5/K4mo5jPmVIPaoKIW4KiMhGs1wDxwZCGdn
dtAG18jD0uUp9a732LsgPklKzy7+EqP4S+S5aev7NlbVeWr0VwmDvPX88eqgtd+EU2Qflb2cCHF5
CQtm2etFstIF98a++Np5NHS05nJLeuLBs7tyE2X8+nqlcAAg+J7o5VcVe23g6y/GBA7McdyjlMk1
ZOoXzES3oXWfCERNnWW/VIazmbEeHJaVza/9HR+ysSFg51gDqrvA8X3syhiKU1R+jRNjpPL0v6v1
ioe+PF9L6akckPEnBROFdNeCpwo55U/lWauRngI85ZScevpNIQ9tAYafKy/NPEY1ARuNDnK28TtK
6ehsJwq3kbKaPfc4K/DqnBsgLOOeSvlT2q6SDoRoTiXNlwhU9p2ukeG3dWWi8uENoHSbt+GqIHTs
+osxdOXesxauQsStBcJpqZvl57mgCJuL/DbQBb34rsftPkISnTNemOfE3tW5lte5BOfcw5JEsWtz
qaCR2WZQAbXQ9cWwTdJ82vg+nndjZmH/dujZUAlOD7pkoRtwG5EsdVtkOL9x+TRXzc6ke4D6gk7n
foiMiAj1UZ2KqUQ2UKQHeknpNh7ZCFsMq5QESDHast0aqvToEQyQfkMalXUiX5xxNQHUIL1SAz15
1LvgfAHJA73dc00YEZIVdOoQ7x+SmRc3w2kz/eGkmWIGIqKLSaWTnHZMb6PjCEnPQxtza23nqSyy
ln5e9FnFKBkQRPd30qC711Ud6kIdvmXpsOU+zJllFu1hShqIHKoBPF3S5oL0mxt4BmA20LLgkkFn
+Df8++Zi5JHxjNAxcCqQN+/NFLhIXxl7PAHCGHbLkEMuXEhOKFoLH2gJUJ4EUrrhEe8SrDFKK9up
3oCOgWaxhgAcSbctDcM9qQbZtIjrg7+Y3Abc0jzEUZhSYomHGTng1iGcdEM1A0NdL6hrads4Nv0d
+u/9rmjAQPY1UTGG84owV55IFJJ3o+WWjwOOlahWJyovO8ixSexMWN1o12gFpcIud2MDX676HnfD
iLVSvVTsHEhFzMc0vMp5KB/NJdr2HvohiamIa6aov3nWaNPKLMddmRMFMwwRxZT10tXCP0Z2l5yn
HnF4OC7OiecUXiInJF3Q98695Ll27aa5yTWKak158QGxVx3XXL8CnBcnof8ZndWtzRbuDmHNBtqO
xrmv9IKklqtpj0GFLgvVlpeiWiZCtz2MzL+i6EuaaOfgmnBBPHui473UcEJdPzkMtgwB3lD4sX3R
43Li5zISK61MRlxj0Bs4so+f9Yz4EXEGcbZrlKe7flGJe83NaFWmULTE1vToVtoIfOIrzxaPTic8
ZA5e2BVBBBSI1+0157ROgHdZqBGY8mZHxT8avlVc/PVL6RifHSibOACAeAh/NG9V4wd9zFbddeIx
g6G91fK3Z3TyUBJWKyOoZAbl0TaGXIzoyQJJqSP3TJv0IRxtAEZZ3Vy0hYN1rqOVMPVqGhGYwQrR
t9NM4aMeE2Qgyw+4dP4zKmzEblCQt6QqV4cMbN6Grk0OQrSB3Z4OhLSUa/vIt/Y1c1MAObzQ1h3k
l3jpfmaayzdVkThZpAWiqSuITMnILvERiBde74FkFJpzHCUngrtmm05V8bKYBJVbHo4mIwGLMfXM
f0NGrFldgdJG9ISupt6RgBzultwMr2lPNhdCINLBR7npfW950R5Ff4pAP/Xd4TBihnzo0uK1rQkI
Qif70thv2jOdrRu55gPsNOQ5SR40VlIEWSWrjT3SBZNL98lRZRjIdk1wESPYZ6v6BA+NX0AuTDR7
pHzRtHyFlKN3Un2VVeZwpI4gU0NUt3jwSVaEc3jxh2JfMAwkq6MGwlgG0jK3TtUxjmRKi1jGfgDF
x/ghN6cvYxOiV1q4DtJ1u3jDFJhspV/L2nqKUno3WUnuFxAMkHidj52gTvTDYKPmSdSF1SGuaWL0
W1iWaMpKqtoFdyumMWuDtdt7miIfrw5xDsGSeXWQIholxjP+anRztEdUFMEsybNNraVxGnICa953
SRCzFbTsBDLdGjJVI688+wTVbd//X85M5qLQolK7JG0b9H3F8BEUN/cJu78bPTnf9wWXtBTWeaPm
BxiwwzEyYus6EGabOvP4wDpM9ix1tPIe7nVP9Z/C+HtjgLC1RGgfQ4+mCXeidssIq77aaqZP7VPL
92WsodDr9Iuq3mby3pi1VTTBQ3tkjyA7GwFxw9lfTOdp5MZoNN4j1zeasIwAl3bud06x2NfS6dDQ
hSnpTqnBagT5sJ3a4oKQPmNkM7NxLSkFSdPq+7Eo5MUUv+Hh/DPWzlIqfD/rifNI2mdv/GKiWyVw
gtEm28h2TryfQPzXKAsUzXEru+fJafwzzZwHY17exr7sniK5o4Hvb5XdjER0ITscRPobjY6zbRv5
vbTMFydyEOyZfhag1UVKNvsGRsVojjbdJO+xuQZdDm4pSaN7Yp+ebQiRKZcPjCnALX0ec8cx3sJI
29vYQMZOJzHdNoo7uaGvHXdb3ksdCONgmg74Is3yiU1x5n6DEtgwKESwBXkAw/YuMSLh8OgStIwE
IOWVDMWbMAW5hZQ7jFIcsYyBgMC6FYX52hmU5gzf4TekM4s+GRgfGHlBT7wn/Duokrx+RQFssWQo
Xexsk9ZwspyxuZhFFl7j2PGv799FkXHJ9OgToDP15lbmcjig7/g6Rt6nMaJLoAhl2ThNHDHa58v7
d+9fjEWbp8Ei7nhqo1tUFjFUh/itkTIjAjtv4lsdjkddDTMClfXP4BLGt1EP3b6zOSeYtqZQKVa7
CjE65p2kAru9fwEpDgESPc4/f4Y6UwRtx4TEtaf0ZkZeeqP0X45RVDxkU5ne/t+fv39H2I5DTYDm
2wM1mxi0U/qakBly2C8YnrmhVc0vDnK22Mad1xqSfBWjxK85TGbAf9/dREOfHyQN4W1DKDU9lsw8
+b5NvJHP6hGYXaGNHWBopZRfJcknC/BN4VP8msm87AzE6ZCGw/E5ozV5GZJ6K0z/Cb5qtJntJD1Y
7AhhR7+PXvxDwTu7MdgENRFKCdlLGxk6ryM3LzxayafKrH+XY/JZjvGBmz/BerQmG3/m8tzQyulm
uW9lQvu9tc9iYrRSSOKYqu7kgjWLu/GtLL85zvBdMPzro1YcRmSeJDGkufslF4qxWqyDlvgXf6ZZ
zN2Oqs2BbxmX0ZNmjpopt8dABXEUvwa6Bm5xLvFupC+gufMHyAo4ZDLzO/FZONhee/HDZV7ETcoG
a0nISdmYTG2GqNj5aXaTVgm9eXCgSPQ5fp1UFehMrDVS7GDb1XRvt4hebefbAr1ndj2CT0SBpMJz
H3OglBzF7Q1NcsC1tSdEEbJleQcelnG0bxzDVSrdr53oWPWPIS3xDfL2gVspkTTg4af4i1S1i26F
+gC15MHobPp4XX5xwdWuGoZvJfZvE/Yy226z49DY0DpWd57mv2niEvFLTXACivWy+pEPisQxJast
kvEOcbizSTGt+aSxS5FNd+78MPk/sgnTbFRhKp0x3GLcc8QG5BNtm4CpFfVwQQqR1Wuuvutv0cq3
ZQw/UeeRQjGoZx8kUrIkbzgUQAGwLlqTUB8U63d27f5cksbGTprl+9gbn5Bb36oifGR23JDSiDfM
zKYmcNrwbEmXVRBxObM9YIqrAqBp1IvHmMh3O1o8sQDJHatffvaW9S5TUw1BJtFwgOkdJ5hYnUMR
yXkrw3Lv1CWk9JEERZPoU/728zg0emP0zdlKZ1JES91y70JsbkEPFmjGdzU2Yc5om3Za+8Ui7XlS
qL45O34p1zxQtgdWhrIcVfmRHZ5mPPFcYOogu4hyVyzNk9WqJigWFXghgyRpuI++OzJRiMDwDhjc
oiGqd9wz38QkH/qW7iM5bVuJ921nqg7hVfLLxarh6aTfMqwEAkdQWe/rCLuw2XFItntLlfeaBo90
JocpfeEF2BFfGUp+431N6ns5GTzgDg9V1XmU8x0D+t7ANreeMRVtlBpsfx6NVPUGn0+IJAInRslo
INPHuNMH7pwlUzbFEKamaZ8NFtpwdMhGlQc41B60s95JM4Vxo/H9LR00DhyrGolY1e2zAzMOCXFQ
pna3G5KKuSHQ5VL38LYKhEk5x+EYQUNPiZisJ46KyG0uUZuADlpw4eIsx2RCKrwjtmjqdgnypl0K
oFAY2WPlpfYmVDn2V8Mn+IOxztyjbo4G5P0EduG6FPLGOLTkCrs0d6ODjnX0zR9dnt0loqG0z9qc
gbBJSG79NqcEexQ1TfsFfAn01U8VAue8oJfSijbaMnB/7kVT3rWEqNo/iyhnujJ/R9n0PWNHu3MV
RtsYQU2uWycAYv7aQL4O6GBgsJZAXPBYuC+YpkmlKoPQ8qaD63bXqmBUi3PkKm3cdCWuSqxYdIpG
1R0TZyDDnCLe9MZsP9SvLZKXzdjF2FwX/TyPCeFNJUrKqogA9/GhOqYT2Do7crH7kqbZDxFDI1Vs
xmWLnScZ473p+S/zdG5k+M1iJ9p2jKMCb7KfTNr1sUdzGfj8wU6yr9XSxLuotn4S7fW5Z9WlvqWw
rUwU6tXyWvjFL3fQ9b6uziG6+ahuvxXESW0XOTBqWC5VK2mdxniMvZY0hKJTwWAMD0IXuNWMMLma
fBZFiC06t5mb12l1oV/6hjrgNVqRNk7n/R4W/1eoOHAb8vjG1jP/gkJZla4f5HJAs/if8F1Csf+g
wzQVNpEU0POpz0AwzN4XbFIdyRVIr+IxkntLxnCQW8tm7w/hRmKkIXsy46KPg5LOvJ0BT8pZYSQ7
Gn97cR/QNRaEHFeBBwMPIywXRMx/K+ds0mXcmFnCKdWgoNq1/eX4SRe4sb2jRU8/n8Cid9caHS1i
67zYDZYEvBKDWUNQl41LyBWlEBfSfsy9NT/9hxr5fwCyxAd+x/sLhEoMvQaloWV+xI4NceXgV47C
k801j1AtXNS7koTcJTH2DS98E2uMEVPIxNHMR/RNzkaCDrv9+8v4Q2PM2+SapuBzFNLz7Q+EH4HZ
2YiQHp5Q0zCkWOCoA5ont/m1cig68/XDrPF3hlWe/0Xe+AGlwxsAHMzjk/HAwiGW/ihvjny3Rh3s
nOQ6ktaMC9Mk8XZqhKiyrL9x5IwjChmCHv79d7bWz/4/IGzrTwaIYQmeXNOxlfcBpCTA9VRlXihG
UElzj+zr1I0GpG8tiAdN9jPG0Vbo6aVcvN+Vu5D6Yj/M79Ve0Xt0DJPfxZRnW7JW6L+VJCMidDjn
aTtclaow01HEo3X4mzxVArz7+LIBxpmea0mbR+ajPJXsCZuMxs4+yZ58Kt8g32xt01QMHbaZtIcH
KTZMCtoDAj17wcofkr93QYDbogAd4ERp7s5WdQHWeyaOo0N0rWdIuO1j3dXduTdr4nzR77nS2DM3
RkS+vBWj1+9HnTJwYDRxh22zv9RWjFbOdUCT6BT1RGrtGU1fKbzFX8BHfz6dnsI0jVbPdS2GjB8+
qKq0G5N32jn19I3vNAv4zpQNxKH+q5ZUgklLA1i46ZfWyczg35+SP3c3frYrlM+dRFlIgv97AyHt
lrARbo8nYTq7cpl0gEgT/gZUUndtm/77T/tzu/KUC9lLqZXloz6StpxOWg1qSeeUWMavsao/ofG+
e+/uQ0P5De/m17//PGtVDn9YA2Q7SVN6SIuxLHx4a8nBbOh8VIq419DdJeQZUhLvBU45DGprs2Md
ESQVbf/IeKprHKOhJTltK48m4DoebaACHGVUkzuE9KyAR0PMM7eqMdwaFcmRGRvW0kXqHtTKiRra
/8v2Yf25gXqOYvviDbMl3334gEpCO+Yxd+xTnBqgQiva9ykgbdF70Wly/ekghPFVMghzfF4ugioC
JouJHtsqRySpGm5Juddhn0DNmH3GGQ4pvPVnK6mjl6X8FKpm2f/7m/4/HucVVSYI1pKc9x/fc98i
I3CplXWi1UCDXzHtUF5THlAAHkVYiW25Gh1ohUeFef73Hy3+x57Hk+w6kga0axPx9d+Ps0vzlp9d
WCeIRsWmKfFACg/lztBCvJFM88N2mK+i88gzSPEOZqumtp3M6Q6N3/CXp1184JmtOzAGGbZh2yRZ
Q32ktw2QHmXsO+KUOw371aoeWlbNzwPPX7xfahITXBYc9aHhGtVfVrb759L2cekoBHUuA5s/txVm
XZ5ZEnVcm6vJvcPjiSHtq/KwauZPC7HKN6kKWqDhOsIxyU6mzmdIEjuvbmIdQqjSP1rhHpa+UveE
BtO53ySirbdAcsUmctIhSBhc3k+2eFhijPEAhE7wu8U5G/A1KrXc9dZg7jsFbqcjEpqLfyduURLt
JH2WOwwjKiialtMPS/0uqXJ/m9rF0yC7Q9/45ZmhxDr4UzMIhpAd7EDiJG70OYo3IJKQfmnKdL8V
nGWifE3N6MlaPB2kPoPCUYQH0qI9HpRt4kbTJUotZz9OBHdEtXERcphfJ9IqSIHBEFpkT61B4UZR
e9HDuDAX8xl2am5UaW8uQLgG71ISnYtD9qHX4L2HuBR/eVz+x4HtmxihLIKw4MeK983sP5xQZcLt
cTZCdYpGm7jUDAh+XPxIY+09Dp159iJkGNmMZiAFGTZrkBtlWr6QZKKO5tIyXGZQFTXoiq0+3/ti
pE+AlpFhSd0e+0Z9UksJFqAnrebfV90ae/dhl4VRyC5LeQzxFXjjf6+6iLhIi9h0G6Q/MlGFxmQx
5t9YTdWPomhfPTKu81y512xZQqxPOTPpsn8AkU3Occ1xioSmoP5iz0rMS5hjqQeyi3qQFFGGnfKY
RYBpnPRzxLRqNzDl29skA9x1NbMGzVhL+F9lOiKvF0Zhn2XOJN9Bpn4SU/3wXll13PsvxQNiBTZG
f7IImwL2FzJbPtuFfJwMZiF5+7MNET1vpzxhUsiWeWjo4LXj7AfGqydrTClFQhrVOi1bqO4l7/B9
EU7k7uIGO1QdOi9ljd/+/c39H3YdH4AA7jg2VBbxRx6m2Wi81x5HWO4dfJo9N4K2mh1yNvxFPhbR
qCtmGnGMBLPKxineuAIiGqKIzK+hjmZ/2d3FH0eqsyKObYGFiL3N/vh6mkQzuGzn5cTHOx5dAtM8
UtimymxviU0noXvMurLauDW6x8msg3hBqV66DN6SuNKXHpLAXyrdP3d9XhKuJmk6js9p+bGA8hYL
TTbNw5MVJxKZKYxG+hXAGFC1xoL2jIW8znVADdPvn48OnvvCHKyzFMCu/vJx/VHvr68FrbEw5Vq8
qg8nUIE7p8bRDkQlwg9NjVAedddAnxx9Inj40ELLQvrK3HPbOYbYuj2vzRjr+yjLyWRrigfm+iH/
Tm9vG267XCbxNy/T8vqXF/rn6eRQUKyXEsxNXBA+Xs1yGUOErF3MzS3MLLyT5rGIzAvqWJ97WgYL
SeJdKdH834ehfzD8fVOxtP2kiC9G8iRhxgD9VZ/iqCVmbgBH24LVueTzeI2DCaHvU03sE9HZ1q3z
u/qZHaI4M7HEcDTWO6tnG64yXa/033a3VP63sOx+mQvyTzKuwsAwV796Xpc+wRcIwlVq01xchdUx
ma3B4CmUhY7eS5T6tnbVEVgliLi5cHed1ei7GrPQWUF+sVCmBXbvwQTS+aoic8sDzQKJPIgQzYUE
ui3xcPM9axpy+DKe6I2GyBsNQuKIdzhPkrHw+5e6m7sAkrS9f7+AVAz0UL/K7rLglsQdUjr3y4wE
YdgVvWt9EjPlPAECn0D0fss1V1xiA3aG3YkjDs7frYkeZJBkLtB7uUaxAtfR9/79+yaa0jQ8m97w
PDf9N7Mi+Nc0diNKK9C+xpO2Oow4E1oK146uUf2FgX+K54DESIdw9vebdBK2v6cSBXsKvYCtlb5Q
uUTiJvKEM64IyclR019qjj8ffiW46eM39pU0/7jsJiUOGdRc+pRkoMPgIrzX0PW4IzRVBkbDAGGc
//9XvxIse9slX4IF+7He7CLT6oYphtdPwlRgVPY17wf/nBplfkwBdm0XD0hbl6zhbx6hpjAc3/UK
qne8y78vKuvDBQdeMaWWxUmIGUyZf6wp4B9SNK2yGU0bL43rlRcWEUewomGL7HePfcM+OnFIzhgE
7NWvsbg8iapy/c9pZgQx1LO29MZrkpQ/KERoHFvGpkboOBkFtZPPKH+JH0EZE0OKMnuzVG2gMg1i
bbL+ttPD3Pzvg534UcuRjiP5XSw452q1kv5HRWLnTCptRNuneGqSrWfE4rQUyjyRKktf+/2fsSyK
0/t3WZlvdD0nx3Eld6UdTui792+9EMkTOJEiD2ZpfJ5Wbtf7l4QqHon7ROHZqu37HymjonlI6+Iu
WsleFinbTdN1B4kQjiEIIMwsw0ABAvbYNgvDlJR4LHDYBujXevq/35ooU4yIxjPOcXlKY2/eKUf/
LvzZOCUERXC+Q4ZsCx2qTTHBw5PhgGwpJ7TBVtkhNWrm2qkdnoj4HMDz8GtPAFe79dsZsxADiVO5
fnn/ztcJF0qzNPmKO5liVZqP5ChhlmnT5y60cUuH4KG5i+aHybH3lmf+H/bOa8dtZUvDT8QN5nAr
iQqUWq0Obocbwt7eZk7FzKefj9U+lo9nDgZzP2iAqCIptgJZtWqtPwCzwfm6QWhLZxQDMde8Fl0B
0BjNdUpWC0rPH+IisrDbhM5GLQG8uGInG13Er5KZKe/hErwglDtsJi106k79TFkGKaLmpiRftU6g
alEgAGnGBOAimfYGNK2N2lbREZnDHH2T7KRT3HhGxVN7LeN+14Jl8acQO9M8p8CqzaY4e3CCUNmg
Oxeuu8rm7Mg9h/va1PYyPEM87mamyELUUebuEWeMjx1EMfkuqYE/lNTeT32COaLqlNZLl+nJzsu4
G1i+UJkHIrSzc6W7KEbVX1LATywuMBUcdBT0RUeuqSsHxNIa9TWNVO8QgR0WJjo3cP63WcMzpCqN
wbzU1souxhIHtJ/5EJVR/tikAGarDASWPdr2SdJ1mLaUTTRSulLEAJiiQ7Z9nqHLw9Y6cg8iu1Ji
AgSztTzghcx6oWU57VlRtW/bv+HOHjtj1F7HVQIuayJEZjpS8nNlFRdQLivaybpYGcizCB7FoQPk
eoC5pW2SjvWT16CVlYX2K4Ax3U9B1+B3Ch8yQ5SzcxOF+k/0Ro7oEaoVaSjNPCIYq530wjxGLPbB
qKP41IUimJMR57pNVjbap7Kw3syy+OS2aFXHfQyvFFb8Se/FXhkc64iCKVS+qDrZiK6h/QmrTwz6
R4CzxM4lJu5IS2FEGvsj/zTtxXTjbW46G3r8e4ZSzYAduuK5wlB3hEj2LImp8wrLnRrvVQffRRGG
XKZF6Hcpp/6x0pZ+Wypp6bsj8KohTz6ChG0Og8ttJNnFIQjbmzlQYVISO/lbxF/VaLEPXqvlhzEG
3zcjurQt07iC1spyHZYB9+uiPy0gY15HMOKbLMljwEl086Z/gMijMdqqNrgRsgtOPwJqiY3plgii
fmNIccdOXDy/GvXiWUp5NAZ4z2kOeXGC8OebyhzDwg6NZ/AC/PtFvKDf7exUCzdLJYPsZWOdkDLz
ImtIybM6mbNdv6DMEG1r0fQUT8x8ayxUWMt8xR9Bvd11PPkqlFMABPkRkWxkvEdsMVpzjgDbqkAg
RXwhWRKfzJRRqFV5IEqjV/ZolrU7DILU3UAB68FG5nh0HeInvFkfuBVQ2akMEHowC87jYc7+qTOg
omD76ouaJCsyBcJJDrDygg4qK5XuQqo390lAetsGbaU9Gm8YAChVhBlSS5RpR80rce22ckvziYgJ
yorXPpRdr11R4EzhRDxD3EEpWfSMMW275Gg+eyRUUA478/njwEZDLVHd6ZZa5XwDQRVzByybYXSa
vWXG7k2JWu0R9bZNw3IWE94sDRJ48GsCdwyGRrmkq30sOvoM9J+qeiInV46vme5hWwuZftfV0SMA
Yvcly/5mYqDC2hpu0KEwGLCSbCId2iZgXvPQQbIYwgEg1M2btPaVtLy2V5vZ2GZxmQdTHp1xFEXh
14Fa0n3N51IcEvzNt1GN+qQAlnTGZuG5VSeLr/Rr3EcnFF1ddF0Bwc2A3/cJZW0czzWEc8VQfCiy
D31rbCfYVucENPlxGOqAKmN6ViymOPzcQjggNbhGxySsrBlSnpUs2teKlEn1HqsOw+RJqOIQZumT
WZLq62oe/KpG6RlV8gbQzTKekqJUT9FcfGDKZ6ACo8q3rZLo89oeQhL4ti0xsQcFaRp2OcXgQ9Tb
mylCpH6tpqY1KCLTbc810Olk03sHpal5mlXr6qXGjyyyd7MRU4/VqdKE1mT5CaipMqLeDXC2Os8F
4XIT7uzS/IIgl75BDUHfd65F3Jxnj6Du+RnSWt21KD1QAR5hfimHKIcoAFtsQS28JdGmLt5Og028
j6Et+7BiikO4NHAlPC07C/VB71XjyrIFrBr6NI+jQGUtBNYKNkk3fJec/WHqxK5ydPcCgK73K6uK
90C31APf63Ho8nlfIbt6sowGzvl6aYrCyVZb1VqA7rg8HNPLyCjkOwyheD6Ll0aP0i0ikhPgiZtp
GdZLw1BZOG15W+aqPIxDhyu6sCGcDNjcYznvbptQ1Xy+ydRHPhsu5dyulJHk0uE0QPV1Sr+q3pud
Xc2kdz7b6G20VpPD16pMNL/H4QWUGg7mZIyrLKHMEltfC8cGVZjm8clTOr8JFfOhKM3ZF4O4saT8
rifN0R285YS3tEkoxcJo+g6cA/Zh0T45DmJ9OPuiWdk71zyLrjo57ke9nT/PZo2KYJRf9Fb1jroo
EC82gNpG0BORBBu1AyGa3+MNfmwhTyAbpibk4lh1xGaytWfSDF07xKya7ROi+NquaswXWZbpOyM7
2Yqwed/lF0MFwdEN9qUrm7O5gq2nCNxOnl2q1BQnPcNmsQsjiNZDZwLMG6ejwX/Rino822V1SKJY
u1iDjYhq/r3pUu8aAgsySPAcukXcmgklxjwK520VIpecINUeL+dy9uor+DIgxWatnKg8I/KiCs9H
VU9NEGkgFYSCwJw+V54bP1jQJ1DvdS+NsHfuYlg7EY5fJbMcG6mN2xSxL5b20ridu7E8FGS8rtvK
YkhXo0XcD9muaTQc/oC2+lNCjqgiEe1TzwfTqo4nhN/jnVtoTzXZkbT/W7X2GG4+mSL0kHceGhQP
a2y5VQj3Zgn13q6hvo8rhRGGKDxhYVCoi78BLZ6OdWegwVuVuzkVNSCAPgxY5IGThxq91RpXXELo
mYdEt74iyWk8WEu7EpXSk67mn8JpNPfUQ7VNjHjz1oHrk6hldxaO/eLlSNSbqRKEBWaYdsUKNKvH
l9Jo1XNvRjuKqPO2m82SZHF71KD96oTmz+T2XotZV8/5Al5lDLNTjv8S5e1h8GfHiK/ASfbjAr0Z
gRLnovXd6nc6JAH5R82HlIHEMwg3FszWzVaSN4ZxEYwkjx4XJmMDeOvJcGMGkC679ovlPZI6sRMA
lAkVQQCWlP2advhC9q9+sp+kwEmUOdNNxqGApve5Z8QX4n2DYRxIt9J0aCjz5O8UsaBHiewz9UBu
TkSOTbTiToA82l1kuMOT4o0ndYrUh65X0K+PcCGqLTs7lLHzmKqmOChFDmlmAXiHZgFAlTb55gzZ
cpqwjgD5UDwLLWNCK5QXNTLrQ2q0HsN9CvjEGiGDJ+HJm5r6uVwQStBwQWbmjI5hvWrlD9nHwWhf
mmJ6s7UxfCZbBB6qzvTHAZI16SEEZua0BcyH2emxzVi1wG2Cmjcs56RVl0e9R3hAFKPyZTbyR5hI
Pb5xP0J0/wTYqq+sh5WdwPQnwSIrbZB5r7tMO4msJL4xuTfwhaogtZzaGuYR0n3jxYAferQb9xvq
ADrMsXPTUSVbwrkIsqpB19HykGXUUHd6BwG3iBMAHqWcCrloYzfzGKDj86GxdD/26vIJNHZ1SmJ3
1enun1wDycGRB8xboAX1eVsGEeDI59oGc8NockoiF/rx1KcQ1MN1zmCpNRVxkJqf7EYhHixbIMl1
W2u7Dsha0NarnV4x36JmqfamuYSf7Bi0zYTxdZUOt2gweebS1rg6C7OyAPqNZiOysYb56FkTHJAR
DcMZLrWX5N6ra8BxBN730DcYbY6zeLLaun0aBhCRQ72Y23X9IO/bEUz4dhRouLSo1B56x5iep1Fo
17Q3vDdmH8+3ZvDwEH32c40gwQA+FvfdXuy8cT4tCus8VthvpjeaZ6VQIViqenngl/k4YR1BjY7R
NkzVbe2BDkX/O3paJWUwk2KdmE0mAk3G9FJ0iBaM2XC0c4jdpA3dl9z9HC4WAiia9zIiv/KuK8Jj
LRC/T5jW13JBr0N74m6DvFiFlBFLhFtas/bTMhMbEmdgrsrpVKgYabvCRKJmGFD1BidW9cQD+FIg
cJFny8HLMavSkEq+MNXM6EPoAJDq8gepDM+nqqKjv1z0W0Wf5pOKkxNsLgsvF0B6D0Zl7AHzZOeC
YtOpc7qLPuG6MVFkcS1x43KAf9MZCHOW1YfOA6qBYrlyEPPcHapQfSmpAZxnEtIyvbW08d/lQA3X
g/m6KfowvUCxZmjW7VdK8K9jOV+FAqvLJIKbyzaF8YhkqNLG4lgJuJ4YG+Rqu+1WLaM2td6SBA5O
0+JpEa6sJqj67WPdDO2hjDx4Vpp7ZiAZDvCr3b1O8muX9O1XvesNJMmGhWoCyJ3NEK1jWDkrH9A6
1SKLlYE9q7vc1a8Uy6bPeIE56bwv8hxD4mny7XAE3h7VJeutsr2OXZcFWhcGRZdXZ3Rgv0Vdoxzy
aILRYVIFqwzqYVIiqQM/6wPbwqoe06CEFNQVTZx9abXiyUgJJMNUfEMqdybUBpflJsOmDQu4nzp1
FzuZ8h0CKd15iDojKBKLhFll9QHhcHKxinON9OYDhiXjHhKAh51ZogABR+bEpshqxXyHJSiqLXkL
6GbTeOodYR+TcLpGAC6Pk67/cMRsPRSqe0EOnEjThJPS4MV6jIFl7hC1/GKCOPZtVhQsmgbsA/j+
jo54G12GBt1gWu/H8VkKQREbqTz4GFWjzCZlJoCaa9dwxjmjicWDYvWvDajFbduJwq9dO2TBnvT+
ECGPTAo5HKvpMlpT4LKGCGokwHqQdT6I3wxVLVucnVR/1Ea3fWZ9zu25EmSL5Dq4ReBmnvkIL/dc
oTMP6NaMbuTvdwhwN76zSqx2DrDKWYmbi2jqfpuL5lHD9O5jvwdTvqnVSDy2ANFNWGvOsLRXp0cr
fYj55ZGH2IdW9WUUnCiph9a4lLupLx8zqEI7LQJ92cCq2GRu99b0xusADRma0YzYibl10hCZMDSI
toz83wolhoOW683DyP88eaP1plTeF2KVTWO6+QFaLWEuSY1DLkoINHn60LTFRq4yRYlX80rsymvb
OJWOtm81Sq+LxdylrllLb8ivjR4T8Pb5S2j8oyHGBT28wT58sY5qU+kf3fArKorfognOjOmMoR/r
OCLmGsv+STdcH5qltgtbTPFgth0j2DHZYrS+OaAdE+OPAnPwu9kTyDkkBjBnaaxN2MEIAjANW01/
zQxSYprW29+XrV1+URYjeqjiktWOq716OTYvkf3ZGKzhUU/yk8Dw65w2xXMkWHjh2InuSzg9jbOJ
jK2j4JeU2fh9J7V7Sjr93PbR7LejYX0dkJ31ldk62VlpPLIWvXDLV3Y7YeyDNLSSwDGWEVzF6Kol
VC8SUMd8JA9AGyKMzlCCKemiw6I6PxDnVkDaU7ADWwzMZOZZbUGsxg7r12pk2PFa41PLvb6Jo7k7
GcuA0niplL6nzj7DRLJPuvGsz5RAB625vgtBrgAyxJ8m/JlUA4IDWYkJf7SdY5F5D2fuzaEHZ1xW
0FnQhlWL9MWzV3plC3AQtO/BbRBMBv9Wbw0lxFsjCfGACdMHWGPjJgqXEukdKELLMv3j2IjzLWrq
kRGc4pUruA7o7fc6TcQRLRGo58PyTTmgywPjx7uOej8GmG2M28mIh52U70JVAO2kCdh+pHd1MOok
ayVokkJxFtgkLzeZhaCLFU0H0xFkYVnWuWXdHkwUtCcvZznFFGQP4HlLiOWbbsh8ParKYOiyr31n
Jw+E8s1G2FjHuMRNp7jqnsbOM05G6zClzKpMmpLJW/epYr5ohRbtDAuDjGgcPo+m6PbI0eP4lNnk
Ph1HIHc/stCbVopKh4uYF7fqUc74fYeSRFUNe8FqqzHghXFPQkNF1G7Ki/GT3eqnxIT17KBX7u4R
V69P5UTJDM8gBdEVvLC66QbE09k4gkqpKvyp141TyCDbu3Z7Rk/4aXEz7ToKBEJ6ocDYHkeeHRai
7rrYybvwmxhRTXBFz93cILLhWm21Ub0xDUykv7aLax/ytZiows1jGTUCp6+aA/UT41RDD9osKGYc
cVPAVSJsvnAM8ove+12SaJd2bK76ONknZYYATi795gXV4xbFFptsUU12CqbLKc1UZMg1ZOR1u32p
c719zkVqngqzI5WoFDdxtUfLfLKy6CLc6m/VzV2/Hszm4AJOIFGBgTwZX+21Yao6lVQ9KlHdcgst
txGN8jFkQoBgfgLSPD8nOfIW2eyu+I3kIX3OGzSK7T7XdgwfN8eekQsYcS3TU4boJZ7tC5HoMD+S
Q94ZAg2PFLXTJzCrFOkaHA4se2x5GrP50YDlBnG4xg8e0e8nxWWwNfXWPYaIzGzrHkYja2WLUsR6
5zaowkD17Q+InyLQZZURhfDWxGClRaMBvxC/mHRnn2k985qCU5TqJfbncf7uxrCzlDpkialP+VUV
xdfQK7/0FkmTOX/FVk7/oA8LbFPwj8h64MViDd9Z88c7SFMFNYslfmS22pm2Xl5ahEr2BqztDWlt
NBUi81lYlr8wcL5UDEZz7AYWQdM+nsxvdTMnb+ANPrla7SPzK/6xyHdG2Qe3dI0Lln7xg8mArIEp
u+g95QMcbNDyLpd/RvwsoDbgNwOK23wLw8+siF4LMkbPFc6ouyTOHrs+V6lkJPN+QfzcJ7zMjgT0
l7Ekna6k4fwiapXHp5stON5NvwnD0do2Czmp2I5aHFL0N50Q6MGoL4qeqAetRBg3mOOspxrUvGVW
3+6aTDSf3ZWKEI719IgZl/o0auUn+HT1ba7aH2WPGpk+pvkhGxXn47LaZTEuKddqhvuRjYu511l6
HdveQx7dUNprNN16VJCqg5OHO8NJAQWTYtuiQMJYZa9CBVbXZBcBejoIk4UEIKLbCxQZ+DzAZE8g
OUl0eTmmBnr5MqbTx7BSsDtDQvcSauPZWFMj9jwMRNss5opKzFdwdPNVZyjbKdNEVrefP2SYytyG
mQtvTN5a04xEu3lHEbpvhpcYyubRHvCfkt0ZB8MX1TuZdq4+5jiEVk6lfYji0Xd0tfgsqK4ccmQq
9qLSug9OU5wI/HeDDdt942PgDupLRaEGqUjlq1bPn0f0P95iDxo4vg/+gG9A3mWXYgFG5mFR4HSo
T7GKd+3uXMVYcnj8bxgg2WYtSafwHZCv623/8MzfP//chg1y7NuMP+ZrH6zlAb2Qs3XVb7g+fLS/
kw3W6w3WxqMBwR8lF8pGu44IItklWxOKju8xCqMOMB+RNxaX0X1Mxhdw7DVaxWIHavZg7nz/6l8/
X2GWbb7i7LvFgs2ffH1vBc0puSW34c39ZPxA9oaot7YRFiSds4UjSjd9bjq/tyh9+Fmxd79NlKuO
6ik/z7fxpr+2nwWgdXgmcKIctJ+2JK7DdgcTTOn2PfL74RH2KkgQGCTqNZ6LeWvV8Wvc1/sWQTTY
UhQq+9qtjwghDocw7U2o+AK3HmNWTu5YXqHdVVe3jz+PVTHxoNo+dWvjW0YgsCGcVZAGzZxjVFaX
PBvGr1WNGEA/KdXDDOTu1o8q3oHlvh2H/CONFGRSFRFjJvlHMslbSwBByKy4gVtumh+NwSZjlhJu
puXZgPBR8iZePgrf3sCxmfc3rLZhZAa3DOGq8OXmPMGrbOrR3lnt3ARy05h1EzTIfb53nTglj1jD
+kn1VAQOqm1B2LQikF3Zylpujb4oLhrltIDK10WJLwWZ232jT1Xg1XZFvZzWH11BdeS4WFi3uUYZ
VIWDkkccNWw16mX7KXef5ZEFS6ptYgkyxFpRBmFqXBwKhHt5MKyGMmiGqArWdzCOuvLb/rrEUdGE
g1OOWhHITZSGBQ83m/s+2ULWZh32mbNzWMva+j/bkvk6XDAS2Mq3biU160pquttIq6Hh9HUQtlF1
mLtctGe11vtDhbzbYlk/r45RR/n+f/7YlzYIOGkiF1vqpB+Wson3wtEhMrW4uuyY0FCEUpoyYOVT
Bi20zrxMsUQtMp2hR49hCFGo1le7rPtG7osckZPSq87K+q3LDfVYcqeJl7Gd7Am5GwWIBEaj9maw
ElS2sIUIsvUfjZT337GD/6/s/78o+wNRBiX5n4X9UYqtxNfv1e/C/u+v+anrj5fPX6BF3RVpY+Ma
4d51/TXV+0u1cS8G9a5bBuyPu66/9hcsGNvmlXCnVjuAX7r+hv2XB+gUJA2MIuhOqvd/0fXnbfw7
dgQCh+uy1pd4GMv8b5wbtYhrNK0X5YzAH+49Ud9w/+SMGr9a7/vqCUkDFjVEW8zjtOVZ/+0YepLL
jvAFlt56lfv1ZFduKk1vAt2NRuJ379ZlvbmwfMuf4sHp9pjIlUHWxoweLXpJpChcAFHrTrjNPzcs
7Dj8fhIFhQwV8fWYPCv/91N/u9z9nPuVZAvITkX+dfw89CRi7wf/+K8jaXjohr/ehWz9cc77O2sV
R90gGsfc+Ot9lRr+iynyl0renWpHIOYWloJc2IhtgglhBB/psEOBYN0rN47d/ls/q3Dwk0eWGHi1
YkUn+Wq5K8eCKEAXdH31/UTZlZv7me+nr//2t3/wPx3+Yx9Tm7tvM/shVin82mp9ul9JtgzPeXDU
xt7H6/BKCYjhVjblBrevKrh3caLjsNkz3sudPYAADI9a5/2nvP+Kf/yoslvK39+NdMQYbNaInU0+
eivMFfSz3nSp6cYbAqoEyYOIO1XehFWBiLTQalKM64lyn2y9v07e0tROSJYDfpf36Sz3ycOFpkG0
jLOD7OUj6Yc+wTz0t9fKJszpm90741727je/7L5fdH2DCCpNmnJl6doHZqLbPExrU26SUUNpNP9a
JimhdCSQjihau+OZYFPqUweqixaYMGjQQHHA+iMd71Q5ST3ZBPy4qajOn7DTQPDWLScW7EzMctO3
U7/BTUxg/9AnR8plvtyf/DpDzfBuQJL1INapPlynn1TOOfe+ISrDz+3ys74GCnJjy4ls7UrzR01O
aWs3X2ZC+tr1gbciJ0r5Fhq7eZyAgmUbPAXZukk8HJAxPKrrhDusc23kdJg0/NY0kqfJgvnezlOD
gnbOUekgWMimu8YTYwNxxSpuQMqp5KERKT9YuXj8C9l0rR7wU14ghFR5IQQh3UHnT3FQtoO2jM7X
7Kn+/e07Gp4U+mobZq/3br1+HdIzUXblxlwPyFZWIG3cxu7e8pI66Jwaqw19MTOsttZvoWBlvV/m
9kl+CylqFIFsyf+m9sp8nIB5pBoOybOXTEG6lBRFSlSup9FBeATPnjGIkoamZXXZrs5KqnmZ7gQu
XvTIBCDnSOEJ1eH396UtCVrhKXcoPrvOVr4p+ZuYCgWGsGWNuL5P+dPdf6twv9REYTkGcyyp8+Kt
btEmfe/iwdeA4oNcJUIq460K7ikJo1O03n2hY71RNMPtyVxOaVMNEAv6NpDHZIvcuq+beX7kFxeB
gtJiIFveVIPtUtY4tIkp52lG/93txpU0sEauRqY02CGuTdkvl/RFc7N6bw1mHSiDgXSzbGI7zoy1
7nRXoTlPRJc80qtAK8s6AHFDScxewopvi01EoIQcCWGU5UWfpEUqGeAWv6Z/bWTXXTzKZ0v8Q+7v
++gz6j021kk9t4SjOG3g5gV6QtGCsl6G4sW6K47QekxsEGoZDGTcFPz7hwWx0/Nhf334SU3wVZwU
mDq/PuH7xzTilrtuDeVX/NlJLWBJ8gHvn1J25eet1zCfcs9+cjGOSHINkwQTi0X5yeXHdZSB29CS
W7mDsuDWdkZceNevqJ+QqO31lKzc/X6VdweobzIwNiAto10n/PcneH2MvV45FLGhkQ5aH+p1Y5rF
tYl58nSBB20KgfC3TbRQtHDWIFX+KpWLWH2jDrfUyiqiDeJWc522ZTdVqzjfyD4gZlZ1y5D6ngwI
+jWUlhv8kclQNA3O12jcb+3B8PDz7VaBMO55ewrHoHAQQU2LAaAutbFA7gvL+YtTdele7630LDc2
ZbFNV6kaau2FuTNWh9xeY3YEjSMC2XJg9KC5kYnpJJwXbUT0xilde1tRkw7qAvbthnmvDbx1M0wr
ClGFWh+pOIigfMBqS97g732z6cJt6a01z0jbUT/hUZM/v1h/SLlZQGcjRTzDcNUb9KejxdGWre6A
VTLW+7lT1AIJm5TETIWm3Pr1yZtbtu7dTsC2r9SxB9WNG/K8aIHcRJH2EXg+al/rkktdh065Qc24
CO77ZLdaSgoPsinPkYfvXbkPp5YYRrp9lj2TGTrbyPPem3Lvb9d5b7ooftgd4x5pFlB0bXPRkSIK
ppmRQW8Rq1dbHBrsYdf3DhAAjYwV9kCowlpQy8Y1NaLX3Gf5Gkp2MmTSwNBTb2BnK5vyOIPKY4jp
HLBHFHmwQmSaWCcZESm8S9mUO+UGfAdB5LpRiJqZNNbb7f4a2R2ejN5K3i8iD8m98kKodHPNDKFw
6t02fAnZT9aL3K8Uh2hc64lVImW7PnjycCXjGdmMZXi5viZdW7KbFUi2EHr/qy9PvHffDxcybpZn
yhfBYyBGvl9Tnn/vvh/+47+l99cgOFsBiq3f34F83W/v8v3E92s4jQBDi9MVGpOsY6tpnfRaKu2B
7Ie6iQcP+v3v++SBfj0qW3KDA+LPk2Xr/lrZpTQfB2BXZMeMHCZW2VQtG+smeTK0MPbK5vve+3Xu
/4oZkaRVnlMZ+/X/7v9etu4n/3bF+7Xk57l3/3jJ/cCUMFK4yRENmTrQ1sdWbpZfrT+6uA965IpG
3BnWU/R1GrvnWWTLRIwapN/8XfawEGN6/4/5mPtr/zhFHpD78EpCJANhqY3cZ8h44Y/Xvf+X//F4
PwCUbGzkf97f8a8PKt+73NfKQUo27+fIw8JIGb7ed64f9X6ORcX9NDRHr4bxOSbUPdYLy4388kal
4yd3tLHYQ05/qRFQ3QyQSHaVDPKKYXggVe/s2zWNJJM8jgz5ZP++ed8pSo2saNOgT/zHScYa1b1f
Ul5E9uXL33fKvjrnk6+VC3p4mFHErjJuazygWcgKLwDaSEVnZZM0ApCvK9IIII4wFsAWjoPBtCI9
Ipj2JnMZX7Sp3Tlz01JBUNEF0sQK0+ZZMtcYrZex5CIjbbL0CwlRkSD6rlZ+iAVEsGqHBrIVN4hI
yJaZDM6Bpf4xXmefdo0uPBlVpaWNg5yhoxeUR4m6VRBBZPwvZMRHnasJAN4SciXr/B2tG7nTXknq
g47CUOVoz3rsiT3amBgHAxQK1KmbD0PvWsG0bnqzqinLoo4V1R16J6xVZKsYWnxhiBkEBIygWzeS
ddIKQ/Ojyvpm9mofYIP3+0buo94DuFAzZr5rfKOUBdvgalU01KHpgI0mw6c16adFoP1fyOnYXWdi
uWnJS56q6iNC7Hws+U3I7Kj8Yu7JUnkgryOcHIawxJTMhl4mN3oeH9vF3YdybJTJPEhoDK3jOh6/
N+VetUyus5l6+3mMhwA2OUiSPOHzRjC9/jxZ5gPly+QR2bLAGxj8GJXout82xb935VG5D9PnCgvV
ydqhVTUEoTfjo4pmI79vPMJVY9/9gGxN61flTaDB8aX4+fvK1n0DPfDnby73yW6nrUmfe/+9tfRP
8TL3++x9tbBeUB6QN4x8HfJY1w5BnL1MmvbrxEpsWAb3riKnyFgu9mSOtUEuINvcT40TSjVAatGf
uZ+Uo66fJJ0fDyxVvaUK2yPKc0PgOjjJerg7EhxpNateG7NlFhgx9EcHnTSj7i9y0zfIjQFPQDN2
apkUNIIOuekL8lAb0wSmooKDkSMPWiVMLvcxrNDUiVooQg196UKYNprdaGA9a6xLNG3d3Ls9lB7I
Vb8Oy5Y8R54tu3WImJ9MQf5/svZ/SdYapFihQf/nbO0bPAU8ur7+nq39+aKf6VrH+ks3IdDZumW6
LtlaEq8/bVhd4y/bcaAveiReXWCTsCp/2rAa3l8mUHnY2ypJW33Nyf7LhpV0LVeD7ejYsPR03bb/
L+la9Dn+4G6aaBShcuVwTd6Gqror7/s3rp87oCFczRHiQEvzhDwBYL+sTH2HmidowQ7bDixCS+ho
WC4vzhk8fGYO2sEuLJNMkhF2rOJHck3abJx051oNaMTq03iURR/KVtlxyDDMUZ0hKGrlQysSFOOU
D4uGKqPVg7tEyTs3cghh6JXnROghRCOHWS7q3aBR2xdb/4C8A3C1ssAgsHrINbv3nfiaYTEvPtbh
9Cl0ajwNPHzI52j6Mra35E1Y4IbEeF6SQdk4ev0lbaNvcigpoAZHtf1Mmuziti1oQ9vwB+U0/6CQ
voPpGe6jtiTmdByKj44LmG7Ni4xqVGH2QholhO5blY6OPLZpHF2n32VWSMoNy0RM2kz3tJgma0YH
EZSoXjAqmdHcKssfTqFCOuTFjUBLnG963M198zWd8nAzZOmzUN9y7zvWDK9GMiDT632YNMOD+kWK
Di/WLuDne07CQezlRCqn1MLaFEpqbACWFL4o0POv+ghTym4lMcPA3+hqOavYeiPhp2DttZtgCptO
vBOiND+lyojQL+jVbgnNbZbw/nXDsH3BbY++bvOpwpfHzMvz7LQ/JgStLnVig/7kYxd9z3wJPsKq
zOSm90AeLITPz4OlYICCk/q+9KKjMUfJIyjS7/U49LDq0gUDBIS5Z3PW3lhAnupZW1Ni8UYfsdud
UdhFpjIqdmZma0c3fTIyh7yQx+rejc3HYRYhgXDebg3Rd/vMu8m5scfUFVQC0O66/FCzTAo8FCPQ
CtF4K2Z0HpJJ17Y4n23E5IJ+nhReN+SHCuePeB64abQvfQgTLxQZ6/xWf7MStMrsddJPJuGdJrCM
Dj+/S5CCbVh0mNP8H5S8XsdYO4xR9X1xlW/4LlV7gDijr+IISyYXB3PiPiSd59IyDuXKCV7zADgQ
VsDE3IAqDarBrbUr+FibocyeK00z9lk02FgQF+POUHErH83qNGF7nAmT4BSzk21lFy81xdx9pc3f
pglVAVly9frhEtlDdkCbGBWWyUR+WU+7DeZMJUlUNghs97tFcVHnXONgJZp1/L9XF7s13dStGyQg
N8WYWkdZUZ3yz4nwPpvki0JhYQzpQXNFuNt1D1GXNZsUg98dGpwOPNUJZDEaPPhJ5D+KNdUsb9mk
jS4MLwlfdPU9d4qPUFDCfZjj6NS0/tRgN5GC1z+NobUBud4GchMq+YlKx3iQAZWMpWBtLka8nYqw
2jlr2JHGqOplA1qJq6gouB5tq5AzRTT/A7rDx1RM+VbFXseHCg5qQ3qWF1Hlg0VhOgdfea5ICQhs
pzBFtq8usmYoZFpXhESVg+3lO6UGTNQIykZWDMwJJHQXRT8nYx2rmLzLl1NXeXuAVP/F15ksN64E
0fVXHN4jAvOw8IYEOFMUNbc2CKkHzDMKQNXX+0BvY3vhjeK9llpNgkBVVua9545H6Ypbigp025o2
st+WoGRAa3oEmCjqB605ECWI7Wewu+1PSZpPvrXrJx39Csl0mZuQE0TqxH+vM3OeccTMu6kRxL7p
CBgsWqAxkdlRSjy0nw5iN/BDP0VEXxXUgxxu1B+9CBZsxXyJlbXx56cCATHjaISBxrit1/aS5fkP
beJxaV0Ebk1eHRfcDcPiycNPDdlpBpFp8YC7mMN6MPdgvzWT9mT9NVdWtRPSeEzQZG3gqLpY1odv
6ZnZrm08GQ4CCiTKxLsDkjvUPD4l3FTeybPonP34jUt8xK5QzKkrTe3HY4MB89EGoffg4ysvS0+d
jTxyuXl3/tJ7JwWsqk+Xek/szoTeZ/ZYEfwwn6VxQtewd9NhPplO8ceUcxK5blKHzoxoahzKjBQU
fZdKglzXo87S29chwZIqk3q+YPd9rkGD7eOhuBdN3z8snH+e+gCXsdH3b7JvWLe64dfP/yUpIDjP
ylRoje9zbRpXE5LYg3KyfgtQAiuvURgHGrrJto4TrnrskmgV6FpoFoZ9MTrz7zilp6pv+nuBGsrG
WzWRO/Jlkk+Z9sSy4ZbWEd/2Q4jwz3rn0gKqleRm6u1yqasR0WwxXgWUk12tTIAbQQvTlLp12bix
gfQLbSS5F2BWfaBJez+f7A0iNe66JU7C2saRp5ca/lOrAlvWwO/mxh9IRNFzkp8aRMzpN0xJ54y/
C7M+Ma9RuojHXimfJb/LuO1wXTg8U9dmSb7bOAd7DOrjUBj+ESqgdzIDzT25aXZBgOHvvX4mBHYp
3ofRhiwSN85Oc2viU8Z8IveRkAZIKhkkNY2YihLB6ZCMQ2QO+Rues2SDhWYJsZqLE3t6F1Zp6Z+C
Ln13naq+JEIbif6ISUZGoEKl7psnMjl8mMvB+LzGO8flcIvJXk6DpkGJrhM5PJoTHlCFRIizx6kq
/9QWu8gY8Jl2hX+eMxtLUBW8MCzTDzMVGesEWDUF7eFQwq/fGNjKrzq/K/z5Bpewjjy0fyxKM3Lt
4jHNzMdciQkrVe3umyF5Ih533GT5KB/coK6vbc//rZlYpdCzHfF0L0li4e233hB2xZ8DCKFtNhXt
tScgb8qLZxAh9DJsziEL9hRjMUZOJNn41UuEXbN2StVQRdZQxnvmkwVwz1LsF9nFO73Pz+NP7PDU
usvTbA1Hz9Me87kJ7ja4fSSzhCAO58BieiYmghkWD7NXI/lUlegp44zgMPvjS+OT3DVVeGN9SXKn
CMjNc6tb4TLzcSZwvL4nL3V7EQHIm4xENZoLy9VD7RamfWATJbV6t4Z5lxU3sVhYju0pifqJH1II
eDcw1X8J5SePBnS7mt505IxQUVpu2XiynvmITip1L1Sn45MmW7VzYd5NROuERlDjvk1AfuR4XTEc
XuKZZF52IXXW++dU9fDMzLl8sGNcZbIymjPdhmdHd2mRougHiynTq+aytPqfsk6SR4oIFH9FvByE
ne5zgoE3LfypTat54nX6CV7ucwZAIJdfhV8gAlpmExAmsGCbp02SffZaGR+Kbsshmfl4GGpVae9d
jcbByeVLdHcmRPewtNbZoKOef/S1Ix7Q/agjmYfg7lvCPQejQg/nLc6lJQLlJ+4jXuPK8lxd43rS
SLMlCnlKA7UTChcdLSdFMk0KbtfOrMs8pc4hXoKLvhBFbDmj9dpxf20RcsgIleUX4lC0dLjnCbFs
HWY2zbgZrBmva5M1BLtW/n2Z+luQyzuM3f5FkVUSdZ4lroWnJScct8D5z21OQp3Z5t4rNt1Plr6N
1Wbja7aMDLAkeWkpdxxVWBWpBT1clWZgybvq94/f0tJan6xTgeofiEnyaRb1dEspESM54B6vensM
DXbImxTWUyADZHrS8CKtAfqFZ97d0UaDV02a/V4bvG4jVQKBbgGko9ljfzCSpAgVJJqtOUhEsC2/
rqiH+L404/s4pLTSAG3jyFl4YZOd/nGmlkev9V975eEdKjAzeP0r2X09kJCFVb1T7a8hb+tNbWh4
yJ2VUOC5JgF4zbdX9dMpkRb5mQ3E5XroXmvy6knK/s7n/uY0FaoNFnqb8UMYy7bEBA0gHXW3x+5B
ssxC5+CUu+ItrQqdYPO6RMbVrnkq+t5ltWOZ6k2aFoO6ZuLvUGFGJsWQ4onpogViHCuPy93BJFXT
0gANIEVy3L/L2OgvpNlwlBPatJs0zBxOJW2czpJExtQ994EqwgQSBAc8z/9Iq/icla5zl+Q1bC08
pkUzkMQcVChpycV7aIL8i98Sn+sOvQItEAwSQWLe0PYD4A7mZM+5L1LxYnyMnA2xGz4lC973H315
U6UDb0IfjgbwiE1OAjueQ/lY1owutHqAkaHSKtRbEgoIFTf26E//LVaT4vonFdby5ncASTN5ABSH
egyLhMf/qJR19Y103FUd6IKBWAg1Z/HjVMKNTx3nEgvtX91aOVZl5JjNMcnBI/w44JhyKVQVRNZm
o0YQC+y9gy/bQ0si+dXU5AWQzWFgsb/hrGk3MNxlWMNSPqdZ1YUDVzTTXe1K9QXBC/oCwYX2pveH
I5tEd4L9nR1rx/lOZ4V/Jnc91N80vUQyeHsCLjL48lVzXUr3nonxZQ7a4kD560dkpq/ekeSCcZ6s
KeIz+c2KRyIJaBvym73O+keCu9h3po6S1a7zG8sN9UZrDE99vkAITNNpW5EFE7FKoheMc5g1FmR5
L6mmrUaFQUBp8rAQsfMQ/5fwWgRDf6hoYmyGRSdptbIJXpXePRu0ETZKTXAv+KTNj//DZvp7Mcur
Qui9ooFNDJBNeoxT70Na6b7qvfK1jvUbkear56m6pKoTfD7F3mZulq6QxrzNeW8OrAJMo13kFLQ/
PaJjTzW+ES2ZeNRntvx5zcah43UWheIiA6zW8kLcNY8bMzeirMZTZ7XjXyXs7jyZaCCH2v3qE6CC
sz11hMKO+klTaCZn7IhHg1x0VJ5g2gdX3Iul/WVAk4Q0liVUfRZs/8Yu91qezNEkJ8TuDInyIrcO
Eq5P6LfTcnB0H2a7rB5RmGBgaBoTYqQ/nlrl/x5lAHdMagIbpnmOsSvgGSzmixfPN7seo9lTwT0o
c3GdmuJFq56cNSrK9ZPs2kHSJGhJndqpeSL2M9j4QQKcg7jL61JNlyqn0Ettj8h2N7ilTtdsMKsE
MG6RmNrYR70/ejPKs1kQ9O7lmIvg55/05nmGTnEqJr4Vm0kk3DI5VlqZHX1z5tgNtGJINHcnByt+
sfH4pCRJRItqP8dq4A4yHuveS38h8aWL0+2W1HwgdBaSA35JGAM65AS8C7vAKWBIrzuuFxsuKyYh
xKPE0FomAgsUeVucKPUDurv9YENOS11yg9o12Q2K0Xlq/PGcw1c0GoMC0R9eJI1nQHmo4N0Sk4M+
EeRh6k4W1UXV7kaAKgORHfno5J9s1WZU4RI4uWIO9TQRR2yshAZU/dGwXeTwtSBGfqVIMg4Oe10z
T+4rNqxlaahcurLcLQFe1mKA9wxj683tS8qakufJ5Hrv2AI27fdcJMt9UWR7qGn6YyzTC5oNe58X
IHbmjgCEzP7b6cFfp4TFVRnVb+zj/ZGIq13Q5u6VwzDGPbfmS++ab5Z9TI0geDWD+guHgX9QAbE/
i9EmO1/QUiEgb8S2y0l7qM/CqFtkS6L9So3hmSvxYQ/VfGyyM6Vgeq8VZlO2H1oJ5Uc64sqr5Xuc
KOfIM2eFsrOrJzD2x6BJ5FHz8gtmsDeD3kdk2JifnLS5OTziZ02bsY/0pFOo0ffveCc3Q2AeE2cY
f/MlVC1KfkZNz2lOSnE57TRQPUBlMGI504zlEOnxQrlE6OtgYsPBqpbQdmLMsy9srqicaRvGbv/L
9SqAXYWdRKllbxIvJ9pay56XidJT9lq8Fx9yyCeO7wKoP6xE/iyPaLQRyFG3O13blW6GzrNw6A+O
LavbmJFQUzRMpibojjRXQubzEmsYWCI+pgp4EA2/yfjqVNVEj6a3vOP0YL1ZGrZCAbAHECNz3Fk+
iBkSOku/81hW7oS7lI3SFe09Hhr/7Oqe2JqaT0XmLGHXt9kvM52OHKjKT7jhke2huBckSl2rwMqo
1DGTDkiYtoybLa4tnRikcsPN0Om/+LytEBzcH/Qq4OB7t0JtLemkalV+nPLxXgOoeBw0y9p2vlaF
i0Xbg0BrcVA5b9rNND1EvjZQ1hjpoeeW65oec6bNbKD9WyWc+o2kCw17mAjXCdJHjGDzfi77kd0f
Wx9OJOfKSKmNMCrATfTNr1Jh6+3IH67LBUfTEAmHVdmHG+aaVfNgFvGFgXdzzn2w0paoXsit4fl3
s50Q9jP09GbT4Z3sV59tQP5fp+KwIlCO69+lT9P6JcWp2XljdXcwlCDeJ3C8JVUL5bk/MdwSUILA
FXjiNOTFBH49lpskLbaTTK7mAK9Y4sYY4UtsBhBIWw0kHjhdYPZ96xG+wh3WtNm3hkDHCbp3Q9gP
KPK/lsz87BOx72NnwMhR3/rZEkQBsGIFY5iWk/XKVZ5AFoqbY7a/ltg+kDOzL6vsrtgHqXNg6eKO
grFBlIdVfDsYQipqRSd4bP30xTWxsGzitfucgJqzoVptGIdHvp5wRKfi2dTSvC0u4e2msxezONO2
xqTHnbip4XfzHL8ms7wyJ31NMRSHTaa91uUUUHaKlNYtkyfsVDxy4pclyRmcnKuXrXqPbAbuDYp0
NwUZAeV59Y6bksy5tnl36I1o1BsA+PadnIjPAO9jLPyttlG/zOyROBJsM+UH9+SnXcHBnmryeFp3
+DWCfiFSKX5D0vi7WAp7X2j6uZViPrDHb2c2AJPsGW0gFkOZ0t6YufHkgH2o6FFsXNzfYVFiZ1xv
XjulvaI9eUbX8lIs70zz7S2RbgM5pG7pENhglypzb0vc3Imfv9rNcMQpDMDFwXQjGk2F5CwwUdCW
SAzkmTX0LJs1cU+v81+C/uCmsPF3q8najjNvdqzUv1IjhDdRIQJLCvYl8tuL60dG4fDB2K04eEPZ
45LvvoW/fHvI5UgAgkDVstRKqR8geThnw4hwPZMBOA6As+gm9wsxW1n8qdYIjR5cHJ7ZB5H7XpQs
9pmawWTo5wXdATTG2YQGuLXxjYkEdIAjcTRWhvfYFHRppt5m3jDOB392gDo2w2dckDlnFBM6Wk7v
2ODPaAE4AhYHOzh1M/7WhjYLh2n4NnkDUiE79237GxpY6Kos2/XdVF8ND0aY+taJpQnppgQ7PRdn
Z86+E3sejoU/b+nfAY2S5B53vrfpsjzEYb0dfM+6uHwLt0ESxilRN0U7/I07Z74puE54Y3/PaG4+
qFSQPXn1lSTL/RzPbx4199bWkpSGN5Vdwzj00LeLg5xfdJ9FDD9baB6uQEnLodOYefu8N0RmyWZ0
6HhLQDfrBzchveqPi2rMlfWKzj/xyc62zQcIL8UFgMZOs8Sb3xkndzp6nag+dcBkYaX903JTnITi
jivX7gKO582sYUvSx0qyUC3oT+seXIZnkE88idc0WJZ91+Jh9TyaNmZ5GS3NxyozTZtmojIrR24E
xhvdC2ipI5Jqdo6a0yyBro8w64xtMUwCkQKnT8Ib3jmS9b9yt+Xcukwa9lhlhY42DFvE6Fw5Wl4b
qkZx0IjGhM4/Xn3LgcvW3qnuIFQ9aioOQlPDC214dGEGvBObLvDlxk07fPAcPJepfqhb+YQ9h8mA
CQyDsycxSfbdnZEykocJAZzTdoCpISkJPk9nX4tMjQ5712iPBKoYAwuv2RJ7K5qbmgHA6xDh87kg
Ru+h6nFKE+BC5J/rp2Av0htCb/cIwOIzNvVvYbbIHRcOSZxjvlluYFGQJQ7zDwnndzIb5W5Kr9kk
1k2dDA4vcZrtMID5LYcugWRlEbvspt5+4P7LVxAV8dT1saY+8ImHIcvoPZUxH9+QEEOoMPjOMtuO
dc/tXpNw1JN1mal/kkjtu6Mzzgny5V4ITpJZwaawdq1sF2mMl7EG6ApmGsa3F6/7XDAtbh2VfKRk
YrtDu1m65W5Iv4sG0/xy+8Q5V5n2WBfDcVya/FTqxrh67Tc4oK2HwGy/uSMquFpT3BInqRGn4OtG
ca0DKgoGS8mmVuMrgCNGjkKNF6tsjzPpm/Pog23NOrWaPN8gSD25XUPoYcdQDsznhkkQFbqLGr8s
yPsW+pts4FssCraWIKB4N/X4lb12DNXovYIsxMUHQCBy9WY49Bnoaj3fs9fVe0sLvgMioj5K/bMB
w7Sz6AccZFfjroM/fFBqIqNpGeJDdxTuzDFnJpXMe7e66sWj5xzFwbC8QzTaLooRZwzbvDI/5wbE
UKvSVwOSBgHTWnHoPbIKssxMPo3ej9ylqm6YjA+MJTd8EAAT+/RQZx8TZeU1JyZDavRglYtPvwQU
HdNGUJV+bA0qvAAbWRVbIgKyuQZ/xvwL5pPGGsn50HjJ45j9qEWtH5P4C9aRme7S71r0sJ3NvwRH
w93iofhbO7bYNe6fuUW1SzBXGjaF1tAipfTvqpvouGLkblmJyfyOiNCKWdJBNGaydRax1ScFUDMG
GTY24mk09U/Ji9vFk8cM15v/VC5MYa3S5d3F3T+RBeB3BM/ZPbgYxxXrMGTuH0qQn77EU2+KuzQb
WlVI0HN+roeLxuj1YNf+kZa6Ct3ZRLNTLds5qeTRGdpdm0+Ya2bxHvSgD23zbRgmSZat9zKp5hWG
zLNL9l7WDoeEyNikmqtjMunFY0tG4yM4KOtEqswz5kvCAWz6cqk7PTgsq43lajdmX257RdHTXMj8
Jqbey45eqtElMzlKo0eoP2BKbFqDxbsgln2pukdKbVQnqXX0NUjRWqEX+6xlr6oyPNeWeanomvRO
rD/yDFMAd+xbbDRbiEFUFyi5CZlbD/QyZkYwspxXIpyJCQ2d9oE83BthU5AnDj0GGCDs3X2ydOpC
u/sQvzOA7IdauZ9O4GT7WsdIq0MVkabDdcvITuScHmnT5IeCNqTf0KIwXMbYKipmtAId9mtE+BWB
waCSEDSad3IhdnmdrbFsBVMK3Le+xsczHNw4eCnsRVwDRgxVL3Si2EDegRQ7+dDbI3K0adcH6Wnw
GPvnXVi2jEe61H5NAkydLaSWqrDOuUfppRPLqzERBbHDNNVbQoaQ5X40WOpSZz10BEV/hevDsn4f
x3Vtz1K115fuqgITr4w0WZ2YAjA+oIbnxkzH77wFLuel9a5Z8AArgxW6MYb5YQ6+J8iREdqwF5cE
0k1izfMGaDkXx/xbSsrYQjGeTDX3zcn/idz6O6v+0nouWWAl+AQfJi5vhqaeD6aMUOZl082Gdyff
+ChxsFSKDm3QvdFfq06jNb55rTGdFse5ZZxKmbVU1i2oVAT37U/hwWMGX6cdO82zwmWGuVEVTdQ5
T4bBOjoQ9+gr/2mJe8lgXTcvrb8cTXe2ORlP9D775rcSgBQsVSSHyfMNbDPjHoEmnwbl7hDoaZSJ
BfSKGxpTW4Wt97VAydkO5Vdg4GvxQWPMqcJa2OhLOAmSoIAyYAsXhrW1rMwJGy1/mKp0G6DnY9pw
8/X4zhXcuXH86KQmNNpiPJB6G/azGiGHGiTSLj6EQTnCKl0nV44vKarbrQgg4Mp+PhrKepCy8fae
L/5qxXvXsjl7JCSDGXlQxZJFQjUhmg8QRNad3u+H0W2H2ONwOcCuXDICuEqXf9V5rP0x/VhUP0fu
1IoNFmEG1Zzq934Nu6WCzT5m7UO+qD9ak/PYyPkPb8ghGkpo+xQYr14/BXelkvmVgdfOcf326o7O
A+gXwGDOtPVtDrROHD8VlefT7GyidbSHe6ej6VPAXbHmq9v1N6a1XRiP6ZORJTBT4BYZ1gIFxvEw
x6CEqfI8MmHwgXAe3mO0kMw55n0GIyJS1CRMWqEzAkXDV4RUDyXpBjrjvnI9GhklRAPpJRz8F5cg
e1bXBpCWAVeOzE7+xHN9umP9fNBmRdFtdrepST8Y+blRln02RaAhs/FuZezcO8O8aLr1JLqCItMG
8ZogY0Bm2u5ElbwEy++qSrJtK010GUDCjJIToKtPSDwDtw5bg+etZjvSCDAerfajSKVzXrVN1K4l
ZdEwQzWb4nyjyX4nuCMQlOqkfHSCnHQPRObil5xrUpdkLG+eMBKB8EunZkfTxA857RWXOJUfg09i
Yz2X564SeD1wapSji8XKOOQGxy57WZCgAPEy3HHYAcUme9awH0QF0ddl/gS0J2hgxQ6fIuXwlAak
i5QMV2L3uMTokgrJzuILds0l2Oht/bV+N5uXq917t04Lzhy8sIJmm8R4y3nlLpkIrUtHYib2cY2F
Tef7Mg5vOqNNlWovpIvPl7I1X3SwgkTppv3VsBhVDEVQH0UOLXBwn4KsWl7IA4qMtMhDxE85GI50
l/jVtEmSpgsRuNIfmBI6s6OhhXXOC/Rke1XIFqO1BDa9n1leFnI0l7fJTRmKJV8dh+utJUVKJyMs
hUM26TI9LwZFUhKQ+GjrZQf7zy33JbCfrVHkQdSuAF3gt/1GVuBtxKDbEXAYLaKpoh6LRFy9maZo
TJhsaJrPDrIPIirZ1pq4vsbpkDIvMo1jRtlVGRhhkGrUQEE2c9HcdK8I2FLQAyelupjxci74TLaO
P+/8hA62Vc9fs2Ts7Ng0YwZ/aY4ksxzpfYcFMCvLCtqdraH8hrN+IJyI56w/YAgh7DZQbZT8iovl
XcRlEVm5rVETjVDS+lOZgkV153NS+9dUQvnWCe7dr0/t1vYQPE+LXkd5Ht/G2vnSBz4GJ9MAMXFo
kB3N7J58z2nIN1Kf3GMfFUUvHlzjkvZ6dcz8/msx0ONzXi+jgqiNs6knN5HT2fXj8q8tFVHa+vIn
xZM2cVSz8BLvy4QzsoUY9e5qhxaR1KExZRzlRnnIGcJAzBXbsUHPDChlW2gWsBFXR3Ukt0wmPYJC
CWCm4gJGnuX8dDuFOl6hLR6oG2LG7GjGGcW3D9K5v9UWfTGe/GfTWls3KWDukZg+y98PxNET90OQ
M+cPOyTMMI/yhlfmmVoBuFQ95/EAH7R7FaqGnCq9DTtvTqN3uOqDfIVX8pqbtAtlPu4RFISTR9Oo
nPCQD95X0JjpYfoepfshmT5sMhv5zpwZT2WVuzAb6YvA6flOfYBCBCg2kWi6f4iJCAtieEseYlji
FNl0nEa8pnodQI5AT1u5h77BrC5Z0VCgesuMXD3Gy1RatXK+inyRkcYmccqZeEVwXG3aXzWcXwS9
Dc9TbJX1B6TDbQv6rF4tRXPinXHLhTimkDmwXa0I4Ygz8RHAoHwDczT0cvp0UmdG6aQjszxSiwX8
N7SkxWmunV5cbHrydJif66DBaWQOFxN3V9zzBqCSA2dJLA6fwQKzzvP8QyO4nSi7+o0l2+YLVky3
aXr4cqxeRy0L9sL6lxOue9Z/15xPQ11o5K+0CDfdykyRuZeCRQAtF66lHckm/SUFkqQM41+2xNk6
+Hwx9Jj2get9CFsA33aNR0MTxiPdOcj/CY1hi7Ewoz0CcxjJ7emvg8SaSe5ZJudDz6Ydww9dTzhy
pzWb1Oz8qoxsvpXmfQkesrE239kneN+5u+A6SDbSUYKeim9GCZE7iBybObLHblPqcl80fK5tQS/W
GASnpYCFDN2Z2pS59TaCm2VkeFY65Ay5iDt3UbWfxiz0hvhSapgqbG9t1jJoGtrHbFJu5PfjtOk4
322KPnv31jTisXrtl+o20ieGNgJxhG0mShnnbRN3jDKZX/kIumeUUY8ylt02KLHyVeWTdP3r1NW/
RuTnWzcACOLAgh+JiI9cMKya6TKOIjRzM7YgrQbLCrFWoy+NvSL0+t9DXjKdBg+o6ycHLDcLQ0on
VWn3aSkoIduAYTeenQUKpzPiYIYjlMEFW08G9lDuayCS3N5LNMT4gdGElXCXOOvNwRYW5FVVyDV1
u4Q2aXTc2DrrHlAn8gfUsUpjilXTobksWFMnBIdQNZvviQ3/pHx/U2okXQpwUBx96veCdZHednxD
jdJsZj2VB7oGYEMPZUp64I8TsSAsvSMDisI+PxoN2pdgvOkDz4SlamBqncNoDbIjyqvvKp26fUFE
+KavJtZlLrfV024yOagTIKoNIUkIKQLi3HsIKKB8NXQ0/1qkYX5LgyXlEZSBfa3z9th4gRMmE6zC
zNGuQ1f9jXPi7zhJL/qvPlVM59SClvbJEXI6914/HrXSOECSp76vlLtlbYsyC35LEvj2oUQYI2ng
5lMTNs5khIC1tpObOw/pOCFipI/GlsoBrkaWx223KRduS9ifESMgTmNws86KuZlc8qe2xvRkDfGr
OXwZq0X2Rw9cllBTobx64ZAxAU1tihXZQvZuvQ7txKr5q7MMJF0pIj03/ipZFVFirVLllX8j6VN1
0p2PWjs6x6pPH9C3uTsE3Jibe71/KQOz3BEQiDlP5375GahNCAgTskNOereExRR37CBjtivLLj06
wbj9AQehjIJw29GcW9I3O3v2DEMxkY+fLIweux+JZ42NuPyxkvtLx/EQU9GPoYGd4GYrJGSBX5xc
y5z29LuXE0/YldYzzZWxfflxU01yNA4pJDqH3qXnGsM+/kmgGcZZP/WOpI2Owfzn5cTEz3O0QxxX
5M9zjzeKGY4dVh6sg//U3z8GqWwan2h2d7v/qDlm3270KSabYVKz2lr09BAjqLgIQY7eRdzKPZQs
S5It2HV+s9WD9dHEDBVCYcNVbAS0xFcPVlKbMBm17gawAh2vnv1u/eYwzzwcruZk5LVDJA/k0MFK
/zMNU7eTE5Jxwz3MeUZjcsi3quBGHKrqSbAPY29ffU7NqrvVvPqr0SvY+X4KZXyyg1D5WJ7Bp/9a
lRiMabwXpQPTrCrUnNCGEnvvOc1BpFUVDUr7NOhAMF6p76MRO+Esai/isb2iQ88Zi5qfIBB0OAzr
l24G7twxICbiLbQTapjAVCCk7ILCyyGU2nzCxOlHUOD/s9P8eGq6Ij3xwC17cO/yNBfZh0s+TGbo
Dy7pVwTvMXZLgBZkxm5xQIx5aE4S/ihC8Hjr/fRVeV8WJmpUHUiGy8DeW07usnA5x8Iw/yXaRDB2
KZH8BbGxtcucj9n3c3pgnR11SJwoM+Ec47oaI+SDpGY4yLZHY36zTMPadyxyAejOY07f/RQXsX/C
xBGaNcY8H27blp7UqqUFLfhN9MIqYaw7cgC4JcbEXbb4xr844r77i7FAyvSubIDw8XUhT03JlN8H
ir/rxu4J6fQcZZX3FHAccDiRVPO4B1CzJlPT1ZSyPNN5JkWDNiOiq63xjG/+jSipZjs32gccUphg
WYzeuPz6UQ57VB//aZ0lTdQ97rE7BweKJ/nlFKs5YFTFvrHFTQMmf1L6rhbJA2ptIrLU2G1zauEk
gVPexvWyZdBMsiMA0wAbFLLTne7wJACJjxhvGaEW0MpsHacns6R8/nmqSHkdNrOZDlGrp2fNjh8t
fnf0c1v+qJ5/vqh+jdCIb8mCDWLU7h7Rghs64vqpabtqZ/ryDXb1tKPoeJ89HPtsPclOOml80lYE
Qyx0Mpsr4yRidHdSv7BsI0xeX23foF7p1jtFj/X8bBMZGuo5vfHFxeNZ8ASkK15C6xJ+hYPlpcVN
sPFWiMMcdzdHcVzpAGLXlnaN3Tw7WCvaYKqeSvwJOyNRYBTKlSvRTsnfoJ7Z57BibiQCZ1SjhNO5
NNVyUzuM5GugK7dPxYpEAK+Nyz5N7IMpOey7DH9mEK2jk8T7TpGYIa3qiIU/pDG3bPVYqE0Qj2Fw
yFaeQS+WPzTI2fedmhEjG/rPA5hYLAmaOTPJ1GhWZ4m9TaZ1kTOLZ0GUM5EF5VA8CMMRWygnCMOy
5IkQC4q+qUyQf+w8xD64foEyoINEe+UVnFH/DzvU43+Jy/+jFtVjk9Xj8L/+5/8b0WgTRev4WG8s
unIGvpfVffR/uIuSYBYczJcehXr+Vzl2HOYOrvbaZZgkU4dIjIn71/SJTkN4YtJCYWom3a+feNf/
/2vhL/3faCpejG0ZvmMStspRxHT+n4xG0gqk6+hDc9B15NOeY2M7lRWSo0K/mm33zIkkJCdaAefs
WlpBac/Aw6ohm/oK3XKTvDXNc8GjdfGyor6sSmhazU9tWhQPLp2yehpIz5Ap3acljubUr0PPhBhg
U07mXkFbPMsszLzVGGIsgA1pe4goRyadRjbCGPRzefJrCqeZMMTMsIuncTRthHEPwEKzf0zuv/VJ
9w+G2abocpEaseUIHnjmsXpVx9tRE/arJF23kAlpRZl+19qM1f1/s3dmS61rWbp+l7pXhfrmom7U
uccGYwzcKDB4qe9ldU9fn8is2LvyxKmKc38iMtlrAQtsaWrOMf7xN0OvbTIymlZaSW2vatQ/Ycax
GarkZA2JhM9KJnyUcHiVelMuKMpQC0+YtktUc9hOmZUYX2eL0lLPCg/qCAqVKNwkuom1kNptArHS
scWu3uVmwFskEspdrNDYTEHxIlSNuQWGQFbQkBJb4H7qVk3MNqmNrdcry4k5m8pRXOaLxRjsrUQI
3wBRspCZOV03mUVa8oTkEhSmZSoB5VZZZVkAoa1MzI2olUvCcGatZLZS4va6bgX5QfJLQXzPtDl/
ETTzRa2z+UDG0eB2lSp7dVz1rOmkXUHPWrDo5pYGRbgbYfuikShyW5IzYQ9y+MNRIW3TiZdJwAeO
NFJu7tRAWcXGMO6Ngk2wnLrxAFOQnHBVO4pDXd7GaInpeeaUKL4gGsSLR/qaqaX2ZUF6dE25esMd
Pd0LTClhtams+yDdR+rMQQ+0WOay/CoL6JyyOflAdrJGtG16sNo6GILqfM0tnLRR0f5RKlleiTmL
CT3KBH86bd4so/uUMmkA+wQKG6ZMPKh6k2/UID89lr8lej8Adix/LFhQB4XMB9+sStEOzDqrWS/G
DCLItF8cUcMHoYG/9O+//P03bAUgRhNR1r/fiCc4QW79NGEBDSoB/Szdql1FiY+WzZ4bmZJUix9M
dTRlE2nW+NKO5Hng926bYwvkY76pCfyBgkF0RLq3U4bGDGc2O5dTWR9KSxddkUQsnkqw1JlKChYI
VtY8k8W5HXZwh/KTSMTHGr9yh5H8tCdhhmRTHfJY1OkbXarJpBWaey1EMic7OZVCCYqB2quw5bJR
X6g3YVUHx6xm6T8eAbzfSFb9sAyQQ3Fhj90QYJAwpOZBbIqESlw1EC8O8wv889LGMjXZBGrLwDtA
tdcTiEVySnVMtT912A8XEyaNJnWh16agdDAztV2ciBghIXxJzQ6D8wyGr0Gytq1Pxu3X5N6Ue3Uf
hI9zS57hYex15pjS6MeVMvhd1SBbfMxAeWWTuVyzxg/UmVEuQI4ApwIp0ewFI2ll2WKIVihPiS4i
KS5LL0vLxy5Rml+MqaNHzFs7LCPV6cZh2BkWpFKG0zgKG1W8Imz4BsTbOJD9spU4lWszw6FVC4Fl
/ufNWfrXyEkEoJqOEtpkqxeRxf7LQZE2khzorViuYRQ4lL6NoxJauBXlPNlrg4wlSJLeG9YxipkM
yoAZl/Dfx9S1NDHey71wlGoapaJARMKs5Q9o4v/yEn9zuP9xxG1+/uPfNI4PXqKlq6h4VVMhBfm/
n2VmowPywYFaj1KieG2IUGMwGeDB9ZJ3YoaVAFajyT1gK1fTvHY6fLBxGlGEU58MriQ+ZwXQO1Eo
pdPPZrfqm9E46JDV4pKwFXhJGKSKzKvADLHGpaAH6iz/13TPfwnt5l2Y4mIfqZP+S3C39i+h3ZUA
lV6cxhLaWFEf1FA7IcCzdZoPV5O04tDmhFv2+5A9EAyLBOOxILoU5M9n9xngt1cX0q5Ichy/GCfB
mitrAb5ujibsf14S6pIy+t+vtwnNQzQtWTIU6/+43sgQhaAMGpjwCZ7qch0iNqxEfS2bg1uENQqZ
dvgew+a57szmvdO/x4lRvKG3zYokats0g3yn43DkjkEvrMrcuha1scuLadybkLi9JuWo15raosCW
ZXsMchqWotIwjUBDpjEAtavcUFY93siulecrmZ7iGujjvZ+PwmSOz1UVwoHOCGmMLR21LFR/keCh
KDUgRoDsx6BJ60Zkkvd7af6/IP9/EeTz3Ik8df93Qf4my+KijNu/C/L/+Y/+Kcg3jX9XLV1B54g/
qkyF+E81viX9O+ofpmU8H2iv1b+bp8rLl/i8KulsTKLK3tWWjy76j39bzFMR8Zv8E11efqLy/6LG
137tAP7bmjfx+uehJBtSJaHBsJZt8m/1MuMkNcng7KDEvbSlZW2moIfB1M6J804oa+v0uUqVHIN5
1wYaYxJfWs+sRdNX0/hHH6s/c90Jay1qakeY4oa2HyfQ2DpNLcNdM2vBcLsOUM7aTpWa700ZD+48
pnZhsg9JQ3vDX9yUvhkSGmf0uYy5R1IPNGN+GbAtAaqm1pQBcU9AXnh/yDD+66zz9Tohc6qZhnU2
d5BR2kyys/eBjm4zjEipenk/ZqnoQQBcSUNyRdXD8MQk+IzkCRBLgo0xOENktvhTShGUfIHecg+M
+WZOIaIuZWMUhewTnTV0cuIV+hS+DzpCC1QIE0HaJ3xnYEcp1t4wwCADbNONAXOmRFFSO1xcNJgq
7DuxVU5dYQZPFdOHGf2Oo019sQqJVkqtpLnirogpzQhwwnxCXCkV+VoPTSFjiiSQ2Ug8E0D06fdD
p8sbswb9TMXFQIerQZfoTw+JDSu3dKdHmO/liSIw2eWoUGPhhQzt5Enj97VQGFca1vAVQnwwZ6Zl
0hx4lq6VyApDEjKgieH7/uhppemUillap+p0b4iOYlcf4FcJPshwudLL8aiOHToGZCIqLdyJ49Gw
kwGSe1+CvvUC+t6E6HJwIkiiirWd3TaI0eHJquFVVfuaDwbeZGOxU4sB0LxJMh+qrmUrsIG2s3U0
pa28ZCjOIK4eBpmxRwexTpapBVnNxI9kVEka9NM4Co8mXZZbhtVSSr+LgbRLB9hqJJkVdqRSN5I3
pZx0Oeht5uefAXNJn27bkR9ZtYstLFbrMsfsdkGyFGsYHV1HMSVPQntA9GF3aFTcAmp7B6+XkT+6
uGLUoZUtH3hr2hRlZ1hZeziMtL+461dhdWRy+RFg316yxTuajF4OPV7DaKxa5zXGWgTwKp4SyZFd
yI/yVPadZhutyIEoc+TEiT2maX3Ab++FqBZHhtl/JHPcRjMSH9JUwfIdyyH5wci1EwbivydAFQz3
hTTFVFMpzVuKTl4vkn0OwfZlwk3bZcAbejGYby3jUCUld/h3hyKQbgjlNS8IUI8IRd/jFSGdhJpS
uSyYqwHbgbiLFfZecFFdkXylQbe22L4/S6ibmYXqtd130reZY6Ig4EWDBD5As5utQXwa1xAeE2Nx
eFmzup9pd1qnVKE1Ut32mypPMH/t5xQRwAOgMmn8lH55b2IMQBUckXyplf5E3pGDsfMA8Qb+mzfP
8rfWpK/sl4JviQX/ugGEwaH1ioKv5XaSchLhimEmEUOner6i3YG6UizG81V5EofEtwpMb8Yythx4
XIsMR7ND5lGrMEe4TbM2UT0RJBSMYKhqzn1PEXDqBPgxorz0JbS9GdtDR2h5izqi7EXeossKDaI0
3GSlfJOzSrLzultrNTTtQC0BU4VRJ9KlJv1BaJ6U/Hmss21UMXzWsDwaUn2w61LJnci8NdGHoeqj
f2fIJTuD/FNguI5/nq2euq44ZiMkybSt3ydzTrzMxCwzm1M8HlSpsoMyglvdFqofPQgMLaL5JBYZ
bcFwrnW7hrzs5nUJdx66vBmMoPgPps91Q6a3Et2yUcWWXU1vyFI2YUVOhNwNf5qCGbeYlt9dVnUo
aQKRnXfcIg8PXUXRsG+vSVue42L1oGV3ijw50ckQVxVJaC7Izw6zPz0cLDwqJs2NJXKI6CNOxYyT
/FCfiMGLTNhkkTZfLRVVQ0UqxtTI65r1NrXMmKv2Emf1J0E2J+THHZMsIVzrAqaC1Uz4YWA+PnPS
uLYVtBXgmMlR+qywe93gqJIDpsehQ1WJb1k0i27Rbztq4BwO0qOpfop7NISnLMpwMpgWQBjaPuze
HSQSCJ8jWX8MGglBXSWRJrsQTXJHJuIK1wtMrHVTucpB9gk6gD9oOP1UMdTDgSDUSqn8ulfew7Qi
vraOr6MoPUXRQ1tJ75U4pF7dhDJeFhPyU2o46NEUxcTdXOMy2QWPgD46hORci/S1Sjuf56L/s8h6
AqB4JQieNUlUQeMW1fGfklBF2OiWua66pDxabWh4eoaYe4DaUZrvcqYn+5K4MJtn3fJHONdECg1H
0XoyISA7uhz31JcFiYPNz2yqREMnSUP8N8PZ7uHFMuqIPja/4jg+YNOdQFodiYqv9IvQtGd54GQN
ku6uas0OpzjhSTEEZE7hMcTNrYY5x+iotxP02rtImNcYYoAGymbgZ/AJZ4EJZsLzUaV5vwFGQi+N
MY72pUKWt6NYvdRyBxRSth7UFXnT5kgnrPdEVF+msFYPsFeoLqYSKUt8ZusxW356q9epO3BudNm4
K6z5MhnQ2C0m4u2kHwkd+8JN9g2Oq0cs452uAlQMssQAd1dlNBnL00c9EHtbpVPjCrA4Mn3GfE2R
PikjkPgnVwOdPfIqTjVKfEJ1DfkjD/rqiZfHyEbBhGeR6xpaujcUcdzEkonL97KHA09eVB4Ml1Sk
LswZthTzRohILLPgmOrc4glRERA0/nfNUKzHtnSplnaalUAJ7os78ZEbq54eaH96Qsp08b0NtBcR
PT4udeo3tGMYxTqEWKyFH3gmYfmCRKPVUDUaUmPPurGvHgRzLjyX6MgATsRnRAw4N9i6mNA9co7S
XyaPBb0k8qo4YuN5GA7ufDfZAprQlAWUuMmd9hm2byMh1nIsrTAoIhaOJfswX4N03UXapc8m3XtA
0S10Y1V0KandmOhQf8xpfjAa3OeG5ou4HFKkiILP1BcJPZBslj9yDSW8nrZyJ23NCc8ArbpCplZA
pJudWAvk+gprVqNfiXO06kUFv2bq9F1cmLfi8afDrwRHBBmSJuF2dpiV32NADPe38phXUWrC3A2N
97YIcOjQfnRDlunYjHucPWEbJBy6uYfamoz0o5r1QbgHU1+RKwaSXS0K9kEDMZjM4jRlnYG+1fiM
i2pXKPqCg3SHsNJkj9w+vHSaonQMSz5GCkaflH4sWEfub7OV+bM+PxtNeAv77qITj2sudaVYK9vi
R1XCkyaxrOM29+soPo6IQHlP+DAZC5sShFZqhU3JDl7iw4gI24/zd6FKT/P82APLegLMin5yJRLi
A1CCcZh3WpudiaHCWCIUL500MTjL2VrGXHx9TM2mNvVNSpAQqMx1hqu6FKfB2hxRWRHlvkaKqfKS
NQnxsgV/I5mJNBoKp04t7iqdAICoTn27RHqhr3aCSLpmjWCtgl7yakv9HtN+1anyp4WtSBIKNyMy
XzQJBKlgoBoMkM8QEWJVoG76CrEMArj1nJ7llPg8BEevUlNUzpAs8FGLNiuRVl3G7e91ciDVYtOk
bHQqsZc+Xk22rnAO5lUyeC0zYxsjrhVLJobgtxwyIoaSD0HHKLJebLp//6iZD6yZRgbcyfJlM1y8
Fn+/8vv3GBIa8Bfh1L+f++sLMtdedP765F9f+etzAPJ+IE3x+vdH/fX5v/3630/+vrB/+Z40TXaK
jBla+ig6CMPLy+aEbf/5R/Z95kN//ciaCZOpkAOWtcFWKx/n0sBq/PcH/36QANu2f/319086es6/
fQ43jggTtIXOOXnWw/zKf3/H73ehlfr7t/7jc+pWpE6lTcbvqVWZHj2WD3P+AGSMA4x3AhH7+t9P
/n7P7wdI2+V2BCJ2Wv0V7nro/Mu//+uvfYohOKl3EWRG6gg8e/7rF0klVkpwb3blYswIezjnlo5U
yUVsur+fM6CeOFB5UBiNceC32Nf/PdUhH/Hp/kd4gxCewJjdHJX7EO1hXqhPnFazdqCfSJIL82Td
oSgNPE7qLYPd8WN4Vs4YWR1LBy/GfkflAuf6kq8YilTX+UpFSgBb+V3YtI7sFu68jV8x+bTV/Gzu
dWGV6FsyfXh47PieHMkfJ+fs+jiMlfGcvZonZZztbyWBIOM3BAZSDztwmUWMnlx0FY87zy+9yoM0
rNLJP5vOiXclMxJjHX8NbDy5J+YrHQY0TjVMalbdd6E50HBgu4P9l/3nGDgCRFqOFle5tQeChlqn
XSlXthK7GPzsYSMqsoO36jXdIVaSInfIXTjfMj5VZ9wUHhxph2xldr70qqrbCNaqRHikx4DmKQ+d
U3Y0T7jfQOfCbeThi7j8Ib71omO+LV/Czkd2TmRJtuejti9wyJjnaCPL70s4H9nuSJJG4cBHybBN
UgbvvcnJ9UAYgTHAuKHv0bfxKseXxm6FNeRGWlYEPx2WYERj2+IirxPWiqzQWm/lh2innOqO+hr0
fBhfEvEifJ3a0u8Cd15rjD122Tn/ZIPOTmiO1kjJz8W5fo4cwdZwD7NpzcK1YeO/AinQzr8s/92w
jpMzMjsJlmjFYJv5iBAsHWNYBy8tCGl+RAnKMM2IXVjlyZdqF+vGm97VY+V905iGe+tADNb0XpiO
8AmDa4+vkvZ8ZVB1xMB23zX2uIVMT++iuLSHaDudU42n3Np0T6hU+bSNAIuPZeIKjnoKfsxNb6OL
WKsfwau50UJ7pZ/iAwOJn+LGfwfWWnPVN9ktvkj1KvgRHn53VSFZJHZwCr3Znm3KLy6AsiZyOP8E
BA22Um7r7l08FVeUSKg3iA619Q08WLukGXXjz+Dj27qYJ/Mk9lgrOLlHWHQQbq3SxSFB1k6ASAa6
Bz+q3MxeqdAYQ5uZ/qW+p5+d4Phi6iruZ/l0DF/eNYTpLgT1nSHZ0tFAtwnrV1tDcigRU5JTJyNk
dSVndHDRXkkvE15ml2CvPd2Vl5e43wjOHbVZc0O0jGNqcow9hloG2rfLK8bEmivtmN3R0vLgPY/R
KvtoFDfnWSowSsSLm/C4FPOlWriHz8Vx8rp9dSxre16nl0UCscM7p14RhY6OkHefueNOiP1NeekA
kz6l2f2vzwJo+OE2J9euA0t5IURMlPxaSVyEZDZECFygLvzc5Fiv6juSONay0zF9d5gXjk711u7p
UGTrTV2Bs4D1OPM3i+37kOxHv3F7H9+z+OlxaI7duVPYQqajecCAz4nf4vW4gRvi39VNs64VO7Nc
grwM7x8r5Z46K8vJ6FGhTbvN9ZtAmLXgmK9gPpzfuHe0CS8F4UbnTqqbHoSnwCW0FtsvULvlceZm
ssp2AtYW2+VitveNxJeHS+qlgWUXxwr2c7gxwDi2Yb6DDPgt5PbopJv5ucrtYP0gJgd6KYF5T9EJ
f03SPfAlscNPQBJYRtfYg4Dhp5+xl25r0KEtfU75TMHElStXyI37/NkfSLy7JVQpnniYN1G0Q53l
A5rnT59ldZKfH4QyEsRzbAT/gSB+DZyv41dpcdVK5LVf7VP8MjE94+l1h+ZT/knRqEtvVLpAWXVP
fuASVe9KFQpMGZXyapz3guRY6lf/gz1B0R3qzoeea9mfKIOxtP4Ti8dEsW8ShAlHxozuSav99BK4
47XGzSrmM31ka8VmNggq5DpHxwhw0+GZyO/lCi8LaivlNiA128yy94AdZNqxh/nHgcVSrrgqXrgl
2mG6RO+P52HVw8JnFe5QKOOPajc30zVmm95IJlLN9OGv8vNZ6dG0V/uP8iBxiyDZv6e9W2gr6Ndg
XlueQma/ow0JnWck9lB6KOt29bjAPyy2qrknRl54ScBrJD8i8ofRM4qRFamEI7d+uCcu5dVyYpyV
G4clRyA8ul3mhmwOQ7gpP5n2pxAaPa4BOpDnmIPeH28TlSp+ApUL/MMG7Sz3Hqim/CK+wR7XEmPF
H4XQUxbKIfL7tbqsPaJfhccbhNhgue0IhcgBfAG4zF4/UUSVX+Fzdp55okgHdcR7c+YNL2/6wNYz
Bps4WvO8bRLTDjatP4Tu/IQ4xv7H/8NhM99CW9qFnt9eRtGNDZtkJi99wnvCCZ6LU3kpL2gmInUd
DDZXAlYbUcRT6o1E3X6LqBDM+6weNYrdVYINmbNE1Xc2BXgLK2/iSOqRvworGbrSJb9zMrCNXB+I
DlBvDrwepzqyzjnegm1ti57ohWuWVfJj/sE2T5NpNTmj0L7aLc9KveKA8jlJeYMoC5+lG8GMGPB5
0k2+51uD7Tyzvg1UYbITgM+hnk3OKLRnBFbbjcpB5PtLokpL2p69ZeTm5p2dOAFBo8YTTu8dAVnB
87yJ79pDR5hReaXxhN7M7sW36NXq2CxX81P6SuN9667ihQf1HrkCu/pW2dWfiYvU4UiFAjbI/Fu7
GTtEN/AT/HD3+NK3JBJv5vfwK/gUdsqm3oU+edBcQaf3OWK3ZXuqW/pxOzvJX+EuptABAXECw/vd
mFw2J3c0/Abn9LdTZ0Mr5PLgJmL1T9yc9mJKKy6hQ4I1N1HhyIDz474uyxQhFqiRXe3Qh8cJolC7
he9nd9MGfSwlGnsdnBq/XZlQVyXHPFU7KBYOTYMgAVZQDs3lJwYVFDx8FPM1xjxqn+2wPXMFDEsy
fI7QQELC9aV8bTzOhonQ7BwB/cZQe0RxE3Jr9WSjqTjQ+NILcczOfUUSi7DeueIKzdReOONujjCo
zL3OsrEe55YrPiqUx2dzxAsND4i14a0CHzTLDXwoKg6r/IU8XDK9PTQ3R+x/wvqWGQ4mHcJrkyH1
+VHoJmXFOgi7Ctv6CDMLnMWN8CThuTnXuSe8JXP5pDus5XxtfoUJ1hXYcsArM74yk8Xx2FRuhzw5
mF/VKvPEDax4jitgqtE4A3FqwZ5AJ9QCwkoovuXXZnI6nM1oE2sEYogoh+AQrK3+U3VBEmD/btl2
pDUU9WPiwkhTbuxtnCcU0pKR22xtPP4P7lyONQn31qdcqS8px+8ia91QqPLgHdl5InuIto977dQX
ZquSA62aooQSlIK6woVsDenR1V5qfQ8eX2jbSaGC9L7nXY+JQ2Cbqo05pKSt+hYzPm+WLwqPNseV
p/OMuV3xjFYSM4bzjFOXr97Vu1Ctsfq9DyvFpIz4qI4858aVSHcSX+yezDJPxlqG1zPboCt2/oKI
xh7QW5Kj7TbdFqgkRaROnQsEHULUZa9wShTP7GI88XiTOfr58VjqHXnYacwiQIJKLyk2Mk+rPG5H
Fa88Z84OTewLL0FCmrDDsOLTeMcE1VSfRiQLQMA/AnTv3+vB3pdxpKQetFUWJC795YarnR0FGg80
+JvqTOkC/CgOkJUx5uDCOcpyLz0e/0f6lm6TxOd5nmCF8l5q+1Ud1lq415A1Ofph2oqI6b1q3pfp
adwRWhQtd6yr8b3cReJdUPdJ7BHl9rkENkieSFkEW3gFrwZiHufze5I7j6fmNF3QSgzwPsuXvvYw
8HrA/3q44qWNsZGxH7wCnSJto+gHpT1PwlswfsC1LAl0p2ZA/fXZIUlM7GsHwkwJToZe68gv83GM
bcs3LD+rPQqMaRU+jhSo8y5foZXPtCNAowFlbDOLlBg4PdDUHYLl6rGUykt2FtJXhjpb9DzmsNFu
eMdFwwnf0pL5AevHlh8ujZm07ivMPJ71aDtWayyussQv2A1KB0YAQzfk0uxmcm13hPiWN/LVbTHb
kbWXKaeHdKSc4Xzsqi2b3XA378PotkCyjZtMvmWsatVPsT3IytcoZLQl+BVut4EjIqfi0hwZ0ob9
KjHY2+Dq2igaihTK+trId3Xo5ok7Pv7QJwzss2ewEDXA/d+W4TgptqI5gwb4jZLGFatVlvqB5U3C
vsAwWfWg9hfh6rgsv7V1LJiGWSvGMSmBzd9V9JJsCmMt+bq0rZI9nq1LEcY5orlMeqbnsMZbbw8c
XRBvNexTyK9BizRqeskxNHnQkAj1op10qBH5X5I9Y4KXXrgB841qEA9xfZumnMt1esrT1fRwUYD0
AuOSXcQ+qH6ZxqkR/VrccmQjEqjU2/Cpgm3dKgGtEf0Op5KsOXc5WCulNz3W4knzdIZfOBVyllPE
jmQuFt50Z7NBhQkSjDKYY5rRsZit1HhNdEMmXDS/y/3IWuuVXVwbycujH6ha1O4OOvsETvr4yotm
z8lM1AjbECyEo4iCib1uzp5Hwe1fOR44n+zuyHNjbhVG2P5R4subqAYP96k7unO+Br9y4BQ/hV/p
V7f/RBNif1Y/ynq8fmMKoX9YaL5+KpUd3JZoSuOvmI1pOnATrqRVrFmib8ACrd2c6GXX8SF/Tkga
A2MHmaW9+xLOsNPHM2ol64tMKoyCvOSbsstwFI4xY/+KXYBA3jUbqrlpbv2VvbRw6+eYtSexiMdm
1fa0RkyTmCJTpfKxOOaHdMsbsrsz/rWAB6tmQAZKieZYt0RA8cOk0km3xbGo1sPL+PPAyRhCoYyu
U1zjPqwtql47qr28/YQkLGAXUfoW0m96qHFmvOCyu3JBQSX424D8AMXhPmWee4rcejgsB8l45tni
N9G5r+oL21j5jOLLllNeH75YJnvWHgJfuDyRmc+sHLyAPR1XpIctUz4NawxdGYJvpD0xqqyy6R57
1Q+Sp8il+jAWfynUZTSyTv1HvEhovNf8lpym4dS5j/QnhZl3j5/zZ2NXrgyP8k4//L6esD8m36I3
7y209jSOFPlVtc6OweOIq9BsbFvZ501hRMyPy10zeSqBECiLl4Hp46JQUFnX5J2e3PAXa5m1fAdg
Em6pF+TfGC0+njEm5InmrfjoyrkPxXhiaXVHOlXpSnmpO92HIroqcIF/FDfccWPVHMFKsNwCeYp9
bBFx0IPFK2PsS/reN8BR3OKL5AFWM9HPcEOk/KS1KFUmwnb8qX/gLMFTE7L/4Yx+oGgiSuBu9H7o
yZdx8Gnae8UrC9f8KFfwB1dGuaHNEFGlpsdGP8b5H8m2rvxyaF4WK5rjuF5oIUkHq9aNINW/CohV
FvRg1vbdCbXc42V4yiJfxnA0sqlmVeVUBmvxQwf70E8mz9edBbQJVryHxbjIYcvCRm3e9G761exh
PVavWrQSvoMKpoaTQ1zA+8+3Tj1DHNWBkWnXbrjXC/9af2urYT+8Rrvg2lwGDkyaTvLjWyc07ejZ
CTvn3BjXUsRJ0PlCPdLYwIl27rvl5PaUEG7hoDTjsK8bO/0K/vTn0tqXLK9qDcyVxuchRTvg8iSW
+mtsuUYHar+v+vfhi/OMX/OZrzRqoe7jWv3J8WTRwJvo2VThT9UyVHXSz+z8WjpKuG+fqUYenzrH
9eJ8vusWx3O7gNzIujXsjjoWdKC9T60dQfu2B82FYC7eld3KeqE23+UeHSZzUfcBhil/yB8YkPcg
M0/h0zRsHpgSyLuUie68hyoi+zQTHM/FmVog/5Sn1avBNIyViin80tBRhC37tB2DPvsL2HFPmhU6
Lrc9TIvThy/KO4E1NG4EBhqIaGewZi/Zt2nL4s6NSwWbXT0tPOsrmG9lwIaxR+pQs93lb2Z3HJsX
7vpBZAD82KU9b/VoNVQC2a3kIKjB4BLM0Cq+29iL0zsIXaFvRWMfFL423/gfiIwFBWf5zxNin1xZ
XKQulvE8tjt9qUP1+NTbyhpb3Ne0dszoJ8vdXtjxOx4g/qvgT3Fk1X+DjaAGGtdtv8GZqwlcNrQ9
Pf6CjyBUXwd+rLOxBi4/qH0xgh3ES0SigWIHH+B0lPAFmAcVL90SgCUhCYGz4UJ3GDNdkGQQU9Zd
uyv/WRC3tXa1XuriBT4nhp+O/vEQ1jReT6z7jmJl1UsO3du1Z/tBBk4Zxq5xpNMwiy8RJwGOKrPg
DbhjdmBH5dcAX9O18TBH7OqUv3h7rRMf13pcLazhjR92o7lMHRZG+ziSSLEAuvJOg5FMt2mPV+GJ
Y6jEAIwwRI43GoINv1nGrgfUZiWnT3HqNmR7rpcL8skrapFwBwzCbM5KumhORNhhMRiG6f3ugPmB
7fZMr16dc7oaPXkab1yt/kqtxbYWLdsVpsPMd7FU3SbBBy5b37Qu1MVguWyQsc+2ZKzlZEdjsbtn
lRt8xOqZEjMB9GMm1DJ/vLG7je+5tOr5Hv0BjjIwdDpgF5ScATV4tJ6o2rNNGx6mCTRmjXgwuuLC
NN4khtiOUgHNBJKfrja09vaIs8q4ElW3v4ooW+nCduliGfoqMqZMPSE+4rQrQCRexYiewApx52KG
cxguqjdt69qmrvZ5yJRbd4ZLtgfwqEFrKEDND6r7DFwY3RzGfvh20iaBWVEj4HyavqEFamB1eBQj
krKWkuMD1pSd2+2fzPKpqFLdAXJXt8PgaQEYDGUJzAh43z2o0n3QrovXoHIJt8nmXTiDibJlrFDL
ASnxsrhBKmzUewic80flUKynFROJcnYoq4YER1JeAwuC67WlSQo+puGgXItj6nG2fXDZxAR30DVr
7dUEoUld4C5BvI22+RF/piFuygjc7fwy3vhJbCuYF4FLccIPj2MGe+pVp6l1zNI3y71yw7xVZoP7
jM7DE3IOVmD6FiQ0CV5wSNKjoa34YVl7ZteSuTL0Fmdl3Z/zNybJ2rSvneEtYhHy/RV2xyzqWwrz
+zzueJABq2GCPZkHFjhIE5oRr8RsRfa4IOxdeH8A9tCoL+0I3I3Bs0yMqhkprcT0TWuuOeLuymcY
Sv+avvK9ADs1xQWhtJrPfedu9BrDJVy0PSYW4MWxccIpnj/w74aHS4G+LvlujIy4TM2KH4UxRgg4
ql2ZzpibwvoohT8d7Bhcj0CY4i1Y+6h/Fpavo0RQMZcibgGv8KvA1s9rRmWOJG8K11mzGsVpWTzx
0nmwZdNaQ36BIsGqLJj9etwH1RG749zTtnmR4OKDyNGenSlM1NBRACvKNa+e18pP5g+KxHoGT+fu
1gCk9XJteL+Yv/ML2cm4HhVbyvjKV/PGIXSmkD3QRP5My1VexBG6/WuiZY7arxmslzze0U81/nBR
H8MH/5zfs7QrLhe6oz0vbGXHZeUd8b4qyp2eO+IKypqXJDGvZwTGl2foNcs8x+hPnIVcca6XKqy5
RomIAedSBsF011wDF6wHYA99ccVdBKL8ZHXyM/XxmXMv+E/2zms5cmTLsr8yNu+4Bi1eGTqCQU1m
Jl9gmclMaOXQ+Ppe7qyqYHHqTvd9bzMaDDoI7X7OPmtr+0r/ylHnBBub7IWwPxP8+0TWO9kccVhk
ErfmTcmXjy415FiHbKaDwxJRTe4SrhnHSm8wzGTLkYvKd56zavJPE9Awrtgh54+9cABcdZB3HBX3
lqDJDKvVXfE/col4K3ArhdTTT/da+5ivSVG+BsWKI/oZY9b9baC6TPttE7Y/+9HeIIY2bImTEKrs
/Y28aWGoGV+5V5gk5Co5VzxE6pf5haA78C/YdKtRul1xZNyTdE9qCLLcqFT0EIxN6Puv6Miy16k+
cPr5eT785eO8HDmtbE9mXF7QaMVGHDtF11xGDoeb3oIGtZfif9qXqAuIVe2mmNSwPGyO1pxW/Gt5
u+bUcQr4HxOHWkQAwFT3QjOgIAhF5oqbQF6kGtnmukTZdiUvIH1QqsJk+kafqW070tmIcr49tJII
tKz8fj2fx1d+eHgkSwCtPtnyuxwOf0v7yA5dwjzODZeHuHBGr9m2Hz3nlqfCsQ888oV1oiq9Jyvg
wF4gCayv0b9xEdmZfDCSFQ9qg2VVQ7LuyTvBkuz8LReWB4TfYEUuO0fIYdpXHNHg7pr7yNxrvBuW
zVLcN8gkZf4AGSit3/UgH+UVXhhFvVrCLZxaWoXGEywhgidaRjDhkXueHw9RPWtIOTezd5d2q1xf
V94dxzNyK9Ee3HsLrjdr1g2oBOdeRJhC+BmjUDqnSF+JuNPc4V5F1vk8/nLEDt0oZ5n/gvW4DFQh
cxkWQgpADbxzjGLSemaDWL8eMXrAvh1PDz7/wyoE92rs+CVy7nFOg/uYguUBb78JTqN8+jy6ffxX
/NvLNYkNHguQI11/4ibr7voHEqQR1Ss8i+mqe6Lul6hHjTNiQ7MFlc6OFBv8hmCL0Y4Vf9dLAFAr
nmMn3tBynHAlSjc6hIgCN6Py8LAEa14nQX8/dN9SZGJwe6r8UNhnJG26ufXxfTHPHbun7K3cVTrG
5LvA2qAYy7DwdCg4/sI15t8cwieePa99ZJLDlQoubLWSPe1y8CbeQHU0sDDuW9Jc8sRGJ0rueD/Q
eULhuNQHdfqvKG8vN6V1xT3pN8/2dHg/w7xLtW6PppLzk5Vr+sIZ6IFy479MB7RuHNmsbbgkPIuc
H6fd8cCVMuu0Enf2CzE8zgaksSqjMHPNXYimwDPhem44YWW7j4stl44TRdbaisG4bXMEn5xY3kBM
CwcyCdGfTc3/DTWWR7EEabeCz8ej/P5AtldUBG2Jyb1xfFxXbsuQvJ0t45Mgp4IfzX3IMdFx4mZM
jpxYunn8Sxy/FAR5iIvArm9CgvkUe8m+KfrIhHrp4nlZTvy8vAlAvoH44XpOFP+jONnhYFbSK7si
c2GWmynA1oeQ2lUPgm4MmtWOt+eqaYn3owV6SNyvPIzBKf6JSrV4kPertmLPg483FtyOV3oP3GR0
cOkD2/TaqvEJxog9YVQSbhrti47GUz12vr2F7MeZtjgDIIL4QN7zzaRpYbVI4dY191h5SJwdDKDC
2MgT7kIrW9XBynmJ6TvwLkfeRYYR9dQaCkA4nwbrHkl/80ScDSVH4J8MDZMVatvTe1BGOx4D+fzY
0LbRF65r5Hd3kqfQXzODS900J9HQqVgHJM7RsNxARy64hc8ou1Ii9+aaJ6DiHWJeBe0eIjNgUuH/
kPe1dc+1JNCqkxAl7dmANyVQ39Bky7c8WX27RXBJJJc3UEmYFDkX5s2ct3n2oekRiAp4+9PFb248
9P3UIQUrzC+KYQ/imTriLNrweq7sI7chRzFEOzrQGg11HlCxSemUvNLdbVLKy2+6CAH4NtJ5eDZd
uqOUgicNRaafHqrxu/YTxQqvMVj2Ry2As/cAOQ74MfCQKvjqifu6XffBSt5J/QFlObREh0bKGWR3
y+lZThaeEuEhwoohPs0YcQ1fh+5JZr0IJcSbOKGNsMrFkXeVScipkx8ansVMX9nfCSMEpGl2dbPn
xuRScMui+CckVWJxcMMT6BDro5HlUQa4KqNnPkbwNbjbSeKNwNkjQpDyIzPHh/Ze+8G0jyUFTNz4
yeUQ6gNXjS95qfO1P2rZQ07ObJZHwZoV2BEm3TU0PoEwMj5B3+UKTMFetqR57jW0n9+IiPDzHhZd
8N8SJLkEBvucz+mqMrkbSfqDteIFyzc7J5J24E2CQHlJcNPdctv0zj2PJeL0sH1peNG323o4muxq
2XTJBs4+Nzw5kNC659FVkCFcqDdx+jBxQIgdeCpA1yzN2tV3OEFRWwI7mQuGBqY/WQ6eQ3tt3uqE
zimv1u65OmMOpuBkL3sCOZxurbwPaXHxYlEvIx7W+i7/xj3DI8V/xptoGeTFZiVuZl5GvDm4RJAS
9PzARePNUyBacVd8H1mN12X7HUEILyi+d2CgWL3fjfSbaS/nqwLNWgG/8pbXWJ+chY/OmLb5OoK1
D2Mwlm0fvn0Ey5jkHNI442nRJ/qod2Rw4Pm4sUwycFnZqogozEEzfg4MPnaU5KTTiHvEC8Xh5DNl
e49d0QTJdrxC8qWlvgOBcIqzGvjoK8T2QEUPPDPE03Lr+wOaAFIytMQ4eu8nL/k7YqN01umvys83
yhPCnyiL8pUjZQZdi+rvgNKCYDIfZ0GEKaRFTsG+ZgCHnWBjgkK1yyss33gTKMBL41ZHq+kmTqac
1oR0FB0cFwhJyQsWz6b22AuQcSJKaSG54w0slJRKoc47OrgdRPDY1kWGknMe9WRXu/Z9Uk8WhsCV
heUTpo16ioiqtIsDBWuvaUcZBXwg85hp3FN6kx30MSbRrVHUkrii3GgCb8tQWkNGfRhhImyaPEmj
pa8GnZf4FBA4E64xHmeR3WJAp22NhSvSjvbz6I75Kgpbj8KKiTdXJwHm8VNj+3SkJN/ClwANb3He
BHC/UUJAaouvM5DOHe4CKe2aKPLLQ4Zo+gpKMjw6z3icfKvaKrqT2jx03XkLCf1WzRIZXoOBpT+q
ZYW0OJyI3JSyLKg0pw6XTrc7jkDMdz6+l4mJTDT7a2AqUIea7qRXORg5f2U0PLjCrvGpzuI/B1a7
w76OT8kIX1F39IfLCqmb/vSxddxQQUoSSA7EIK2bL9NqbGi5/QqITTOWQuQ9HFSMapRKYUa1qk53
ZbmctAa5ppaJeT3Zk6D6CT9Y5LsdArEQtyT13/oailDRZNAj1aia+b6h3BplJ0suM+ssPAyCPljX
EusRHkpI9ctqkMork6l/R42qmU7dfAnwLt9MFtVKUaE39Cv50tXyxKrBKCc/zVML1DwTj0ordZMd
fkzXhZcb23LAaMJbQJJRr7v24givlax5wc2nvUpBCKw78htm1GLPMjjOynRRmQfXVOnD2su9atdq
9fNIZGZBLOb4MrwNd3gsp99trlPVroU/IifLaRE0xyoMus3YOCRGFjRtKSG01BsQEAxldFviNdJb
9kLXTxbSxS0xz9pPaZK3VDZ56PgbnXM39z6gz/Gu7vggDxjy9mVeo2mmtF3kN2KS1YS+na3bwV/2
weT/KNpH4RAQdCiXfsLMQUvorutJgQmJ36TwnmoSIQRJbOHCgTbuGqrkd5aN8LUZQ5jONE8A3Sc7
R+B6EFCgRZeA+Fw1b60YrmFi80mrhv6hRVeJl/HOz/LwDED54AwHPcFXL80FmNapJ2vo09cKnAHE
5EgcqrY3AcV9m2LiTEfzti27bi36EsEeDkk4V9Ijb96mXuMDHdEMwjgFIibJ9FTLyNbzEaL20FuR
VYhxW6NXCBaHPHbdbhu/4KTCXB4H4qMgXrb1iCKkwPpmVVTJS6V3B/T0iQunuErpP1cekGkDcN6I
TWfiEyB0xywkTdS/DhUnTTSjTeT1xQroO+ALWYPGcmlJwe8tqGibXqkP7CVzCcW/dRVb8ddmDjU6
ljDwvb6yd3mVQjuvtw4uDvvJ0vh4QTq045IETE+wysUejQ4SXYZEor5doDxL1YNXbMxHU/a6KIU4
+IQQkXpRQeuhPApup2DkqRk0b6fH47eq5z/WNECnLf4RfTc5NzrfLlAKx3LCTcJOEHuCevnmdbRG
dedHkAYObpR84DCEi6G+R18Ml54hOub+oJnzqY8HnGKA/+C0OFAoAXplALS1zg3ZvDeqcBONZY7x
x++xGodrjHysc2nW98vYo5Ai0UsJCoaonvO1MTGgsilir/sEgiSl+o2/y80ouh/L29Zygy+JDCE6
m2C0/FMxga5Kqg6+mgM+Hoaho4mz5zn4dTbdqxs5AF/GBq0KD+8KjvN9D38GYeMMjRWbJnkT0c9J
vIFojvdW1suIrRq1baltvzUazbmosLYd7j6o6ABE+YmHmAG7IkjB+gnvNgcW/riGV12gVBop3kv7
b1mCu0+xdNk2xVdjNdtv4KfhIAkK+yj7uLGAzB2tbDlGFXiHYQ6/Y4NOOUc2noG7gfZ9KhpvO0AN
uRZ1c009TXeibuWUh8Zva24poKkJnPEJINeAIKlzTg4WXNh5DSaP66YrDByxlofOpXi2bQVeY4gj
KPM7+IOHis2c6STVab4SYEOOVEjBiQ+dN72oil1RubvQgJhnifZ5FOUrMBtK2noD98/8Rt7pVOoG
+sbRcvPai+cfflYDoU3ijR9T8jZSotIAo5tof9vBXrMMYEg1Jc0upTZlgNZDYFp3SvmOBN2QrBfc
NPAbJuyHaBEZiNdQAds43kHraW85ZqVvzcjDTH3gw+KF8xpDBPglUXswdG05jFY539vgZtLaOXGL
FD/y0Dxj5AOXrJqecTndeT1lbu5IZm1sCRvG4pvdTnvb7zT80pFpaLJAsp6WaGv57fOs59PB0q3r
hktDyBH1dxQHK7wZf2G2a91TcTUSE6BVZBjzDU61mzFK6QglznLr2NYXERgtkY8lOYjEok1YEYjC
7Ig+IUVYbg3bSxPDdKgMF91gTBZZ21IIa60rizIdvXEfZ+pfj+D5gE+HQbyaca8+LjRk3Ly67pPa
uu+b9Ck0ggZDyjY7mOmzG1X6TRfW10G0WIBvl42bJeZTh/H83kKK1QrNOI3e6zQHb9PcJ/tiTH7P
AIuQqMfP1Tqi5PRQ+a9asgzXQV2dw2bOdylFx1QP6N9zKZHQQ/JZfi2u9bpOrjMjfindgX4emYw5
N84GftXb2h/GrZZ58cYo6hfu0lXdaOC6i47u+TDSbg6cfIPLHlnAyHm0NbHJF8fdUFL6KwWFlLYm
yJy4wCOqptlZjUl3ndPbzTPSLo1NGsjPDPfUh8NTl5rtIaJCh8SDDJFQOxyJNDknOLfZXvG79Qzq
A4yfIUXqFIGO46G1kmzjuOaXDvPDTWw7024cahdo/XBonJlPrW1itTnSPfKEvS30/MUYLDQa7Xyv
eRFJMWtYNoVfrPHZLSl8DLprc8KxquHV0tuDuR11s7826+JuHJdvmG/eiqIlRpBN1n7Rh2uAUdGu
w0qPGPT4aBM1vIWcyMnDYsQsEgwzIm+NizTQymxG4qJZVEab4cGchpyuhSaOnUNBUguCmxyjmT9R
/nM7QvfQhuxGS91g4y0FVRA06Ju6afiiop03UiIoqVa+lSkwnNQBzo6MGFocgTq/fQClRajc8w94
eLT7IkLW4cb9tTYHDwZlyFEpAlImPhCsGvviNt3XQ/uMkxavdo2oouHS2Voi/2ci/a3wz0Uq4xKn
EmZ0cHVCmlnpOYdu3MzBNpvoHBoDUpMuRmladcTm/IZnRjf6ne1VqMzT4UzV45SVvyncv+o5F9/r
5WsjBn8VJXgqlAPH71LxssCYOs/xre8UaBv6b7M9IWad6Q2YJ0jPp64R07XQJhyx47fIcWmYR6J7
ibWH0UGPjv9jsw3T4S2Z7fAxILOkV0kPTgDsYxQNP6PWC3fawXLqfVOTuoVZRhhgqQ5NQZM+M4pT
LAosWrL2p9ENO5BPA6EUguDCX74mIUKMhirhep55jF/hL23saOk2jjGQbjZCPkFLdmNM5xkQ6XVf
k0L1UwvSFr4ko0cnh254Vzl0eLPYWk3QBymV9L6JJDiMZv+ND86D6+OzVEmiRL0beU43ANOc6zrI
T5OxSMMCGWPCEHEK8LhN0cHhsMRBmhT4OgTorcAmPdha1D+7cGGaa4Awy62X9M0ZMAFhfVwpAiIE
vnQ6Nab61jI69zoLSL1OFOJkcUolabqEvJuyH34Vptci7FEHpdnOdR1CrpMD4WEEHTR669hc00fC
YmrS2q03G18sN7tdIKSdjVy8ULbOdxIKHK3n/GiavHKmmeDeXAZ3mculBBSBqsm0rmAdSB/pEdi7
cU/ErMtheyddU4AJKM+l3QJAbLBBGd3a2eRRe0yHoXlpkS1ua/Lr0B0eXJxwIADUXLKcBt2gk6Vv
jJLQsLBLiveqxw7zQvIoFNxR0XVIetM82EFwhzNNsgcTL9uJJZEzrx2e6JrWO/x7kZLLyQJsPrQp
53UOkLvFtjiNFBkTtDRehd3cFpUVoIBaOrBWgi7DvKHzyMkFEiU1uTRJtWJbutO8tTvhUI9NM0Lj
zZT3Yj1WxEHC1H4FUNxurEL/VQhwRZM+FkhCRHxKmr0X8JDWZsRrzOIGDyUBfOyNA8ArfwXpnno3
XpPlSKWF5VMrG7ZPlp7752YgsluZ1b5KZBkCgs/ScIzTFC43uj4YexM4xJ7+tDUuslWAdD2L9O1k
L8gZEYTRoT4amcju+yRId3FPcj2TZZFV5SXo52frWg+znVFAAm6bBFtmB0uUkfIj3+vp9EFDOOY5
zj1ulhGTghtmG9DuBukNDd6NSujoxXegrC1ZSe1YZXyNvuYeJfgpjfq1gie2AeGUZiz55pl6eDN7
mawXIH0SOvmzrhMXcW3DuKt9imFtmjaAwPH2mFqfSnkLFoSNfwMywHQH57ncx111oo7xVzN7yTFY
qoTICR4Fbn1YMO0l5JCP26UyQIqj3AatVh4FYbQSLNIC0O+2s7i47cL7WV/oGDo68WpfR0Y2o83Q
Uh2Cfdl+1bQEtx5zCGizpOIgZuTo9CIIOSWo/rulOy7Uv7TdjWYO0dnX01vTHrUnursW386fi2ib
ld2eBjchYuOTa+y1h6r0DmFJRwHvEJibIZ/vvCOLXno3dIbWZWb9xDHcRdeMy0xqFyVpB5hpRfcV
i9MXwg4O3Seft5yDM7onGgoogho/YWskIZEfMjr3R68WvFsaHGPI9AMEB97fYOOW51xOSpp32EaV
V93oyF6oPhzxWUU4GZEz7Gk6l2CTR8Oi+sTA38crOuvOHocDToibIQoTHAE0pO24e99wf/I6Ta0F
dqbOu9PvaG672ptJZcHJN5KvU8JnVY95GrlbeKBpwlI+NJVbYVTbFtlra/Aand0IRm5k+6wgvlXW
aGGSJF710REkFRMe0bom9Ld8NRL9OU5JFS4DaXk/gFpu5qT6w3nGa7NsXuOkMTbWFJGkRGve1sj/
4bzvDYyH6XYV2c2UWI+aNw47HRcQ8h7Llf9jjJBfQ9dGqqG5BY0HkW9EfJ8v88uywCGeAgLAfVXc
lG37vGAHoOVR9Jg7X9ph+CndMQhR0pWsCXOs+XfrK5PYrQk1tgXCvZ5RkBjVhF7BPw5+do7FtWXo
r2IByVBYAWC7ab4KHNdHezs8tEEx3Gf6+MsaKSPxHapChiRwsAfIskdou1/d8QV3X+dtsR/LJLsv
JoGLVrmQBsLiiaQzmaA2INyaYdDLB2lDNOr30ATDvgvI5cGtGfjSL8EOglJGZBFFI/yW79pCZsFw
pb8wtWcaGr6NkX3hhTVswaGjlCx5v9dD8jOp8rfaixqius2dgHh7XaKlxJV45S3+W9DqBkZcNvnI
bnn53vvGdAOJfxNAhSRyrle7xsL2y9yIPDHvDDHsvQyoWzl2MGB7kMHGhBFsZB3MyKLBH0NzrwZi
CR6pi3rZT9A1VtM8U3bQA45I3ENhypiLLEwcYfcGc1cTEO/Bi48LjSmzvqXGl9RFw7MbN/bXMgh+
WYVWbdO+/VG6XHEzCevdvLi3Vm4QkU69bavRKvLo29U+pTQ2fn59D0SZLvKcTjYkkIC6La46jw/2
Xu3kofXIHEIFeODywqZUQMvm8AaTnreENGXXFbhij8rjmHADAmbeNGGgf9cK5ESAe+fNDEDTSUjG
aRjQ4Hf9ozSoggp97I+b6iDsiterTVcuHOIvfdt+nYZluc2du6Cg0jjrtXwH86NEuwhUScMmiGu+
rAL2oeXtPdjNeBuP0Cz/F/RWdkk3/zegN9MyLOi8/x70dvNr/D/nX1Pys/qIevtjsz9Qb4Zu/UvX
bRfol6W7rkK6/UF7M/TgX7pjeZKGaNue6UJBLCuhkG6e3AjIG1vRSPBNgHN/0t6Mf1lmYECRMQJP
NwHL/Se0N5iLfwcc6gFAYsPxHZtQhBvAvfw77K1J7XwZI7hQNAXQ4Lkh7zhgILssn64JkA4gR2VA
mJ4VCAA3aAmNIdjVtEKmX4DDN7Hz0y5ibWM519UopmMbu+P7wLJB5Iemb5OYn18Lw2yOVq2BKygb
GAVqtPSDgde4nNuHpXhfriYzL4QeBzz9SnH1K4xUSds1d1gbjVsAHJBC5MBoW1gCarQOyPcnxZtf
DeUxIBz+PvD+GlPz+sKKNrOBu3SY4DawSEZASdvkCGfdQx8mR7uF0tgSEP+605ry2M8LA0kUuEyq
scCgiCcEr6gY2cSIybdIFsFl4OAOvutxY1UM7klG59UgkYHxEfe2LUYJ12pWHTqQ2gl9gUuTIf6h
jBm69CMZr6oHiHzEogcLhos92PXxfdTrzRFx6IMDhkR6MczNsZH5BTVQk6nEnxuJ9ltofo/RD+Tc
q6X1hvXsaOl08kCf5HFIVimUEpvhDd/SO002MdwFrR9fqXMX97ci1eGftxjZkYRAwQH7VvRJt8un
4SnE98YIhb43/OKpjxGZ17G4GQmT7mYPjU+dRnfEeppOnJYSEyB6BOKEb1aFONX4HlJj5VlashGg
hbdWRvQAr1KidiP8Fssk9txWB+UMoa5NiuUOeL8GA5DStF/U9YsI7GwzSPaCLFo1umsMrgB8j3zQ
AG2h4a509xeeQe3GDYEAcz/3RzUG/OKPscs8qwZEfXWZVutcJi/bqXmYhlgkzvNhI+a+3l/W+292
83mx2m1kSrcENfq+PCOnTVbp8puO+ucu05ff+8/niToAAFHyGVPbqkEh9D9OyKd5Q55C5oIUVXl4
2HESL6fl/RRcpj8tVpNTiUpE71sEwXLjeDTqnYBIotAdAErLoxqU8ulRY1kb0/G4TKuZokwpjFPb
qCXvK122tJNlN3dwQWITdx01/7LwMnmZd/l54gL83mWdyy9f1rnMKzvCSxo5QBDR/O9qwT+td9mf
FvUBtpzB9WXWZdPLvMuxXeZlrUlpBJnJ98M1Xe+5EmUEO4H8rlYxqNtK6BuaVID6TQyeZOvqb6OQ
isn/zhFhGcPYmm7TUspkRMbK1Wh7qn1c9vZpUu0Lx6dU5hH5MRlFpahB/vhM/3ffSVy1/L1/2k7N
e99YraP+kfc9XKYvW3+aR9caDYPQq8M4xsOxDl/tzVhIHwNsC4/YAk76+3SSu2S51aIPo3iBVtxh
8jX6eVHd7wsrIWfJSz3x5MtiLpF/JElJjZZ85w9yiVCfhA8rRWpVtUyXH47Lqmqyp1dLj825STGU
OeZy4Ds+1p5y0Bqw0hEJADFeoM6oeWo9NebgqoFa4K9N1MaXyctuRgJC7zuMddDmAS4uq0WenaJs
hqMaUwOnCmT8a6EHf1nQIQhMshnrOniKR97QHwf/NK/L+EaKCKAQ5wS0Md9BOWbK51SNZYt8btSS
yJjQHA9gX7osgFbi2v1xhrW9pWV+83nl9+3UXE096kA8t6mZkzIoaD+oQT9QCVHU0bBSGXRXftzU
QKXa1ZhaYGSSzYTjvC4mEpZa3B7VwPT0EYZqii+aE0RfJ3mq4OaRJmstjUS2lF77LYWPhjUTs+Hl
5PS8/lT2+TJQ84Dk/dDLSSq9zOU4eeFyHOSgJJ67w3KBqoC6O2ZSEKDGUmmdZ1f1gVyvcxzlwACQ
unN7F7JSMeITO5jAu+zlQYRUT81pBV1CXn11fWd5kfNw4YZRM8mNMepIe6T8tOQRWq7Qwpsoo2ez
AjMLtEqdCXViQtsHbF96u3DR7WPQB/ZRjWGF9scYioJqk/WUExeQqDERkvIQc7FpadACxCtkEkzH
sPhHW0/X/ty0e3PC04gQ0/jIiaqOjqU5V6L2vBXuKxa1OniQbJIC664s1jEI0PqKmEsSHPOCXmHi
a1SF+552ZZb0wydN+gJAhbdV6y2TDTk13V1mqmm1RA3oyNLOq4kBEDibQqyv5fRl+YeV1E7UNFBY
Ut1md37/nYWWIeo5CtkXzXr0CXlsJ61bSPB4vE4ukoqJioyQJPCein3XiJyDKZergSVbXmqstQjh
XqlpteVlnQ6AOlXZap9/rX5ZR7gUVJuLHpIMr6ujGix9wjtVjXKXodioZXP3H5cTQSHhXUkcwd/X
UWv/D+apVd5/RW0SJiP+EpHYXH5OjV0OdZhG6vhnNIHqoNTZuhzup0l1oJT8O8t9J78Kl4EhP0KX
yUh+QUL5RcHQfWsJsBmh+rRU6mt2WVGNTV7Od+2yzWXx+26T3Cr3n2Z6rTyrn35WrfNv57m04TG8
oBBXj9CVCe50Negiwa4+j6rpUjP+WOnzYizvuJT/fvmHnX5e9cP0++iHfU8mhbmOBjRH7fr/Wa5W
XZKqOrTG24ff+OfRf/6lyz+dzcbTTFZ6++E/UKOXVT7sQi35PK1mftj8ffmHf8eiqrql30X82Pww
yP+aLKp0YwPs26s1LvMvG3i2HoIbyF8vs0K7M4+mkxfWSo2qJX3uG+8/Uc30EAuknbRcj2pAJhZz
QDnIUptIuBpVM9VizGroDV/WVGNxHhvrGe+tq/Sy2O1lZ1kt/7A7syzaoznWtY6UmVG1/P2X1HQq
lqeFdNG27XtKwS6bq7EP+7z8S2rvajGX+0EzSthrxaRBCDBf1LNyeSLUpB25uMO+PxfukEIavqyl
F7W3Don6gUnjEz8Ogu5wrFpAo2zrXAYIBDG2LnuqcKfG5lMUIAZNq+6PgTYQnIbfynSxZA5aCDka
/BK9kxwnHNH5qMlnxpbNs0k25y6TxbRN06Pj++Vu1vr22PrxK20fIgizpcE9h3LX228hH/K8anZT
VkUgGR6johIIpYevHrW2p6SdjW1n2K/xbAckFXiGM3ZTBaegsyA+yaNT3ffLQPXwl0TEJAX5rGh9
mZ50nHVFhl9WF2cWnn98zN3OW2VEGOkdIjO13eecY3Gc6dTa3VbXaYRx7xiiQJHrwrDQnHWKkPHS
d1WhCNWLLVQyzrUj4rSDcfzfgN3/LGCnW5gp/P8CdsP3t+9/D9apTf4M1hn2v3QLSY9r2NC08T/4
v39aMxgmgbE/onO2SXTOR9Fk26gBdfzhL9E5h0VE8FluwysmpPafROcMx/5kSaO7hud5Lgp7DJxd
0/vslBJ39jSUorbOcYTScKBQwxNWincgIrco7lF5a4DqUnD1dfy971HtdFnsXCN2A3VkiuewakAO
Yle+RRUAcNcUGxsKjiYAHboGOlrRALY1BXJlY/pukAWIQyzl+r4lY4eSEd4+RtMgmvPeKLfV5D0L
sNobSLA6gefyLmxRrlIbxJPSnrE2Qz7jeOtF1POqXJIUgMZybK3Y34u0e4Qr3lwLx37yrQgiUx/y
uhIYzuvjgETXpO1O2+lo1CDejX5qX/hEPDlW/yKQsX6BxL+1yukm8MP2EPSjoDYPIaGupYh/SebG
HgY9s0NGx4mMn54WRCDsQW+SvjdOoWkfc70v7jRkhZ4Rj+vA7P0TqPoCEXN+r9kZ5J4Cl3ZT/9J7
HgKx5YQuZl+FUf2tgj+V6PN5qWOgl0OD+0Q5Hv0YqFYiSBhP+nKfjd8cQhtU5WKG0SwjVK/FeAiw
XrpSW7gRpFnfDZaV6Zf49zrgZd04L1ZeS+K+wztgJUiOr8LszlmSetdVBWnlLfbiO6PIzW3VQHNs
6999b0iLwZ4EUFtfEc3bLlYZwkp4c/FZW7XSuDG23NNI6PSGImpZuT63VLDpXbEps1uCb9Qv4j+D
Dmz87bXjt8kpGvT5wORSzABwFIQAOnnrFJdP2CcU7Sdl3uIwam+dDMSEU4py5XkZCvxqAHpjUiFj
U5SBIBPgLukdisbNzh+OQ1+kOJRR1211eowUzwKJo5H1FWN2tmaBj4UIzm4+I2j1Mgt5APGoYTiC
nUy15JxncG7kuamWVHuCylnnKFFJ7dXbfBx4Dvy530VVmVFvaeb5Xd3oFMBXmO88IsSI9lFbAafs
fztiCM+I1X+UpFbQBmDQbqYoP3M/Roxe618iG1585I82pwfAqw7NG1x7daVRkj3AqL+xWug7RSRO
FhYB1TJaX7La3yYRZFXhZKg7cHL2AkqH6BKsSkyw1oZdAshOIlQ547AKGovbttMpOy/0GzOe2l3c
msUmRMt6FlxF+nwAdBI6dIOGHtVtrHyvw/R2R4oMw1aA0SyHPcgsnvkxdzbzQCVznpVfpHvctS+V
T631ZOHl/q3py8c8Kkmya1hgDLmzDxJ6bst0moYxOglDo08aC287JiFMKmNcXtwETpgTCe27ZiVn
Y0QmnesB/pIG7xA/HPaGph0y29JvRNKPNNI1b4t30RfTK6pzAZsbkAE8WA+U9C4PY+vGL3xs5Mxi
L19XJNQKqoCw9NS+6WjSOt0HzYWp9bWnh9eyS7YltESBixHGp1bnHMz0PNe61lXnRPP1XRxW30yn
xn21SabNOCFgc9qsOeJgj8R3dm2qHydqy4OM1KGXoFqt7fxs5Rkoh1KKlAQ1U06nASJtW3MdD1WP
HgoBTIjyeKMNpEl1wzF2YqCIKS0Ao3hh+NJ1dvrUw++pwGCvBjORpaWuf6x0bddG7XLHcXazxZkw
IRwlgwnkIi2uY3zZ3weYssF0gSzoyYQ/l1zDDPjKGLvuNrCmX4SXnMcsAgJZgDZBljSc+nJaOw6w
p0Z3X2ettnc+tEze/dCzbOzgNIMyJ0O2HNXAkmN93BLiuEyrMbDjNFRxQPhz+SzbtGpaLb9Mvq+p
ZnoiYE9q0YdRtWhyCD62EwbpcpdqFTX/0x57HEhRz5rP/ncV5lPBvA/RwvfRf4oSfgr7fQg2Ep6R
/S7Zc/y3UcLLAi/P7auwh4wxq+7i53jlh/9AU13Nz+HJD5HK93U/xCutID3xuOe7S6T0w8GpPan/
RC3+8Esfpj8dp9pmIv6zmjxB7dFf8dzLeuixH2cnonrrEnVVm70f4OXQL5uosc+rq5kfjk7t4x//
s/ctP+xenQJMfbvlw39YY6a0hh8PsPkScFY/Yqvgstr/h39CLVIz1Vgd2Ic6p46JV+C3yAH9dlmm
TeTGM7x5UKMgJ8IxdOFHQuecVqUB2A2PWT9O+m0z1feF7Ed4sh+R1nm7rKZSeumquZdFHXZOOzfU
jp/mq0kVI1Z7uCx930uruvwf9hjGdPJqrHunJmtOo07tN7mZZPAJzalRrSFA+T49Jxoxckkd/zCz
DDPsLCp08nITtUBtF8b/xd6ZNDnKbGn6v9S6ucY8LGojhNCskBTzBouIzGCeZ359PxD33vzqs6q2
7n2bpSklAiHAHffj57wDCxaAYxcvDi3GgVnS3QdHITkk5xj6g3idmNahxMUa/A45wuVdpZJUVlqU
4dQmARaR7uN8OocW/I0/j2ixDAWFfJYbWeYRyg+VhcJ+EpNMIQbOdibsyrrufhv1b0ZyZECz8T0R
CnK6+OHNEGdexrmgurzgakzW/7/5+Ge/5Wu0RrGKQSqQIGy3w4B9RF0bO7VA8k4cPrPAwrG5qkmT
WRNwSlXp37xUv+ce03yId95f8l9LNm/JWZUQCFW9ybZj7+KSq+MkRjZVtNCDs4wINVCsquwWo9L9
8lLP78w8hmeWpp2/VXMA/GPLGs0ArCHO75aPRTOh+WLmO8x4gsPy0uewgv2R2TzvJOTImYGzQ51A
niF0MwHzkv1eXoxpJpJ6xrabU+NLFvwnSU65tZDAWxY5EB7EC6g16IP+UPV1eBiVafaUBcMzFOYa
F2phm0DVEbQpQ4jVgmKbCQBNWz2P191EsNkoUbUuZUlBHr5W9gJmQbhYQEMPFErqUSVDA+5nAGNX
vkmFfqqISJjOaKpouKWSOu6CIkDWQokxNaIM69l9oHs7UXG0cZL2lhBIe0k9GGpPZZcFPxAvRvKF
sLW865HuqxQl3wbz9kFG8yuRMErJWLfsU7+VmbGEf76z9IAgK9dOXaF05MJpA3p22Wz9tgQCl6Dc
v9x/Y26EvjGlXZncFoLdkkc0lnK3lyhbCIG9+4c09kMiW1LPC4ksmTJCA8K8P/UIDSBNupWsCq5z
qADXnUs4Vjqkf3nxx8DECihVz72QSRsDw03u/NyhtdEMyQSDGt5GMAvAhf8zAbt0wCUj+rdtY9Mm
6wBazsqcR0MLJ2Bixs1fEsNLkvQvn3UDBjLrM/R1wjmfuNAMfy5nxgMsPMblkq2iR7py6tGKnjvW
Um5ZOly6lFt+2mH+i+nt1MBAtGDO0CwXvLz787Jsa4BgO72pvHozFiKYywisH7O90MhUvsx/byTt
D4WnqUuUAug9f1Lyy8flZbkHyztmk9leTt0u5NKlhLAUD5aXPx8x+H0D4JbY2Sg+NGGvoYw9l8N+
3kJSs1YQvFSUFCh5yCRn9tHSq+eXv33MaxgACn7lTalh2CH1f30Z57LPss2XzdKlW+zNXhnIZvXy
70YcK0QXvGa/vAQw85zBo73qsvSQ3MJ8r26/izBG23JODy33738s8zUJvhZyBY5XU3W31SDxxRnd
aFLk9dgbFepRqNsORVSso16mNAXZqSbPqO6WC1J5pLUcPkovdvUqq1kEgg7DRUEWIOMkEhgaWVA3
kYqquyhfTM9Q13Jn4G4wInWPN04L2BuV0EGJjn4YPfY95G2/RoJXqlSQrvMFtNgaTvZcWcpMWd8u
1/PzKAjABjMUFGAoNxgO+egvGwNWK6OwXXoHKbIYO6jkcamg/LT0f63PGIjW78EkDtCuKs8Haj2v
jdTkY5ByeMFVph0w8tEOAotBoURWX8vhjTbLrGb14T4pYM9b1l4ntN6GYoCEdfvcFhayACgTr8sE
aYiyA8y/kiXtGLaIDk9BD39AzVrXqItrGQvog0xQFQgOcWPQ1Hw9li1KnaKIAxvsxVVn5JlTT+iT
BoDEpaLeKZGMP9Jc5I3n4buZLUnUxYhk+SyBhl9ZONPj19B6+wxPatSI0B60TGJecY61l7SrISus
VFvhWUGMJJO7c5KqnWPU1oNJrm9lVtVjr6MMZGAbtRxdzdmcxJ65Xn6nn3LYKSKWPAZKKkB6YerZ
UtMQ6ej5Oq2R2a7meb7uKcEFUi5swkY6FhKgaWRu2bb8dYqCwa7q5jFomUOnyX/yvMTbRI2fk4v8
nFQBo6Talw4YcxkhhxsymNdh2T1pQi3Duc0QA0ga2AfxVDvLiWUmRuRtLB9zK79U5AUccTKIUr4D
iKKoEXSvuPuNjgkpzPMR5O1MlCIGC/ONeaRcXjIgiUBxxd9qzbNogoCcatjTXhluq5/8cPLvJHE7
UnteEseUifWd0V0Mc4DdFwStnVGOnE06MVeZM8s6T+8u1j+MjtJ5E1GL6kSEcZrQ3IpezfwyX1tQ
dIB8h95EPpFiXT2/dHNuuSPJsk5ahplxesnH6tmn5Mdie4Jqb+BwaOjxcxPoCbpIVJsVIxxPEeac
a6WAat4wOyx3J13gIRR/Ee0RsAtIe8oVLDbT/fLOnOmHzMn/2mjNfxHq8ZAKYuAu2+V5lF3e/XlZ
dtP/fHf5vBw1DnE2LyQacD7mX/Zb3sIZmVlT+vfPd5dtadTvwkxEz0L7isW0dfIkKWEpzIS/UYV+
q0X3LI2nkzVJ8Q3o+7SN+ltUWSD35AytdGNOoSHfoHgKAi2IOGij9en36fNUjLIzJRA+WyzAsdeD
7jxNaM0NOlKMOBGlJhr3SoIRbIDMLNAUxNeVDuH0ajj0aVJ9eQNiBn1hvecpQLN8JKfkdSVq5XU7
i0qQkxTEeKDkMAm3SQ6+4EzCzFffa8Wcnch67wKnu8J4ByGELA7HD6MKj9OQ608yua8tKaYWwS+t
e4+Fw/J3DNF6ByGBZN95lXcvpfYJgMjwoQZ1YIepZ5xLv6hBeUMsmVMuH4Gc3zLZE48Yg/movYUQ
pKZec5Y/Qq2Whjb+qC1oK+0E7yDyjeypCiYUuDgqd42uHmrqCWZPf9HIC6+WPzSm8BaA67/3RSUj
qYDuVzpCTRCpNzzkKFWGgzW9lRLY9SzT2m1ZW9NzXwS75SLGphdQAQ+VY1GX0gOrHx4I4vUHU68Y
5kdk+jyx8q7GFEqHdghQGJ0vZSKnMFl6/JoK1eQaQyO58EaDV80j4TifLsTLYR1Eugz7MDEhTMFJ
/rk7foDuYhMqD50/SsdMGf2fQ46Guu0GTX4eswhB0jGHOFY3SLIFkCfnQwbUo52mVpR9rRnxve2G
92U7XlvaKvW94SKPqXKa9AYpxPkLUpCfzUQsn8gMUqccqhRJM93/0GBazQ2slnSnsKr1HQzF9jGM
p9tywL5A0aPTzOYcjIV+pg4e/DSgZmZPMvQDloVx4lBBi/eSFg0/DSjWByuQ+/dJx5wolgGmy6Kh
PVGmOi5HnWZI69LFWk/3IDPT7ZZ7qZbiF9lo+QYxMDwEOLitl9PPJMJL2cifQ5TrpFQcNmOJ3F5g
5NY18kmwWqOSfWWtusfXT34ZzKncsFD2935UDVd/EFBanvdo/Wyn6UL0KmC5vFHHqtwXDEjXWtBw
DYH4+xUOqutp4fjahpnlBEo5Eb+RHcXpamspdLTlOOnYQv9JgjeiLdmJfMXcS5ZXP4yNSWpzPo4W
ohffC91bgs2hIxhaSvyQBQ9V5QP7nfegiIYySue91ZZRQLFN+wMLA+lCmhhpuflsK5SH63xs3v0R
9+OGKhzo0bS8iF5Q/RwD8g/Lds18n0rDWg+FFB2znDx0EqDrsvxKiy4foPb6w6zB80eJ2hzTMRSx
1kIIZ/mVgTHAisyPJDeHdTYIyrHWg+Js1JX2cwgYDnqtJMdlB7Fo0T5qqhANL8M6MUWgJDpfDnzg
IhqNz67VIYfqBnL4ZjPRBSUkBLs6+UJOZN6vzTGyGtReOSlqj38Pv7WOq16CQrf+OZ9SNG0EDIKz
J1TeMQwbIPuKmnymwmE5gjQVip0xtZ2LrhKPrQf7zJsS+aNTX5Yd6nEY7Uos1TMme8VRrWHxNX4j
nvOW5ukgIJK6r34RkpOK7BvxZvgomYveTP4E73+bTBiWnaSXv+rEWiV6q36UcBsgy3OMkv55yDhH
p4tCATUa//ZzNCu4F2auPXtCQuUUft/BkAT1TGey6Oum92HSWMuusQJDL23D8qblaKXlsZegjJ5r
t1ynoLHskqHgm5Gc/VCNHuQJ5rBnoOn9IdbgE8kdih5iUj4su/L0PLYixE5SK/Gm4ZHYl5MJKTZH
vQglgvpTgdupzleM8TCWcJD4r9I4yluCJ8GddCW6Gz4p6Ywo/1dKrxSRmKCur2ZrpKKE2j8HxqAe
Gt8cQBzxeKmTel5ujy6bzx1G2M9q3ZTYdA+YRodZdRlqgZq7ihL8pL4se06tB8ED+PF18KB89SN0
pgZ9hKEt23tv4GSx7DYiHpir1vguRChPdW2jnXrRD45DCweq9YzgdWrj03ItVmG9il2rPBmB0G2m
zAQOJoriRTKAPoWkbb6k7rTcoJKV3ArIcnXt6j7GhqYb3SaGeo3v8Qz45sZ4ur8xKVe9eyJjtYmv
4smQhfzogeuCQFI3r1IqHZZdydR9hEHGPJn2+cHwktSVhCHfYZ5tXvUJJfKgUNSvNq0c2aqEt7jF
u7Jv8hpzDik4a1Ecrgkim8/UvI5tqn0NAlzlzjKEC6RGeV+UKmaFqIO84Pt9Wo4F9ehbiPzokfqC
gaBnO2whUQp0W0BfnLX2BZFpC2NUerW0qXMmPRgO0YRASloj3f1zjPmklo+tb6FWLNKZpHloWr42
f3/ZTfH/f2389/9NbRyeiPl/JLPssl/hR/ZfiuP//M4/i+Om+g/DUhXNkC2L5tBNOCn/ZLKY5j9E
SzRUVZRMVlvLn/5VK5f+YWgQVUSkPSRVV01K6v9ishj/MPiDZemKZVqyZvw/MVmgQ3OoIk9Gany7
X//5H5pqSopkcjhLU2TI1jNppvj6uIWZX//nf0j/q5VrwvpgEHaj50xq6ya6Mqtuh+nFG4N4pVsi
pdHWONcRhGY9QgBJHeE9jBLafmokrxXmWoj6PZqWob8SGkjmbZ+4aYtiVl19NHVK4BvLn7qBebqa
SddKp6zcxeFHaQQBciYBUuAwIw95jlIOwEfE0VNkeXsdkUzIZs6UC8gAwC3cNcNr0+IEzPoLPRWl
O4y9vw9NuVrHaemt0ApqV0qaH60kg9M1dsdutOKNCMGGuqV40sAKIBKICndZRp8jaHdbUOfZeUZG
ejBRi6a9MVutKkutWQHC9PVS9KLbETKbopi2J7cMDIEHCcR4z4Uh2Iwp1hFFlRwQV1mxC4ZSfu8K
PprcjJPYStVOVQE1j9Tsl6Zrb9Fcuk5FIoWp+O4QdJI2mlonhzZH+oRKq7WWA7RgotQAyRNFTHFl
tfJ8lVtMntXuJBRJMM1IUItxPA2DvbxId2L3EbTW75gMYykbxzRBvzyTLqKfyG4J1W1S+/JZK7N1
UcRbFrABa4KhOatRe6zaDnu3MHhIKxXF11z99NWguQRQsxD50ctt7ot34Z4GEtTiGnt1JS1WVZO1
1PEBW8mZdSZ1Ll7L9juiRCfL/kuP1e067TF8UQz5q1UNY9+D60FSbV75htNZTVvkZIzbGBZkdFNV
v5TJNcZw3OiIMvSYRUg9YalUYwq8SxvhJiiUMMo8/qWXED26CZlPS0PGMhJ6n1J5ess7lh9EXRNS
oKgtRHh7r8moX2uTUj6W3SRviuTLy61kHxmFi6Eza5O+xzXcEOotMNunEK9fK6uUaxBgutF2KQa4
o59BTOakMxQe6+ecldNOxnAF8QxpreR9vfMM8lGyXhyloXKsmlWaoJTtagAvLmtjfxjF3j+jE2Mx
642tg3DVvY/z4gWu54hZkpn4LfX5XEULAPxUB64ZdeCkWU8BsrWwytcmi9BV3vbbRgif4yK/11OR
ISmFz5pc1xshMbDlAVmz1a1RtqU4KzfQOUVNRcdfEWCMpCr+HPOKS3s3enV4nANJy4MKOvnyuIso
t5gtua1RnuuzPaYheUlKQe2oCWEQ2KboOMqGcZTyeEPdSsMPNenJwKXBMRTrj3DSIVyOeBH1EfbM
7bscoWExkokyQ1xS4qa4CaavHZPySgBknuMIweEoSuKV1oGQ7ozf1HKjXZ92hH4w5amt4P/V+J8C
zhRxPQauNaVfQhyfA0UY3WyotjLtjbZ3wEiDebWiITBAoBmSSIxj0rCmhJ6gIkU6MyKIAh1EwkFr
9YcxE/GtU8lWdXmjU8a3+wbZwalsXqOxPEStibUTIretOX3BS1EBc+gnPypQ/h4KZMX95tpq7e9Y
9C1bkBvAG+EIGkUYcFNDLqJBCyzRDfVWnhRul9pgsNllLSbhio/z+1GW67Mvifj/jOem7HxI7Ahe
pbhhGqS4gnyCzMVy1VY133TQmNp2TXQSFDmwFb3Ahbhr9+Sy1FVBagtVW9Gw2/4o0Tt2QzZscWjA
38fXEW7KsFrNjNHuTNKjbYS6ER7jasLQHlqKsGpQZ+gk5SYWBrib1iOnlR564SWR2xDX1fhFUMnV
wLXt7LEfMVSI1atggXVqWNW+xg302wHVNLHJGCN0DJRE6zXoB/AKErZNk9yZLnzrD7+Uz10YwJaO
82dzLAwEWDVhHcTZturD31Ke91fLygLSkeZj2gneRhUa857jI+Gjz+Yquf/gTe1tCHFA8nWKJlLV
9HuLcVyCa4zfAhCpFnUQy/z2pRBxXLl9KppZxyT8bTZD4+opC5leK51IGDQXXOrrlKLlP+mvgHJP
uZjcUFS5NWL5SzUJv8IubTZGbx69hCkvHNtmPw4XSaw3pkQe0C8GCOtC0TmmOWA1CYJmEpHDkpV1
IZ6pThWXVjKeskCaTqZUj0hUozyqlG+ZqCIPJQlHJSZRS6XxYyijwp2k4Lcy5VBFjW9o//jIWrtM
GEvUPJXdWFDBjKT2aigJ9lnTRfGi6aZ6jKFy7Dnt0MrchWjcVlNmrco6xNOy1y6RNWorzcBcTEyw
KZwqs3ZqtEJ8tbUHrOX8ftzJAqG1DslCAb1EZrVFCacVilUgTuWxNqcPT82ifVzEzzokkLNVaDu/
QM5HK4bilg7wvmMT0LHKaIBsG+phvnaqyuzaywEeCjXE7dYq8lVWCSQTxOJ3YWXisYplRv8QmJms
Y1pY6eCGsb0wUzk6IeyIYa4pt67WAh1OMHiGA1JvIAaPtuRZ+UER+89JQdAtKske65XTqtZnh4aR
05Sm5hqRjLRcCjgvy7MHQdP3ks98G1rTr7hrPyNwrzg1wF0om2w8MChRoAPYLKfBITO1+xhZw1rw
wBipyLPZ7SRhI9yUj2JMiAMBHfQLLI1CIh8zBAbmUtn0WBaznVsDdCplLhTGetYFJLXqS49BYSG+
OjKcNcUQnSr0gSNd0HckapBWjYLRLuJaRRwIh+xB+papHLkmpUejEan0Gfp6BKsVTCjrxykTdLkl
6zhuY8Unv1PoRF+KaLhRy0TqBzGujY2JeGJGTXp8rSsfW2kdUm/oxycNYcCU+OkwGuKDjzgP1ImO
hXSXjCSN5Q+vRHZNN1rj5HdisFJrQXJJQVm2qDa/4G4MxxJdrTUo8GClcSUsWkqrsKW8+jWg6rfJ
pfxJV8v3hnLlNq6ZRnxV0Z0Gsa+8Se5hUylrRkPIIiaStukLshPqBmoH+vIJTjYdfLFBpHobF8Cu
ZWH6DOsgt6UoO1e5hki9hgmLFKrPciPJSIOxrE02nVU9Fw+iJ7i5maLH2wRM8oWkbswGZ+eoS5zW
x3hTzKcv6h74JRPpYfLWok2NQ1phpIzwBQhtluFuMZJGTCfpTWibmiCuYmCLfbKqCQ4hI6JFVjja
PCgwWvAjmCQsunKhwPClEy/JgBVbjksQU0S767Swt3UywSxucaIWiEFA3j2bSileovQUCNY9jBsE
mMKmQ+1ndNQSwNBUU2Mwp30zhvimTOjFDigkWOhpMNAPGkJkVt5vzMTcsNj2qWxH8qZCrxH7DqJA
8OM7EKjyrvFOAci+c6yKKHtQUBiJ8ldaSrkmUvVwPHiBBt4bdGhsZHfZQLb1B5mhzBSNBb9hySJ4
9qKYLeqwYlvgHHpSAa5pvcdQDR5DD6jX2FUdAoMzKsBUq9xpctzYzJmTuhBTtRwG1+ZvrFpibAka
4k3pLaot1Yy7WBAYfDdyfNRNV0IeohOnqQPI737A8nYu4WSkZzawxy5lC2mIWQTgxvzuv/v4320b
OtlAqAzB5+W7SZVUqNpD+Pofj7Ls55USppH6ADaYiAgO4L9/U4tTyON/PjfE8OvATEBy/vnLX97+
OSlfV6ZVaVZoAP77aIKAR4rv5zLaKjPh6c/ef/b520X/2UXysSKGzIzvh5m+j6VOBeHfd+nnCpbv
xgUVhVQRrJ8fXrZBfkVe2IhNBI8p4llos5VNrmy1pStUylyDmv+Qz+Cg5R2YmXSNePD4lz+gOzrZ
xtzLEtVL5xLcrAK1UFutmetazeyq5cWLskNOME8anVadh7q/vCzbAPQFyLLF8irNoEmDC9guJfsf
0mOCP08ToHBWg1MFYpCVwSZJkyd5btAgpYf+QSr8KdT+bZsKqU+MuhZGPXHLQS61zFUtYChjQgSo
AbdeSrULTkHWYhSSxYrVbzBzHgNgjF1IKk/O4VL+DRExzsiBfKky/RsqkesISaGlDDyLotUCj/Cp
+uBHFx/DuRj8Z3vXDdZmzGXs8Sh5tUbBihupFjjF4AusQL8FUoah1oKz8P0SXNHyF8Vo14gtVdvl
hBd4z/Lubx/BVsKWVQ/06OMCM5jPIKkbvLhnLeI/KsR/lIopBOIHH1CdXQiiFZPdfhFUXj7+bKPf
YYCxcuPdw7iZ9g8QIR/m6m2Kprm6eRGtlZsg41UHt8rpN/ExWxmnl2GfrfzduCnXECHdbnRqY9u3
dqRtHqb9S79xURpb6VBhHcBdY3S0PAeHKO/udvE+PSam7Xr3ytGuyardHPUVxiZriK3jygUgv0YV
2nmbf+zI4Ez28SGu1i+RaR9nl/QXasUvprDRL+MXG9o1Pwi+866R5sh/SVj1xncebDc9vnj3JiF9
gP07AHHTnvbhjij4yrmBceLHXY5N3/5G+glTO2kPaXqNGm2/Rlwtr9aFdYeyYwfcC/R3uLr+NSxP
anbhtiCkDew11764PSNWmNO0s7RXEFzD+zBeMqvHKgwHC8BANbUBB3FhUYDKZHf4foyXcnrQEcPC
BXzaUb4kyDnz294paXwnIVLvH/oNTSJh8kZ9PDomMejhVfedAVK2UEFfS4EtYhjYv3Ae8bE1XU5D
RSx/ROpqhbEgkwJqzFzWRG1MsVtrZfoOb/hoqZti2k2jTak9xJMjddRLgBJ8f0BTL81XNAIhgW6d
TBbMX8jSyah/9iyHt9J75zls1Qq76DE2ghB075EWKMGs1fsw2RjZmeB//rHhLCHTlqzy1wnsBrCT
Fkw25TtH0NfhTvdxAVopyVq8TMxrJzQZrRBXL8IN6t2jo6ODivgSXALzbl7KnWleEu+BGcvhP/Ul
d2SX8U6+znwjZOeS9dS48fM42uGzcsFpBxawXZBVv2UnWbK7U7AXuNK9iq0f3rCYjtu9+SniSr7V
uNemG3yKD9TXuWHd7zKws3fuTjo+ezdGxZUlU7D5aJ1pEzx28MXt8XNbP4obBzRNfcTYtDo1s9LT
7yIHs7JLbQXX6uQzS09Rj3Rn/Izsc4U2Z1yexBu1sHW4FlfWt/dFsKjRXpN9Lk4BjoTn7CkpjsLu
W+XBKfu3bjfg9ipvDayudxq198LDDXugR3ekwUuvcVJFWRPiaMle+R6+Fc58lR+jD7pAi5aKCMQQ
KdvIae/dOf0FHaJ6lqKd2bhwAAtM2xBYfNaLq4X8TFw8Sqnrl9c6e+PrTbWibM39UC8zG6Ba0+oS
a+zUGYZ3IVkX44X+SJO19su0F79c/ti+kit5l6JtR0mSxYod1w4dKZm22beFSw3wh5tUwL+/8NvR
SIdcJ980f0HllucGGIx0VYsTncsP1oEx/yRSf5N5z6ZT8MzFcUgeiICGNepbg78q8CTFjhXQgxs6
/oQEitqtZq86jaXKpu4PqrBhMBjlbwEDxKb9oCfX1U6W1pZwDPwTnTIxgDbYmrphYzuCtMwOZr1P
lruUYQ9sPpXFo1V8tcqvAH8VK3XKapdXOxGDJRJb1YZDhtFRqD6R76BiiaHKXak2qXzsCO67BEQT
Bed+3Erth+I9dAohIP515TUeAdMM72X2JooIPecPcnEy7+APSxwrBFqkB03M8y1BnYiiHfVmJ5Bc
DhHkv17wNcif0ez0KwKxNc8euUD45zyT8cZc0e6tYgPY+TKlFToZ1a6dHqx380ILy9WW+9rZH6Ft
XprVOQxuyNJ88QTr0orhiceEYaGvtggCGtvUusAD+VCu+IDgiILC9yo+IkYjubyjOQy323fOPHYz
xr7RlfgNV9q3X4yrFPloZ76ELMC3xgeHUzlmz+SZRsTrbLwhuFLf+igCW74LvysSde88KigQjF/i
pnCwIau2akxMfkZx8q5fsFlahqawdRUSBqmj7OmEnMmwH1/xET5zD8i7kcVwJ/W1ldY6nKfLuOmB
+DwycoZHGg76F3fLaJ84BZWdNcPuHMRxX02q1ptk5McZfRhKB541oGUm06K3BRHqzjOHCgTACe1i
HjWzZwZLip9zRyXLF6FcyDUYrhke9YsZM5PS64UntXGzb+E9Z3IXNt2exiKNI190CfsuJ91Z4GrQ
cY/e39S7gLyW54hf3LoW2gurxjVPEo/jfPjohUwKw64WQj7iyYetsmaoXn5eSV3BsOGQFPaH8e5w
94Un44pVxyv+Ze/GlemPdjRcblDw0X/xxkU4t5pnEewsgHEgdMc8zMQu0tDzTKhiLLOS9sJTF9BS
9A0leyhkeiR6wLi3bqbrRIvStThXUMx2emRhT3eoVibNgSmGSygZ7+ZLtsWvD3oe04VhI7+/L4/M
X+aFVrKuPPUTM3G9mez4aFxTjsd84L4Y7yzDjgUHhpvG7gwKiitehJPwJO1pJP69RM+D/cVN0O+z
sdqa26SduOO85fq5LDo/U2i3n59T7VA4M/l8JV2ZXjR9reXPybN8pxnzI9OzdzdODXbWCGLcOPWI
IYt7ZZyY/bQrTxmGk/46+giyg0z72bIPA3fLL04uUxlmcPifub1Fn6GzsCblmwyV5Fk3jKL16xtf
JkZJ6dJWSl2PwClDJetIwzP4JM8Mg9KeJ496yZErYwx4ZXLXTii0r5R3rgbtTuZQ7qy2apxa2PBT
xvtbVR9DJtR3Xsh4jni2rP1Hun26G30HBXmBDl04tAvOgOom+ACEWDNP7hpHxfNs7qzUfDgBw+UO
Q/ZTMCOfvzXMnVQfNnSz5JvTmilwtcNSfNq21bbwHuovHmvPcGmVbNoxZY/ICWOcxLh6Ak0R7oii
BKABmNFvB/M+91LVSSQXyCH9RHS9ErH/80CwoG5wif8mF28S7fk3UGNIFk3DnfwBqGq9fWLexHrG
LN+BwgJt7B+4BfkxfIhG8H9ui/nBDl1H38kOXrubc/r0+gZYCroYWJ5gwmogX9ieqMaSDNwO3GJN
2hdWfST50ZErCeqa/UDSqZ1+SIJwO+Fole4aY0NRC9Z6UYMJsRv9saB8kCCdEkm2dvow7yzSV4W2
YmgY5kGOyr1l98PZN54exvI1S110ycJ3tGgnkWyA7eMiHwu4w6Ix1TQ7w5uO882XsiVE24T9/YVS
tVJuCJsKh2nV7A74JEhHPb0wRBmkJfqvYT/jxQEsRGphUxEB3s5vVhDmMCmLZsu1Y4B7prfJrVOR
P2sn3UIlyEkoiEiu54GqOluDo3ZzNzDzU4GlKr/05NfSajLPAe4U4wORudi7cn4K6K5ExOpBXQON
zxn8iVxpn5t/0vArQ186/W2y1n9majWeIlaUdGDfUXhO/TWlH2KauYMdS8YRYv0v+uys3Lvis5Fu
B2vdPyBhXr91I+IvdqOtJNFNtE35OrY7cYe3H4N5u41UkDwb5kAsGwLz3PDxOphnSbQhtHVAuBTH
dV0Guaa6CU8VTtKqk78yXtEDBgyPyGkPm9Y6pYRD/josTmq4tpzYzRHoZhRgWEHTmwSYvKMoyAqD
aGWwRTzdXEUEhvfYdwdOmBUHfcuFiAcYHOZGS+y2kouV+YiGP3lHgnRmjLrdSuekoua/SohTCIR7
JihbOQ0jtlXr9Fh/DfV3mlH8u1LdQ08a8wNtLz9K70DMHRWJmoDBmPXGAXlLk9CYARkbMXjHHln2
RBweSjLSeNNsjU+rkljwB2+ljDv9B2xolaVMaN0T9AKa59jliz5L1E2Y3iaAHCR1d+l7ke8GY6/O
RHwnaFdBY6d2iIROfAmvgkNsiTKQHW0JbCuHDtggpJOGR5GARDnVbw2Pe+oykRK1Njd9O2v0YLiF
A+WqOGM/+cUjhzIFD3GEc4PIsTVsVnkeKTMQyFnYbu3IfAH2eiHfNJKPxzeV7NBX8800ZRyszMFL
RzgxmNC4gQoM5JRHax9CiGSnp/5E8pFiZ30VQ3tK3ynulnsqLVRPgo1IApHQBRjQ5K/EDjFeB1sC
VFwoifWka/UdDtfAKwV7qCjUnk3lQXwrhbkLIapFa3btL9MKVg+lgDHoJhVIx/4ygwd8srP2uafS
raGT8Yq/EyZTg3ISygNbRlbez3m/0s5jtsEDTmXkr4ExvoIOtOXGrtdii2Hbb11nFHprNRudt5mf
zV+oHkV2m21EhXXbtQkuKKNSUOdSsPIpsq1P9KyvjdzRxQ2Kv483iEmb4LwEJjKrtpX/bp15cIyb
pbnpb/9pfGDCs2BfhAdVPERkdtGnhRHSkRdg1k2RzW+zY6QQhriCPf7ySdLfWnUdHzKmwVX2IrQb
K115j96WRTfGkW2g5OtcT/ZiZJTU/3uKPVftVpMYVtcRRn8NT1IjQhp4Nxh/yvcOUenGZ+UEu3kk
hl1Zla3dvCvSwsovpJXTZxTLUJrEdLnCG/iObnS20m5WC8T0E+OJLtsVpdtTjLwjqK5A2P3f7J3X
ctzI1qVfZV4AE0DC5lyWt6yiNzcIkpLgXcLj6ecDdf5pHZ4/umfuJ6KDLUrFIggCiZ17r/UteTbe
/JO8ayqsbjOWTK3xo8DOM9/4NVvdPtp64uQ3rC8DousFlwIeXUpVbYFnpnJPdnOjGLSr49jdRvY1
6B+m9AWFehGO2zB8NTkAOroLIo0zC2O2g+jgZJDTfEk/J3PV3uav/VuVspVf8QRmlTwSpraKTuOK
hGF5qE88lQXyoGahPvh/eEkv4rG5MojBR0b2Ks1op7vI7gbZg2+tCJgfWC/itYZReBU164pOG8KD
d1aMusc1N4d9V7RoawD7a9KtT0A2tuNhxlJD2PPfps1wsk8hq9u6OQWotTyw2ZQH7972HOymB/Ke
e/aWYb4OOCMdbttV4LyhXiAukTjlAzBvamX2e8spfCdT56q73FPlHiTkm9yAwuP3vmRj9RR4K+/s
PNJkWQtaw/rZAqvGUsVV+9yQ/kvIFJN2GnfMUeUGYHvJ/moXbgxqFKJ5tYVKibmguZ8cAwp6edGO
xzHbM8ZwboNjtQ0eBfpeAta3hPvYNOYurKbWa3Iejni8zR3J1eaOTMU7aDSL8BSynK1Qp2tH+2Ks
6HizKiS8bDgVSPeDdxMfHZfPUr3k+5zhD4Hm1Vav6ABsZxD0odxap3YPGLu63vs3pLSe3ItGS2Hh
Xop1cdTHxXAPPF9bh1Sh4pT9GtjeXaphNTxEa5KuSNiYXpzX4K1FobvSw0O8qgg83LH6nPllxdNJ
R4/QzBF2PFafjTsbisR5TG4KcSy8tarv+UWTmc3qsSBlnZSIaMNoq9d2Cqp9QLG1Lc4EBs9rIhmK
rPk3ZbMQe3ddv8TPrKL6KxOyYEtYRmPuo5j1+1hY6DBwhqzb6q2MHpxoxV1s3MFFGEvciovJ2nvG
L6ouT+2oEXRFABGiRTb/0DHohuqLV7ZOPP6oEDDHU4tmBaIPRdQoI+H5/4UN1ZGiaBWfvDXmx3VA
fvOeyOaENfMYDouUvgrHEuwzhzDCAJj+slm2p/7FRYJATes9Z6dom9kIRqNxq57RKBTB2kpJNVgE
61I7MsxiV8VIh1GbhzCIlLZFe2t5q/EsJHirZQE/3VnoRJ02+7yFujbHQfYGd2v8SLnJDn18SYh0
HNeU+uXaldfJuKXVr+/zec+OkmQNtoF9Gs9/uhnaedy8cxWIBUscGUOMbcb4DaxruiTc5ybc9T8Y
/bFrgtvmMjdZBI9px97TXTfP0jkgsVhET61L1u7OOhcL/3VevYNHROCsV5vhJfkVPbcfwGAL2u8r
49Ome7KSu2TEugGrfa/Xp2R8I3me7FgTxQTruDxr/DjVkvviF4x41jjUBVQcJwO7AqpPTk59oh0g
aKOEa7yqe8ZM6INoH6AAokJglUfRUWqr+KW8Jye83vZMMHbeniL/fqoO9ZLo1zlkZeOX78WtChck
PCJ/Rf9Ec0jehBerxzK/S589nlU9djQsiQv/R5wb62Sfee2pNm1zyWnM29VwiF7Ba9MpMufdS/jU
GdsW6/O0jO9IzCGGdpTVa/lES/WziW+ptLRtZl3bZhVYNxK2WU1LmKjTAoKKv0oOslv4Wrzs9v2N
8ey9ttpii1ltSyQDGpBNd988O68hqygj8U0REA1HIviwC+JrAm4ptbdIBdqfnAF2gb+yG1H8tG3O
qXUy7wbqiUfXXYjunLwL9r3BeuISAUm/gfO39NWaIQGWt/y5/Cg/ik95tg+KnT19jQtyAdQCZnWf
ckO3w7JbDGtKlZ/xjMSk2r7KG/PI1RHtyDHwtvYF73VAf+HQHHTjl39qPqLH8rlcz1XZxX/IzV3Q
XIKKJFGcE1ib/J9VjXPGmRcDHklptMnBBETN4mezMAmS2AVHWgPuWgBkWFssbgsqABbgXbTtPsAV
LwBf4N9DE3pojsOu2aEnBULNedyxkgS3lLdneVNVi4dyU9wk7gt53N5GxwiRdwvEG/d38iZ4Y14V
onnWX/V7emxP7wyAnHm1fQqfKaGA4Wd8W7dgpfOuZMQV1ADBgmW/e3ZviEyjL34xWcmThaT5uYCI
xj6eiHX7efgB8Kp4M++KR3/fkpn+DOjqgSvxZxVfOwgYVfxkBQf37sHS+Nk+q2X0SErrjY+6oV5q
N8mBBCyeyFwK/jVdEalUbbtFWyyDtwzJ4uKShDs88kJ/mY4w6A8UZ3Q3EnHb9P4u6feNfHAL7dRo
wfW3GwtTGZ3leY7am/MsSAEcRaJJZnaP/UxvOvKD57nP2GouAq/uX96lr7+TVXQs0fFAAMcnF84u
UyQSNGSEoiUZT/3420H39S/Z/Jq/XmgFhLnF+kODYY6IToZwX6/666WNBYWNVd8OUVvig/z29cns
qsQyHM3O+i/H4G/b4JfRfv4AlpESPfTsd4lmaO2wHZ7D8f566bev/PoH+//4D78+LSAubNKkvrdt
D/Ef0C8GtTvStWCKzB+Cav4eX3+0Gdgb668/AgevjbVLkh6K5/D418u72dj49cZ//Z0MZiLpX59/
vQYnVEQ+brD59vd/ffr7T2EWEog6v+tf/5JYoYlChkfTX//gmQ3f5OvzoqcuM8pSrr6+5I9v//vA
aoRPShu5reqAApJ7Oitlt0YZRfNr7uFG+bjpSqg4qsr2cVftbNsNN0z29a0wq3OQMfOKYnpXk/kA
bpV6tL+vSaVvS7Z/iWntNSJpVgQULJRjL5uGR7sTendRoH14SXOuLfEm3WY75ugoG502mkbGdGs+
h6bqlyYjC6lJBCPWnDULi2mJljcn7oic8ij2tl1mGHSMO2vTkX6jK2QFie/KnWkjkw2T57SPh6VT
49kaFRo8/aH80vokHUnE1vBoSmMO5ojviQA7Zj7lmV6t825cxcYOFNCaFItTUCXXOHsJAuoUuhw9
mzfbk3utHigVAQGEfao2UkXsV6ILKScby3BZu8zgOr3DAju4LamddqwdrEw9lpH2rjvTbW4nGz/4
6DuTWVDOvpkFR4rLpIi9QaPiMSW1xdppm7PbEuIAcP3o+yTCIReFlppfkZqRpKJKkpUT1JHsAJi+
8hSx5WsQINYrLRo6xDZq5zC9AUPwc2wG8qdK8QMlyVkP3JcgQcIqwPkPyadhHKAHfeY9zlqieSgC
whr9avsrzL0Pxsj5sdXNblvoU4g/MtqU2m6CuUgTiu10I5DpNvmzO8bMyg0CYscDYpJ9ljFnmfzT
EIk7YCVXfByLqFeoo0BGJEyEVI4oq9lk+IAVztgsY7n3FapGSzxCPeq8B4cwDtI7xbq1py3BB8eA
nmdjv3GaPjAJnQ2ZXgwRf1hUW+kgh8VkBGuoU31J1wODzNGMjZ9l3H7Uge4zbLCo9njGK0QunLHR
cU+NCx1BUzap2pO38GED8tfM6gAzkbg93GIGtD6nhHGRb9+RYPySlYo+qGzppoJhcrv8pxEQ7hS2
2rGvC+xCRU6MpbsdMtpgdsueyprn1BSWcayBW6jiH0W2tISrr4Ksfyw9nq5jY89R0PWw75L4hC0P
0a49rGpNlQty7cqbqNZfp1IkoB48bdWZ7Ccz8TS0Bga5bHojeIslRRhoZWq1QgagrdAGvrLXZ/oU
LI0U5WWkYhKLrZ9cSWvDaJ783ntvRufiM5WeXKQakz48DkN37FJ4+06FcrfLgpWhn0c3uHdDHKqG
2dCxov1h9uJueFIZDZ1UdmIfM8sswYiQ+mY9mq03LCpbvFefuil/VUk2k004XUPV8ZAdj8I2/E1f
8eZyHHl4df6xsQkI1aqBRHH7YJAsCQN3g8LXv0H8epRx89Po5Yxlqu/T0nlETa4QYqK+HavgPHX2
u5MjXxgK6mgmYlMmq7WmiOR2x+JHTMzn6JvtJdELb5lMN4ifL0aVUH8oYu6swP/lm3186tsX22CZ
q/ThYKeOszZMptvwV8gGVzJfptkvRVxWI3ue4p53q/yaIiOnIO9+WfV0j9o5QvTCttD3I1Jsi/jo
kN8WtewuMtE3CxSAtGEI41ulXpWsy6fUyOxtY083paY9hdybnF37JXJkieORjkyk771gZFbpRMu2
jd/G3njuQuRfQjXBVtfYMUehjTlhNGkPkZmJ5Xlv1s7Z9nAARaJmR6PfZGFKpdoH1+Jnp8offsOc
hziJKTuY4aSvKitylyGedBh5yxYzHJ6tlF6bLeaSkImLP5Ks5bVvxcT009Zoe5JNEexUSqwXcslr
mFZvdlk/Vnl/wzm/mZTYVRS0QxszNdWAqHk0vRL54PfVNZuICijLa2SRAK/lPBiUOwEyy6Jf1nAP
vtlaBKaDOaIIr8IyE6TBKR15vMsxwScLgcJ0qdmAWoSjL2wrIVeqSz81vJ6Iq5tfMGA6EheqfWAl
H8kcQdSY4YdHUsIeaTCJFj5bftbvtAK9UiZEVbImjW5zX7fRr4b4sqsBMEFNAWp1zI20IHgKInso
NpnXRbQHW3zodfWSDGW/rJv8Yl5NOiFamSyC7KedCbH84ViMC6rwNW0+nHDiVtdJtCxGPV8aBJkh
1D+I7Fbz1U0wVPUN6upZVUpD3cD8vBC+2vl9yrSmyZ60sP2whTlD7OZR19yrm8EPWZou+yLXeDz3
j5EzEXPLbBLZp1j4COcA9NCvR8AOOSkF7T+47lYvwLvkxGf0BR3zsqEJ4qHtHcriaubMvpDi5gvL
75/1QY6LyPL2qvDxiw+iRlNtQ0+H7ufrOVdt29AIUcmDPonPgiS4oibwIVwOAc3amc4IVN9buuDj
F/Ho2Cf4NJuxYfcZ0hFbFxk5lp2fdvvcIsutr5f4grX25JokBZg6Y4bAl2hNhnRHRIh/xgmJKAnR
p2uOnzKlO6XXtIyyjBZtR0M/8W6ytvAht7WSo2VOkufDSKVj0Ggv87u2rupNZ+m4GWtaAJ44YJ1k
QYyGYRX5JL4pI15GiMOwBZefRuLs/j9u9f/KUiaFZ/4dbvVUtFH9H6ay31/1X6Yy7396hoOjzDI9
y3Vshzf8l6lMwmK1PMF/0tCJXBSgXf8rHolMJeEJXToeTFQpJNTUf5nKBG8oLU+XLsxUnWeP8f8E
YNXxyP3pKSMu2LSEaRn2bF9jPZw9Z394yqJR9XDyDcboNqGMUVhL2kvjQzUlG5TV0dIRjraG0CW3
Iw0keyCTHekfGq6OrlmFjiMRm9GlgYkj/+QZNt6P6jzg/eLRkj0acToDN40VtjEUNWlTr5rG87Z+
WZkLQPD7zEDxw0C9agsUqkK9plZFVrUS3TIiNGnVKuZZ6tm71GHFCETV3aLOmNMVL6kTTZs8Njva
+QYlvSaXgz3PA3z3NMkev/gESK2ksE+qluZnqxPtUxAooTiIKnvHgN/uHEs9qKqm2zvnEkH4lMsO
+SuJCWIbMKn3K+WBJNTan43b6fs2KHeMFJnFtuYiLYFJYP9Cp5Cn72XGG6hyBJ42ZrjlZbEch2o4
Gh7cKmxl0usv7FJ3ulHoxPABe466fhc7w4/aew0NVcJXohi2UKEvvUKYWBBIl82i2JkDDJkDd6iO
LQchigEIJI8Ei7WG/aR1EHAFzChiz3pj32n+vvk/h/8V/Cyuv92F/yMHDFuQizTbCP/zArEsbH42
VwnXnPkd0BuPcE6KriwJrpQPemMw/Z8/pB4bGNuZEa0jy9ZEOaK3HJSFYWuK3H+dzD/urv/mWL5F
eXGtggcjBBsfpuO5hv7N/yg0Q2eFTsp9ryl6KGX+ahKlSe6n1l4DkT1qMv8ZWek/nYFvtsv527ps
0cAge7Y0hEmM2Z+3yNQimyX0K91jcTzpFb0/Lux5BQ4ZujWNULMBMAKFRDVeKnrUWt3nW7+nd8T9
va+K6envz4OAv/ztprVIVXN1w+GGhcXMyvHnEcW6qAl8qVPYWJyIONesZS0bioC+2ZKUaAL4VvHC
sVIHG2hy7PN0woGWQFaYsJiYDjVuL392QymXjjMhjyjwisxv5UDwGEwKgNqP7//+oGdS9X8ctG2x
vwErZDkUl/9+0AF3QJRnMQcNwQyL4rhrYm/Ela65CxVTUIKsiFZmX706BnCiKuA+jHyd7FSJrUiJ
H5Uz5ltTNoz9tIIZ1BzQVj2mPoGfgxgXBdUTpdUyxTHaFFTQqagT+ChVvRq08UO29Q2mRE6EiH4A
qGjIap0HfaG4g6eF1iGVD//wE88Xxh9+3fnCkS62X881QW3jNv73n3gghjTMEj3a5w0lrQa7U1UR
ndb+MfQmccI1jJORqYEurBhA3YQ7TzN89IMO2/CeiNjSpD0OP2HjOhVmQWVvKMRX0UAtJgb50FXU
1LF/08JdXDsli4AsMQrlqf8uSwOxXVslBzsx9A3wlfeqGKad0mj9FLTfK99dRoG1tjr/n+6Xb0hv
fmxb1z3XtWi48dH9dr+Q4+aO9D5inA/yoYBkzSmfLspPP7TWb7fVr3wsQEsZGuz6sV4Fha3WCsRU
MG2IjAxWg3Ns6oCC0rCtm3/4lfx3x8bxCRA1HqGE4lsaoKqovxrlxPtqpM+SuIcpLV4KT/FIqJGE
aC4EZs0mppbVXHQ6nJsSxFhAH99M0ab0iGGa+TZvxVvthmzZR7gKgXPLZVmv2q4i97XBMmVM6pdt
6R7d/odJjgcbEaJnX6vAUDtNgNYsYpXhKs2uddxZKw1GSWmU2SGKo7cIA9n5739s4z+XMFsH+m6w
vXCk6+jfnvJJEPdR4JTxfiL/ELNQfGWzh4fIwVgNXuc2rxh15822b8yj9PlkGmkFGVV4F2dWtiPR
NF78wyF9e65Y0uYwJKUPpYxt6F9m9z8KDwuuu9GFiIRDn3jzVJ8ueuhYW5Ux8EtdWDNMh3dBpx+F
9OxV46qbyIUXVGfGPx3JfBv+cZt+HYltCC4Hz9Ut2/h2vcYZgA6lcZs2ZEXb1o96tthnOH7pzfU9
OHNMXmMYHCA3McHSV2Sjl7smmwevPXIJs3EfyQpHHwI6aWMLe11Ax/v7s2XO1+V/HKPpeNLhycdq
Mp/NP85W66S1coqBpaS2QW0b8qDIorYQjWrCq9/gdk+gWI5uBO6vDD/cbmKD3Au4MxHSCODpSczG
3it/0FuL7wfDwT6B3Cb2sqsgA5hcDKxUAEzytTdlHUYs7bFt0ccWo6jP+KgYJyoGCG75j2f/22Nh
PvuGBHbFk8Flv/v9juxGI4kqu4n2usWQv2qaFSw2DIAe4rempollNgO3ETqSxiDBs5h3r745ZgcC
hYlbcvtDn5O9G2v/cM/Y36qN+cAET1nHMT2TWnwGO/x5yrvA6YrJd9G+xXLrNiMwRdohPOvHByK2
Ywb/aEdmcJPnm8Z8AsNFyMeNpTaDaDOK0IAHm5vbJOv6GnLvaFWUJgpuMRq7KUUhiVfecfv0ondZ
hecO4WEXIfnwNGcXpVH7YA66gXk21t6xju1ts6uX6dj8GBKrXFuT0aJAYDZrCTbEdnbbVgWUg9mZ
2xSJtqxEiLQMoMIp9JofJLJPx6Rtb3KRGBf4iFBXk11ll827N8XnQRw41euiCdOdRAXZykButWSK
V03BUOsrSdTnQG7//rJ2/5tFwOZiltJlhyR159tyTLnq93AOtZ1F+bHr6U7gZAoRfvODp4AnryYZ
0r50/CWc9nxTVV6KT6MqN46hLQqgkttapSaOwMHeu5a5ssMsvo4eNvmOOBNV5D8L06o2jhU8+6ms
IcL1ANOlwvVPmbnowTWinrfQciS+3FR6eQFxZL2W/oPrr2p2TqfCTtONmuRLHIToyZRAwJn7/n5E
+H2YGPoVoSD1XsOE6GP0xH9MMgEqw7b/1dcuiWs9M/eAcm5FHAd5Y7grBffye1iPF5hzcJM89gsm
YsaglsGuSWbxioaOK/BVuDMByxoes+jSYaLfp/LNDjRxmxcjLGX8FBUxF/D6wFVOw8Erbbn8+1+Q
8e15yU3g6Vz/Ojs3alXn+y9IlzkknZSzpEVNu2zy+gJFUN+VA2Li0Ri3sd2si56RV+U1FDJD/uCk
SUJrsbgNbQOSpCvOqCTpiySAOiCDNOt/OMJvRdbXEfIcp94QHh+/bwoiTXARaTU+oLmArfruPvOD
YF3oPNs9OGc9t9mCjPtN7xfTJlXUP0FVvI0RZbI7zgK3Enby5I4Ld2ID9g9Hx/b+27rtQYbxBFsH
GwiM9+0CH73arq0h5ipTwtpGkY4Iou3f0thlciLKYFkO/TiTRMdjnkXm0o5BYtED+/3QC6tg9fcH
ZP7e0f/7o8QzcR/rUGR0k0P7VpWmqtREVwl/N5gpg36zTjCMU3YZ3p7sbe2Ff9pg58thr0awHcuf
MhXlu1m8GjFSpMI01WfrzaVqmO36yQuPVvGTcqY9+m6f05By0k0IYs/PJtIMwsrb2CyLy7TjruiM
CRtD+hS0EM27sIE6MARXBZMShHVV7vlVnuOh/gFUOj47cVHuoLJffVFwnwedf3A5k5swYDI/yc7c
Oir6UBA1T4ONACQpFAHrMVUw9JiDGbvXlgrjEEqOk6SNkfjcT0QIgm63hcXRMge5q3LwsClvFcui
hu/iQkDXgzvpTN6+CHn4ZwFZuYLO7qGMfSZ5xTRsw67+xa+7ZurdmRsxej9MVebrFC8uSE4Cajwd
iTVEuJ1uguXKPPtYBJGxckMiF4T3yskOz2be3/m65cMyCKdV0CQJs3p4AY3hIREuG3vtp0H/5LsQ
GWvafiBPVjC2AwEtq1RHHqhvmttPtyaqWsulJWFPiJazntFDOncugjEmWKVIX4GiDUd6viEyh4x6
NvMR/nTWa5aT2iz9aJVIF+CZ5pynwRuOyEOQ0/D03ckWBVIBnRb5mR9umSo7LxM2LUtsFUgvJJbi
1wgu6K5N43d3Gnv6QKO29WoL8ZUzP0Mcb+v0prV6YRG8yQwN8V9s7+u+AZg3oYtp8g6ZydDzm/QI
LZGx2Jl+Vq5UiBOqdHHcDc0AamPSwmspsmrFLGPnCwuzitGKbSO4q6e81faTBYrYhA4AoMN9At9B
S7zMb+p+wMsDbw0sG6Iu6CuvIPLSZRzkGLAjyUSy9z5DC6N77mK8pOhHVlMx8c2AJz2wbc42TpvA
XbVHjAY06Mmn5loO86LZO6r/0bsdgAmCLxBzlNh2coCSdVFeaF6gr6uRJ7v10RySbCfpclsTAg6K
KsTUE97IymgWNZupNTZoe8VE6GjJmrZQXzsrVbtbYakz0T3hOXEYV4g42bROTkCGwaQxsB32xWU2
4C+1boXZwcQAf4Ipb8A2VbRoh4ZoHntkAQlk1XVq52/BpNBNC/1Wr4xj2LFtbMT6d9GtSNiJZYsu
w8hwlzrIbBJsTmxxxL5Iy4yhlbEONMQ5DA6pEd1WrJVrDlvXT0iKsdJnn0DOdV3Tb086GV3TFP33
VPP4Mr2noquiW2VoMHmT1AC2pndnaYzGk+lzQ4biEXLk8CRqQSuQSSD6KCSHWhhi1e8CkoGcepv4
gX9qUbw6peds6KGzrx3uu3x0ztRAZZz5OwlgHgi9dQGYH5z17LPT0Z9Nlm+vhkQGZ0j9Yh3V8mKk
rrcMC8SDtcvc3WGXvElMYlO7MKhWMkSKXw7bygyDG4F3CG7UWFXGOYHeurBi5p7KYhauxbl90nP0
bGVrADeaugcrE7uwiONTN5jWWtd4lEtgNk2NCj139FNnDGffATAs8lC/1YZ2Zcw/eKEAqRgdhgk4
T8OTV8LqAyTymBjiRP2o7cIMxp8nODggPP5z2ExP2oQ9lAwo4zx5FVZYvdu3IkI33E/mU+nGIaP3
kDEonHnF0zAKGWxwW23K2s5PjqmYlAEDf85F4KxMEwM4KAXcnBoj2oowwUWcOFdgrdaWrTvnyaM/
YVgAmBLCnwxD9Etj8D6LHklvHqD50WJmHDR97lRgyHtHs2h1jLHAGRO/lVhgt1RqDaXkzehGawoN
tv7V9GIplp6qhVeQAmNQ/s+so2vArvGHKBh5VERjMQnUuks0KU5hJm87Emi5+hiRsM1mh5PDx5cD
ssHRqrgtd4g6HjIMFBe9KJqVFSFKKBqz3CbwBf0Lv8p0D1X9w5WDTbfXKPdpyzrUaYQg0SZ5MShk
MrupD30YhWdgAsc0EtsJKJIdcg8WytRWprQxraZ1R5xVjbGwR2D75V/r3/PCemp6PT8ncSlWHcTh
TWmRmJGgpqUzfvP1rkONtlqPPH+dDL1ak8MWorV4swbFWtXj9Q9TNCmjqpG/6uV5qsXeNDNr1Zho
HIWTHUpB6KzFBa13A/JCo883ZXic4ljdVqOHoYsIhcnwDWz63b3KnHiTBiYhRVI5m9GIh9VUOHfl
qIxLSDvcbT2sKcJKD/3UTIvIVPrekAWUkwB4u6b3a61PKb8dSe6Wkx5BgS1bm6Yr7HWJ3L0az32h
HlOMan5idi9p+95kNG/YsZiIwpObIUTDEit+wVGmL/sMaAg9KEVoMgRTlSJhbfL4Uij7lDsOA2yA
AZRrALh90+JtkpCnGg/BKivM+/AXZaRx1CQBbTq2zVgr1n2eeSck7LlhujurAufEFbtPQ/EySdc4
hS5C3iQ86G5TrY2MEtCUPKNLWcD5NttmJ/PkWHoPMmT3IMdZVo95xoKqudJ1x8alhyqSLai77jDe
A1Vr1VF3cHxESlv7IfKIfCzNnVEjpesT1yDIxntMBvkD2VZ+llZ4AFFJayguye6AfRYk/ngkPU1t
tS5e60mIpiC2HfYx7bJwguGSWrncSoaKWferbnSEkZAnUwsVV50xQxmTsFqlCSJfF9+9qtHaZgOp
eG487a1UFluXGQ7SujbceFlByonel3sZqycv6t/gRw2ZA78jcmgRj8vK8wlpmgcerONInPAkRZLK
0Fb+I7NhZay03AUJZfJaEVjGiVAvUOD3UUubkVuu5qEbMRaegTaNN23NHmRb0rzrETEaPImHMbto
9L8X7PxoO6lNoaXVZvRyhy40A5LaeQoAxq+r2sdJMYF6rhiHZgBHnEbTCDwBpzAOwaZtyhuICoxp
qJ02yrDwS9n3lNQrETn9qWWMDI3K24zd1NKGST9QD+ftRxkovKA0Y8bafA1czGMD5FfPSh4UrZGF
rrUvbW9BqOUxgAgXvXPXYEexzTxd1qODctGnbBPJUelltAKEt02iqVzqU1yxvOW4A5PWx70X2TtT
YGFxjbU+TCH49m5VPvddidSF7gbgOB7NUSAe+ulFtDgUk6CNVpZJxKFB7hjpSFmz7itEEgQ60L51
fhhW+RT3KmTgVuNl1OKN5lFO+G1D/HqxBpH4GoXmpkrA2Keq3sYRulU6rEidofOEYjjpcsA502sv
EM74dY/v7O0x51ZY42u22+mw96D7Iy5L0lWbC9CFZv0YsoGjrHDXvA4pmgYwOSw/DMc8uk5WL0Ye
cjRgwnOX07KLnW1sIk6oK4xlKpaHXDpHRWReNAXTIh60S5Kv5QRmHvjfwnWzaJm4Fae9TezlkPnX
3peLBnwaICksxAmoLRwZOkFrMTrUYDugWR4V2etsnNrQBYsxK5pK8R615bkaNRTeSXECYPUpAEbJ
4ERUGjr8EbeSoeNAp3K7IWCx4XGtgLL6HxCx7hw3uy8dnLtd+djQb1hMtDVWKFaahQXSKEEtnGf6
TgYsfJK2zMJPuV36Kv5MGgErEfzC1D6GDUQNeonABX3SYAJNYoQIjNVbXWT5beYBd2UpQJONYiie
u4E6AqGtKiEWqzFcjL6tzowAuSUqVE7jpN4ojnhkdzZa4lA+OpHOo9PIt1+Ala/Ai6+wDi/3ISJk
EBm+Pv36h6+XfH36+8OsZ43c2VrzldkT9T5uaPSkX69DUMVz7OuFaCj/6zVfn4+VHs2r0PHrs98v
NKQuN3LQ8SzOX/fHt5q/S/+VwVGFPpZJbZbz9vG2rDJ+Ff/+zqIpxbT+821HcupoxOPcniNsvo7z
60+/v/L3N/vjXQIpQAbE6aYQHRk2X4eh22TEw+gNkKhzLF9f/u34/njLb6/5duK+n5rf7zO/LfT/
R1nTjBqDc2CzXbcaHXIDgVIXpsI7iNTvee8O7zJtd9SqLQQn4ruQw00HTbnAbDo6+5NejIxKkZzE
NVaJwOj6q+lR4BPG95KF7SaEsErCyjlVtEHr0sZo12yUlYCCaMKnvkFc0yStt9YbBClRFQA7Gbrn
IMzl2c1AFum9v6+bMOfRhrciysj8JDWSMD6zu+pToiittGyv/JC44TI/FczeQbyeHC/LrqbcD46X
ID5nC8YGJFx7oQ+0Wui/6lAGd7H+oXqbPXBCHEWu8CT60ho23n7Kqc+1YXon6Oc2GcJ10HdLEHz4
qXC8VHT7VtiUchDowzm1CW9I0QYtVI+TDXinItNsZfsFFprh1IThooxSfVd0k7usxpStlNe0W8dV
WPecB59r5ayPKOHsGJGL1YVbT7u2osVkGeK3NUkD7EuykSW6fFvT7oK1Yse2DArLX1aa6zLt4qTV
vsZ0swWCaaXXVL+PaHWv1OR+el0r0FhJHMZhg1xq73DpLFzxI6VmE2ijnCbsN4ZdAil0UwTgfnNG
OGGiNtOi7QA98kxjgrqHTIgi026yocIf5e0hs53pa7zrxqw6bXE4ISrMavZBYY/j0m0eY9MnSlJm
m0hx9sz/TdmZLdeNZFf0Vxx+RxuJKYEIux/uPHC4HESKekGIIoV5zsT09V641e2ukjuq7YhuRkki
eScg8+Q5e68dTG+1CC4u06R9mwo6ubhc+gEgO6ViiyMmTejRZg+1HVYrGQXyMIbTxclZUJ08OhPy
sOu99m4o3fxYhsQ7tPar1SNa9noKkUZmFc+WdrpNqmbLifreh10WNXckVSY3zoQ3XnDVr8bKR6hf
ODjwYJ+O85Tys8HRYgHdJfUYYrE1v2RWgUF9NjBYF9UuLhsmOUSdIJbH707vIRRgWEj2xZWLaNnX
tDxiJplTUG5kmXrw2NkDycCGBErE7epaL3qGh4JyAtWaWwii3DlKDiD9PjKieHaFaX+EUxrvRySE
B6E8DM5o60TPM0ZnMm8skkWwhtcXXlp3WzBNKJkr3xmpSUNDfnY5AhcDXdrKSrSAa+TqgwZwBsS2
rBddpgHP2G6aI8Kqc4nlbuM3Eaj28cMxO/PID8UrNYIHRKy1nSrvW983w7mV7+n81M5zfoACTwPf
7m4nf133SbudI8V2as3fQUqjXEuG+7wMn4nc/mCK5KAZRLJI8otrnEKQ46umyMNDL31jHTuEZ9WR
z0A3xKlTzgEOm6z6OmpSU3w78amZPTiGqrlfYn+WztGKSXN2E4pqG7dMBExXshG3AStX054tdGrb
dH73TVpnuICIQOJWtDLMqrl8hU9bAKGhkcSY7rnrsodlPDDpYWTX9pKdnXTP6OpvXPfdtGMsdpNx
aWd0LXERxRjZS8KWJjiBpjmqbRL1923eTevcKpANm7U4NI37rSSEaec7EageF6uwTNCMWAMpLnYN
6z2Lz0iYx7225w8zRQBdTE9WPeyTnzqMBFBMj7BdEls9KX5yAQ7rYYRwC1r0RUiwStT5+1A5xRa3
x4Q+GCqBmqdDaFtcgEhRYrSG5GIFO47JgJcnQXvOAt6Qv1NjjCpKzlXunGYvJ3AJ1MC4DJ8jq30M
yhTqiZ5ectcudlnyEuAOqy1CdzozJPo3FbeVHPfEwZ8sJ6CLin/VnZJnIyG/iZkifIwGfZ5vOMW+
/QA/uPXIEVlkSjNiRauCD2vLrS7655S2hd2kPwvDf/AVnEcs4ahbZzJCHruiAWPY4C9GW/lQoDmf
XMvcMiywpfiAdo2xVJEyETWvAC2rVRqhBtBD8VyjP96neBw2RGgj0AoVqvQZRK40ADtVM/WMjZ/B
oZkg1NYTPEw2ddUFxVp0a5h3WE1e6horgG0P30NkEysrF8CS9MToeo5e0szBqTWFu25pPc2zd0pL
Soout+SjreKdxIkzQip2G2mTcYFjqzXeu5T1YZBfDUBMR6e1qtteqQUE8SKFPpnNt8k0GxwT5GOq
YjpGnXExm6TZQ3c9zVlIa26WsB4ls7M4bPXeKP2XOBqTc2MWbx6FXqNMQJRaUsKHtMuG0Xue5+Eg
QtuDKktK1dygesFaVSWVs46DgfMsqcVulY4HAHTkFSpCx3X4PXZiE+uH6g86J6pXu980DdxdoDJG
H3JPU/Rrj9D2nAXWpzfyvRr70FxxSEzwBnZ12lB/0xf2E67MOHDJlrJKjG3Crg+FtfNKzht+Mpm7
QXflrpcnIJZwfEOYBJT5jY+jMEuy6WYIZ+x8Az7LsFGPlkdPg4SF507vDA8Ghc3qyVEVIEzet8c8
tcS5JbRvlRAGfFKVeq4DzvW+zgCr1W6/tb3e3CcOFT9b1cns8BukycR5sMU1k8JFMBAjH1wV/Qzl
fESoIveUIizLA5PtuWs5RChAtSbdxNXSoRqgC+6Cio3TjKfzmBbYX/tjjS/NwVDHwumRYomvc3HY
ZMmXkEYmXugR2Fcyoo6ensuypylsJ8OuMunmsXwP2J6MBg+XjBDWkh+H7L46tF6gtgBkodD02ISW
m9QMwnzLI05hWuyZt+JLBu3p+NEBfnXBG5uWay0MaprJSrYmuNRtQWjOhmZFyxhmVTKmu2mizzLJ
sdK1EhgICNMtPaHHVJf+XgvEvHJ8ItOs/KAvnjc4l5BZ1Cc4iskrlM1X7SiPJkFHcSQa0jUZo5f1
MZxdaqA23xNKNN/DcV81niHP3EQfbgU4eogz+wTpGo+Bbd0ZQxETOtawNPTWVzDJO/8UzYVz4LRD
o66rvxXdOMJ8x0MRuOldI71jm+JFpCofdh2erSOR2js/Pai6T09YqCpv48OePgdWejvFRXCYzOlx
DPH2QcTt2nbvpWBCmRawSXyzOCOsim1ST7w9QtcAVBkJqaAnFFNDs6mdlyYYHqeqe2lixtlNDEu8
Hq2dMd9rJ4TOZqlbkxjrlVOoWyR8ZzOyL0bX8g4McjWAQvC4/WHFenep2xfc7E248Zd+Z9e9hhql
fDVJgocc0q9GtsaG8xjXiBjXCjOF2yFak6LsTyK6qUb1zJwAKLERFBv6/o+zuKgWj68jUDw1KoAi
MJGelvJ0NDjr2Whv0Ac6W3KwKbkCqDqu19yFZh3fgl991IJsAquiH8nkXRj3owqeig5IapmkmsRJ
n6Z0mcCdSmu6Kb/9pe4Zr7eIg0hIYrCUjwNuZAMYdFrbXyKLGZWODGPVdanFRGaY2I2qcqOdquIA
y2H+4MVyW82Bebp+kZExIr+jdEpBZ1+/eOFcQUwDSgpfVWO+4ktHgiY2A/vQQRIGNa+/ovQL4ZtJ
6zTkWNaUqgFIwbg+D94XlcTMCYx8fkOdu81sLRGjB+OphnC8j2yiVoDAnq5fDHNJz17+yHYFuZCG
0Pr6dzA73LEBM20tbsUFNJks/xWqxT8oIK3vK+EenW7xFNKWOg3XV/iPP9u6kJsp8pm4FtLWZ1en
kO5qBemqU6SPzkwBfwsKtQdYrSvlR69WBmmFltAE0f14fczSjnFL/+PhE7pvXREGh7TwBiCoXVqs
gnJuSS4znhw9DqfujUFze4qXf79+0ziieBstSBWzHbJAK0gJa+Qbxcor3bVXc/6IJFEP12xKv4xL
dkW6EW1P9LkRuziHk3JdNqmzKRMuRrIT1XoqKSu4AsjhM5cvGWm/p/nuGvVaOCEvZw7ovNRhcgxC
Oe1pBx1++8fl/M4HyaBwfJ99u2YGtuTONmohu6qCV8Kw+2Fczp/XLylbxWakbYVlhtTPKSFItEjT
DWrfu9Qj90bVinzkjr4lqabtaVy+ZEaHZIZxuTq06bzB9GWRr0m1PRi+9Za5szr6SbZgXN2TzKLv
jdcQlFdy/SpV7PSSXnj9Qj97IzQhx3og0G7KSU5Il5DD6z9e/+uaedj6NZMUhYeixCq0jkGkr+2l
tyb78aXLcQWhZo7E0sGxYnAe+kvlQSowZ/XGHvfGCohvD1yHj4imzwF1SYw/ZQZstTd/RjhjVnM/
POT+OQvNFyd3mGaGPV1e82XmXLtCsnqxRvtVWOLF7ZNurQCpBIX3GCb9DvwUNh1LH6mJP6uIuvlb
5OqvTcE41M751W5Z3pNi9IAC86XrB4AXxpfRowKR/XezhyEDVlptjOadhJjviC8fxhZ4UFDjzUKz
hKO+PBs0+aFB0DK3LEhKtkLATmk2M9Bi1LfkNLIqgeyV000WzxzqrtGN//Olox/F0EGTjDeBK13+
PpdNszdSzuzLv/3j+69/TPLl4rv+yuufTa3kth0Jf/rjr+yDfgkLXf7y+n1z52Ibb0AdZAVTobIA
SzPZ4BtK82fjDuQPoHZpguQroVHJpqXbVNQT5DkqABhPgYJ+ZG58AyR26J9b6MtbLzdvR7Kt18wF
H4zOvw/BVyKygJLW4LQbIj4QAOVw+8NHx14mYXAsoyzgDIuhxbX5p85ntNEnDWNjVcsnbjlh/tSk
P9zX4zopx2HrVu0tIP3wxoN1NCTA5rJ4MwV9+kiGTEpFT3FTVlkKdiMlibsY79yY26pdendRXjLH
qNV7g8xzXyH5bKziQCPBOhhV88yxX1LTNXvXhZrgQrS20ChDPyxnjKviSaTNeHB0RNEdshf71BgT
2/Xe9u7slhCouOku45zvm85Upzi0jrgw5WKtbfepPx5ijiyUiiiuY0TmezqRnPWV+CnlyD3qTJsu
Y5KU2qAeyLRqQ2feSvb8CROT8CHdVdl3keRqZ3nejy73b6XXPeCKvngq+nDc0jybsbGJopuarfzL
kFl7M8MmnPrwZUyK36nDmudjVAriL0Xrk65bMagTxfRRdf5LY9nRrlkGAV0l77g7viRBjN5ARLAi
bR9ce/yedsNXVnteYnV0bIuzRBw/O8F4kS4iJ+b9cz7O6yLjPlNDveurZmDmMus9kq9P44Nz1nCT
+t6z8KJhiwhVbvBOPOM4UeRFTvPaUHm89iL5s66GEADvbVh2yNZa+8QcsyC8U3ZtuHOz+cnhsFK4
FjjK4tX2nB+yLCNuXWYfzNVA3KCFVkxjR8nzscNk0VIBSNUMkXQf1vukLS60eqlyOZzb8XYwrIPu
9E05ztXONUqWCMJUHDO5GLb4Ju34MkT9JUUM4JK5sRqcGPN5GMFmCxpa19nGNeCJOctJc9tk3pm4
xvvZZniVoSSxXBI7pDU+R4IhcNnGH4Y9W3QXyO9sOoRJ+nYsxjcno1yN7eGSVZKwJXoVyn00h/41
zvuvZRzfStgYKT17N60DrGjFN1+iP5t7YCMGtwWBfvByyu98+kAbnOjBy+Mf1FoLRiQ+WlN2w0Jv
Mlf68LrqRnvD5yicT81IngX6+5gjaOvcJclDX+ayaDE+dwqzonUji+m96PyfNULzGiFB0LYmd6e4
2N0HGph3wuO+Wc9KYx5FUdyTzlL9mEyPdz/+HH1M7jIk6TIa07u4sN+yeWkFWMwsuv5lCqyRM1GK
WMCPuEUVHQqwNwjc37guk21qSprslX03ReaL8j1gNeiE6cObu2b5PehFWop6wlqmMTvbfvsk4N8y
VR1QnRkQyghaXKHVWWSAkloP751ZWsxu8QvkYLZtCWaj4olnHWESpjM8p42q9/jFGfU351irN5Wb
JaP/18TPsq1mWy0EdE7Zh8G5Ha11hqFZGe59PELLEKVFG5So+xENuSB+eTOI8c7uPbpgOR+ZJuGp
bYjhZLDB4fo+jix29ft6sQ05zZeWJq9H7g7xAlwwy5plQbiLwvhoxkCDmUnRWnN+DCYyHCsFIOqT
5mjhjYdCqJ/9Ln0c4Ew1dF7HmvGJrpiAGLR+cfIsZtjxORUUsLywg9H6B+7SRScMR7p70LbxPQz8
R95h2Oojezvm9oilp6hBYXobHYeYGtW9zghtidxDhXG7wI5ZFcMLDSZbmj8RP5c6YEIgs8eqmp56
Nb/WA+CoQBBMmxQ3LaEOK4OPp3fRPwoaWCL5gTAky+0HO8OiIlXwjpugWyc9tuJ4sHddYqKocfs1
EOFuX9oVKtcOKcn3CC3dKuhBZg3Q4ATPA7vpEBsXN4SKZs4IaphXavud1gQkNyxKTlj/UGp8dejr
EG9IMMT0CW7fXLdeyOxKuntDdS9x4n1hakETTdNBTvLhU1ULdkL4UOmivW7eQjMc15yy7szCuE3F
/MNPgpcxYhTKpBBBHNwAd6ZoKF+Mlt22Ai4cxWQmUfux8bTNrvfBa3U09jFOczx1uq8Mk/D3p359
wKqAzavv0bVZJtXDSPaL1WNw5vySQfltPRNOWFwQuYlxzB/LnyZtUTbXHoppyE2JmmBKmx3H5Oe5
+2Ek2I501nK1KHUWPSmQTO7pHxVPRSswjjWI2irM41gZKIGL/vsUyeQ2CdrXqBQdDlMzuI/opq6Y
Jb8LhgKHJTSAHEqI1Tit147BIAJhQrExcLptZoP3Mw2hu02CFuhs2TfVTJ/VlGTk9LF5FywyerMO
T5Hv3vmj5zw105PdZyj1KuQVAjWeG6qUOQV8v4JwFrajYkPCyo+QoubczB1v8YBXRIfDftZRc7A5
iIEkJD0rtyM8xjXy9crjfEkapWD83P3MxHDIA2RPSVawvloW5mO0jJDTkVbhhVOnRPlwJ/26AR6K
p9vP6yeVLvBop+v3lJvJFjYCDWiVJefSnR4a5nk3gaPkjZc01g5vSYxQzK1uRBHU5MlYt4GVv0e9
nImwLNVxZCY2BLK50csXv4IMNwo+Xrx73slafCfTmJ8r4rz3Zg3hIbE5IGbZ0llCLXlqcx3sFhvm
lBfiQP/s3ktRz12/+HqmmC02ReMG+8yV0ynp4IxwoZO/NLiU1myiwoGeMWTgLwy2krvrFzGh3CMi
aied+eIzuCdJZVhciYg+V0IFJCqFaEW8EWdhSgRLj+rXairnZmQzxJANxcqpRiDzujOfqFX7J3ms
ySN68l34WLnpWmdPV9i3FdOvvhjaZyXGYocrgioRX/feT7nkIuUaD3b1JdKVvFz/4EVi2ollhl8Z
xJI6LmgCi9sL5CuK7qzrgB3MMfuqRzVTmzY7neLt8azSuSGf5rNziEuwrda7yWecVQIIjceEbu01
HSERMeIfGdp3gRyRzenQ2HoZtoicTvDaIWhtOw+W2lsWxz2Vzt5q6FuH0tJguF4ofhskQGeumPJP
Jj0XFdyN/n6w6+mJ37KxSIue2NTvs7SB/tyLChleD6pl8Pid+zBJxE00scV1VoaYkVwqPuQRx7aj
OTLEC7NfQ+bp7aMRYDGKKSfyVKSEXfdsWN4hDZpHNQMZyBJBSiI9c0x0DDFm43ZsXb3xY2p3T6O8
Qx6jNtxmUB0UuMcRsAyM3QnBKOlL7ExJxw/bZrTzeMv2tUcj3qjpK3ad8jdDj/oC8QAmSudEVIxB
O66jVpSnKHcuVZ8eBY0/Kigi+AzrxSe2anU19OraSdZm1K2HmZPfYGv8eWygW4e0bOFE0xH7wS2E
AHkbp2MO26u9r2fnZu6KcjfK9i3rjY/AGRy0pGSgRYu8pco5EBS8Eeh1OLqG2TkvMR9TBEItxFHP
+P3dmaa7uS+fqrLPmHmCDa06+IYxNZxdsW2WmFoSaWzdNkq2fjFFq7x3fmbhAkGnm4fEabyTaXhe
/j+77L6pHNZhEzSvMSIxxppxO+RnP7Se6ymZ7v0BHlXP+m+DZRun+M3Iq8eqM1ajiEKELBkKL6gH
bK7kMzE72yQJS7VTOdYGARTwPThcjgLM2fvRe552CGrtidbAVM23afIjL93gyGGfBqrXdSxSE3DD
EhlmEmJCMzz3NiMpeCVbLNlRQBOshWIvOB4ndqqWXjOEltBkRua94pJJL+TJf21Cyo9Y6wNcBHMz
AwYJ0q7Y9oVznka9WKZJ0woomTyhqkNEbhXVjIoPJIRSRRQmdsgi2lnNEJ5gV3BXmrl6tIUFvfcj
zIKYGhzF9cho9Rym8UW7vXEkfehVRSQxMNPHpxSLc5eO/qbyIwRYOfTsgh7hco2bW23TGp6DrDlP
SuwaoDGbafSPsa7h8GO+SmGjwL6aH3KRX+Km8A5lAAmIeUdCqm9trLJR3rMffjHH+o1byDzGBlpP
f26DoxQwoCs6eZZVvVhMofaeVu8ljNGTdpNHVMWL22S8mVLn1tOJzymY+qIrh5c2IwUQXmc4MfMY
PZqzXkTiWgWAxkuZkMzzt4b8bdqK7k1nYh9wak5UFjGd0OxkiJUyPXF9JfTy6ovbzuux0Zh/ZI37
vHRA9iOliR7Kugfcrt2zXxtrF9EyUwn3NUcRYbu9j8NkSeQonXcxC1I6Mp8eOhOJbTLWmzBQ71dr
/PUdK0rVbzNgTRiTwg5b6PwFkJJp0rWrfXnueGs3ZVt1m8qhRMxFDb+EygqFOe5PFCL0gWlS+E56
0wXuQ68nKqbFQnE1+5mDcs8eF/g6dEfQma47H1wU/Xe183j9rla1KDQDPK1gChB7l9QgfQxBDCpA
wIcOu9dVCBEsfy8HLwBhWFIVAAkXNoChoHEgiJfpLfm5K914CEcyH0gW4rjbKuhsfha8ABnXV2um
CWUrmopnzvrMzOb4wOzlnImMYhM3TZW9x0NkHoRHM7ibYRy6yXvpIGJF0gLTY/HaC9Baw8AAtyyQ
MIXcAYDPOHfOqtwvoY1OvC4WlAAGcEyayPQMx8Wz8M2uB2zeyEaJe8lW1IGKzwbzXCTfcppxa06Y
z6nDr8ztmgD4JjzmNu84uqhTgdFq1eGA1R6a2SR/dpqRh86wGtMzOTh1f9E2FVfe8eNxiFoybGvQ
wqFeXb+TTFeCj5YlNXNh5ERO+Jb24XOkJlY6ZkjI1zjt6infDIHx0+77YF00UOn6mQlNhoG6xRqC
zmo9IzEyGuuD9XSxsGUXUdOLs4YSdpDPY2RQW+MYKcRgVZsk7W8S1/4uBetRZrZ3VUxFbdbYdC3W
+Zj5MXJG7gX33hgcPiTLfWy4SCaeld8Zz2OOp5xc+jelOYt5NVMfI+HDdogui6eUwshAZdZ1m+Wd
YRhJ9KhPcdeNRrIeUXjQ4NxLxIU24LyNFjFZ6uwncyOPeVQeJ2iDlvsjrjk61AE/cm3ftWDHlm8d
qSXHsv8az3x2ojIMnJoldmhEKAkf352V3jvCLvdePRbnNACO1mIg6LQad0XMIde3KOf9fDC+eLEa
T4NwDo1p3s2d15GdqNVtxcy9YGZ6lFk5Hpca2MvBAeU2i2YyOW86GpxLTxlpjlaL4S/fGmRAXTK1
THjmDbO2cjMMI1kE2nvrIrKIr1+MXn+LYyM6TUbtbvMquTEibYZrOnM96KokOpezfI0HMt6RjVi3
02gmB0I3bU474yPD9n4/W+Zj7RKXylrinm0NjKroqYfGblNzxD808PaDXFjrphMPseYSVZOxHTw2
yeWiMheiQ6ydr4Zc8K9qef9or53cCWeaE8KMpwnKq7wZA8KNVLBfzvzTqCRxcxwnlX+QTQ7wTjJj
RYvA4K4xN/kAoZYgpYB+E7JboaHEgTn7jU1AYdCvAsqEYTmpWS35Cx0DGFUx+uNGjI6VmXxNe5Sg
mcTNQP344Gb1nRxJU5LzpsXd0xUStWmbcC0Nxl1FJYPEgaIp97InR7klMpxPHHY+RHkE2ILT+kqi
HeK5LZzQttk2g/eiar/lGES5FKHuKbvmpaUyXjcja9B1IaK9UgFXsINVTUbxOswNl5v9fS6X06iW
nP2T5F413P2SuQSze4pb8pPGhMOtXR4LydSfzlq/lcV9YYIsGcKpOZhQIqgU0YtYDoqOZKLeC1iN
dde/CgPDdUhZ5sCFodRnZAynXeXtCdcLatueTfX6PnneV2NAm+YIPPMWjqHrE67nkSRWqi0Sjb/M
FIIbSlf2ehgoghS7hCH6LuYSQJgiPqcpHjfckxujcnBjacQS/hBStIJQRzQGVURzryYmQMKoTOkZ
sGBZgqUmQ+6jVK+pehg6xDUzU3msMsZ4SR2fWhm/L+Z/1eXvRcnVhJAWsbcwNhbgKvL0+qdIqJeJ
ywqPEiSVv12CZsvQO8XzTRTqM1EpGStWNrE+lru2bO6yAKRh6x8TEX/FRU/G14ARDSoEZQnfVCmi
uAuXo2/YBmt6a58mBna6Zf7GbFnyw7tinliTPbjzGsOmBAdDfANpFBEiE/QB3Wppe699rC6CqOqg
vjMiDIJSIJhb1qseDBOiCDT7rOTdxIEv49tJWfQZWbKKSSt9D7rp9tpSx0ZirwpO8cgkKlpw6bQx
HO9GLn1KlvYZeO9CuciKSy31bcIiA0b9XQk4qdDR2KDMYjuXDrP++QDTMd64tM9XxvI5/rYmkkVg
iGzYBUP6DqU0Xjc2ZplcbBKrt8856RHKHQKIgtzt/nTPmSS+a5hCgcbU02vfxwDfURUQhBdNrwWe
Q3OAklzZ+jOhoXNoRte8+JX5OY5PUVBZ32hUoHgu5/kmcbz04Npw8yPM6huDBlVlmvmpasjOci19
a0MqL3oOf4FwrFtSg+GgzuisqyncE2/PfRJCSCmRb6Lt53KuQR6sGklcIADHTdJ2DfPd8t0tBQCP
nPtxuUJaQUhDMH2xrPIWpsDdUIEDCds+RRIZHs3WOdL75pCjYWrTUN4My9Xjmg2LFFWiuawEYwAw
L2RRsXPD5pbijnMi/9usp5PM8Tl7Tva6rIfcJ6gO5BYW5nssw+cqax5KEojUFH/kuXeIh5JVLXX1
iq7GGtFMz0cqnxrKa3ugQ2gnS2c/p9x1lpuoGXmgrqKxN7uLFbKo7yMykrD6cnnXlB34boEATzTf
TFbkAI7qJpeH64YdLrkV1hnTXAqXj7yNlIGHTs/92Wr999r0j5kT4A60jrGAN1yr+kfY+VyzXFym
dp9Hnzm5Q5T9wnUvplVJQKo3IeadSzZfv+fSdhiksPml7x5m6lU0B4fl3rXSbt4VPJ3R8J9HxXLX
minYPEPdaZNaUS/lxGgTCN3gVvar+7DmZjBL3NIdrW4XPHSFDg8MPt/X9ri0U2+6b3zjSfeOwTge
+xtVRD0Hd9biDZ5mNgIiubuVCljkYrxWo7xrMi7/K4jqertEaUCcZXlroJ2mt8jnG2FC0DpN127N
shQijsew8eItf839MK56cPgYS1gd8NduCsAflQjW0+TcQbDlXXAkKXxwNX8mzlzul783pyXKoSn8
Td4jFUIy1IYNn6TDxHS6dYZQb66PtXxvxwIHHgkIeg0zZznu1NIkKGKJIdDJLY6opUvPphOXXUYw
gbrG+25Lg2mJx2Jbay4KH09T7rV8eAV7mC7yd6uwT23mYx9bOFlpAstb0lEMo0Vg5/Gy5yAFdF6c
XR8+FZRTaj9jJmbD/eHWnFTCgv05pgUt4zrY54bpbal8XnoiG42Wwx1XPyFUWAau1lyfdAMuoKVT
OJbbMCPAo+MoXuSUCNIPNhL4EcMdDBnGYD81FkBu5G0eNRhhvymNE9/gKLBsm1wcFZ70eY9Fw6Bq
w32W4doom28Vn9w2zYIvHcYakRgPSQdAKSkCpqYOSYLo7iB4O+ZeNMDww657cgb9opZTVt7Ks+pt
iH4R27RvMi6Ph0uKt3uTz8n7YHHTt46318HMiS2jrG1wcWBAaoF0o6plGoWkZA5oGS/X43DlI8Ha
5dn+vK7deOloNAgU7GNFnHs5UTfykY22/eQ3dXonJ+czL97BmMGDZ6Q+yRtcdAjxczS9OJmPdpZM
p0ZA0U8ALm5cmdbrpE0yYoW5p/O0pgnjSdBFBcl7ovKfGOesyyEmMYKpBkZh5EG47wR30NFJ8+0Q
jF8yPcWboM0Q4UwdI35TJWuah8MGSc/WHER4ayy4cUtOz76NJoqbH7dGz2ilCeZD33UXwXM8pxIh
2+S2RycZml073Xd0vGZ0S34avgSlaI81thx0ON6+j3ANzjU8DZgRIkkyrKZBu1O2Zo+NKIAwN1Rr
Py7JrGjUBewRppYpyx+FjfKmYvnGSNMj6rN0ettxgicKptiUhlleRk6LjzMCTo2e5Dekz3/8gVDW
/fU/+fOPCltaEsXqlz/+9bkq+N9/Lj/zP9/zx5/4623yg7Nu9VP96XftP6u778Vn9+s3/eE38+h/
e3ab7+r7H/6wvXIFH/RnOz1+dpz8r88C0trynf/Xf/y3z/8TnVCYNjiN//j9I/ztJ5eX8F//Toxe
m3x8//e//eXxA7jbbz/zdzah+RfT5ohn2i50Bwswy9/IhL78i2dbngudxxJmYEv+6e9kQvEX07QB
GWAA8EzX8aCm/J1M6PwFjqcXcON50rNIFv7/kAmv4ME/YAo8m4rGES5qd9LSr1y63xFvomE0Z7+u
CPTMcgWwr03uDfa+c1c392rscdfkcbxPCoPI3tAUELXJWakg/qb1xann+GxBOzFUxvpaw+CWblsS
HsMJKI/QbuiyO3Lo4Tpt/ENLZDFDeurE373fl9+e7O/Zeb8QZFxzgTv6Au+XL3mDfyUtNA17aT+P
am/yUa2hs+4ysoMhFCIlZGzYr2eaaEwIPoDb5//iscUvxKDfHhw0Eth7wEaQ5v6Ir2nttBegeTES
EMfs99W+yZGjYD8ijhZnAcLq+9pbWmmslaGNfPTPX/s/fXw+tsBG4eB7jv0LVWkmF6Ge2DT3hd9d
bGdgORkEvFmyrQsUb2SOHJtk2JhJQdidi1/rXzz+guf53fVzff02r97h8gZb+CtubuwVZnOXN991
FVj/tn+M2qVBPLliZTqkc9u2QqDts270PixatnNCSPa+uS0LG9xXTXvnz5/SP39GNkA0bi6B2vGP
n4gacUohd1d7DlselgU8M6Vwmps/fxTxC1CJF478W1isv3Ab8RH98jB0wu2ubwCtjbOoGBgT4NWO
HlJu+BUZupGTGZUhXQ3WcgvavB6M4SJb4J4ojqybmmP+Ph8975xC0N3/+XP7hbR1fWqC9QHPjMUl
+Svzy216y44Fzp6u+ZBhhA3JiH84bC3TtETYm2w0YVr/iyvhf7/tzFCtwHIdXzigH35BsBD8kQ4+
c+R9arrISjETcbYKqn/Bofln77rFiTzwIas4rr38+++WK9PvrFRkGS8togqcfV5GC7iAGSUd8f//
u/j7h/rlA/YcM2o4Cei9D8NiBb5kE+n0o04zVCFyqaTtGJDr9C94WPYvKKDrh+dL33NtzN5cwAvL
6XevcIozzx/o+e0tudhNDFUegsI8q0QWu7mmfOwDetGTvq3r4VlJJ91OTX9gaaB1Yshsg6zP3g4p
WWWDZx2ynBNJpC0MS6y7vkZ2h57jpnFH8kg02Q2hkfxsSRTYG6F1G06cuMs2+tkJbz5M2aX18dRF
mUtjB2n3jb/KI/UgtPHNadzk8Ofv93Wp+uNS4tqmc8Vt+tL6X5ctzlvPQvOo9rmlsp0YkwdbUWbG
Ea/KiPsHRcgKJ2uq5T547nKIMakzXYayl5txRHLvlU9kujd0bJnVaCnoz1fDxp5SuqoJDfeei8Xq
iVDq2rlBIFfd+XKGsURZSB9NLEN1erlQurr/puy8ettWui78iwiwDcutencvyQ3hODY57Bx2/vr3
oc4HnJOCBN+NINuJJUvUzJ6913rWO+ZPjVN3z9TwFYdyjCikPWlm/PLnP5lKjnfzl7+ZvWterKAW
/8wFjn3aaJNIkfhWLsaadjpigv0YCgZXdf80xUWynFqsSr1AopSPvBya+CSI7EKhuilBhZ3C4nsO
lu2k619waRcrVRpf6GwYa4bdEjG4AVsFlbxF1zK0UvfRb2F46N9izUOrNoBA7132Sa3Cm2eymjUd
fjM7YF6gN9kx82uCgjR+ZsfZ3dB5d36Bo7c9GfT64LBUHLbcs9noxh6Fr02czhTSG4ho2FEIH/oW
+UTZP3ndEa8+SQoZZrTCfgC1+uSJ9EHhDtv5DplSTt6CKPUCzo+HNKHLomzN3Uxuaa0Ks2cfteUz
4F/PIDuSRvLkhU9WLG9bFxuUgzFKzmfrsX8fS7NcaiVZtUZIO5/kotRNDqZ3i0LaybCSlu2jrYtm
2WvNTdhjK6ltplDlE6MaxBU25+eiSw+2XgHnmBp88UKZzDW1e6NwOTD775ES74WrboX96BSMtBAI
fDUN59GmceFmETMNf4C3DDgmmPu0jccvUV375IRkzsVCye3Vg8d6hT1KNTdpNP7lqvp1+QeLRNXK
UgxXDwnvjysIvirRip7PEaaJDfCardcBqsNu9xgMnGNDzBVBmud/Wf9/+6igmxyB6W3eCH58VHLP
Os+fErZd/bm2+ru2SD9b5VyGiXhRGj6J77z+5dPza+3lCZedAN6m7zu2+dOWU4c+moq0pfay0Q/g
fWFtix8UcqO1eqMbPIGvOOoNxsxSTLd/fvBfP7igTc25PPexo1nOvB3+Z5kOmcXGPeLZreYWr6Uy
N/FIhr09JdqmbEDHNztX+671bvaXl9n4CXXG/sAD245HnWtZFi/1jw+MdkfLGppuW7t1LwC4sRpl
GZOxcBz2SS7fMs4MS9E1DSlz06Vm8YSkl7453TONtL9iJX/d9Xk2nmF4pnANl5Lox2eTSExtTunX
22GgCkIatNDDEtXRHF6YeQQipH1tXFB1kbxlF1DtAig0zCOyqH/EsZ9vRaqv/vzOmL97a6iHDZIr
hGUY9k+XRYWYZpKdW29NhLTLNNXWpWMb9JS75zIcP7uaGXY9E0wgyofse+lLZhX3oxvo5MUZXxLG
sYtdbaMz9rQRdZiBSsKhi8f7umr08NGIzXMjdZdJF45jXCmoyLJzNUWfkR2QBJvwq//8J13Lmh+3
CUairjufCEHRi59r2tDWNMgFVr1FVORv81UTthfDDchS71o2ZSMhKSGW1bKzbBLF0iHZTTW5nKmY
P/gZp7Vad97MidLF6RD+JvWqL8tm5fi1v54yawUeM93oCJ1BHwUW2WPeo24WACpIpSCmhqGs8k/+
4DY7gZqKt3IfYm5eDWm6C3mNChllf6m+7J/g29frnJOxYaEUtVnO5p//5wMWGIo+KjKcLTCiJdb1
XUTnw0VQS5qQcYIgAp0rgl/bQ6hoSXKAEPkZSw02JQV/19rajvIckXswOCsOgFBY5zzgqRtNFIHF
a4ZqYBHPh9lmbrsBTfb6JxWl3iFFoIexc65/HJI0S2b112gzYZbW0oEG44V9uC6DegKMPb6hsoEA
ltjE28zyANSFDz1K4D9fANeq75cL4D+vxk+fsx50hx0WKLPCdvaGpqNampOBudDNerByXrZmXSDU
GpKLY3Tx0jdrc+m64qmLm5s/Pxfxu5WeApxNmlXIcH9e+ryxs/tRtPXWz9xu29veeLTN5KUN/LVT
GSODbdD5Jd5OcP8hC0Jq3GRDkdy4PogcuPETT/yErCRZCEyTHFXHo+tnYIwmjWC/ucaJybob7OQb
Q46AsUPxxrym2/uhXRIV4NAx7u1Hfu2j8tp4hSaE6OcOSa7hgUIhIOAzzUkOD1zzpkkFqvbMIYlJ
qIXnk6huTcGwBXdE/Y6exWSJ8iwvWwnd8zeDj55P6i+WHbwZbvFED5i9vfTXqKRe2oZWWxXJk6xI
rVbhdw87/OEvry0X9U9vs4N8cqb0IpmmpfHjRS9Mz02CmOUUG9JbGNBrpGsKhWuipv/zI/1mkYQC
LAD92xA93Z95nnWaOKhWDKR+Yf4Zl4Cr3BILeXHrgYZaRKic8wy5hp3bj39+4N+UvPTCTA8cLYkH
rv7zwRlGBIbBQLA852LddjEYJW+w90lTv5uWO5CoHqxck362kycOkwddrrORkzzhgQxE04Lev4cp
o5XbqRyc5RipeF3ITeDQIv/zU/3NhQ4823RcCwQtXbj55/9ZgnCsA+mMdfTRUehDpzmiZ39Do3U7
MJ3OpPysXWaSf37Ma9HyyyUgAI8aeIwFyQM/PqjfkRUnJZ8uo2svugXBAIWF68rVBFcw9AhSMp26
3JBzt6PLcG8G3p6QO6i1qHrQ5dm3g6WAO0ekDatZ7jLJ8VEa/bHR/lYCzQfgX58pWycqd9f+BSkt
2wbhQMea1HtXVaTrsA4i7nZ0ItBEFH/++ZX57RXLEcnzDdptdPp+fGEcP07CrB3qrZWf+8bEAcuj
mrlzER3jxpTrd8loIl1pf7tgfz2Re45Bl5TLlTfE9uwfHziujbCAFEVG59S89KN9Z0ALXAaRS5In
DDyOK0ssz4jEhkijhc+YJxY1MUMa5/CA6F8Poyui0G6je8kB/375l63yN60oniDZGfTgbBc1/E+X
TD+SeBfhcNqamg0FxUI0YjfxBjbNmXPjRySpjslbQcvLec0dH0obxpU9EfurzGmGenxaIy/hn98u
+3fvFxUy7xSnW8/++UJuIMmi9NGJ7WjDeKNnY7TXcrFHiBWvhpHitW58fxnLUN/Anw9XFI770qSJ
2Mbg0sdsmzMCe7CG4aNlEvXQIuqLmFhdwvyIbng6Vl50mVhpTihKQYwGIt9KCs1Lzr6A6ujceORU
4bTyz1PJNgGMmxG2PqJ/d/zupa7OSAQnBH90ePaQHd4gc7xOMAj2GlDbZ7MKv0+VXCedEW37PIKu
g6p8aampPBXlqq6oAf78gv3m9Zq58w6LsUst/TMfP9LQp4jcIbKVvF5rwrrTIrcAvIdlo2DELKP2
DtrFZ8zs/s+PbPym1vLZdVxfn+NevJ+b2BA2aPfDUdw6AwPxWG/tndSCYGsGkF+8wgHbptShQ21+
SIOZz2tVgkhW6/9/puIsJYidmacRv+wMZV5OCIXsCv7beKPsjHi2RNdBtc45l5HxRpalcRmL/BTb
TBj/8hrMp4KfVjMenG4uhxiXXv5Pn3JzCsK4aHnwxh0FKuloa3rFN4aK4cz8AGlK7A1p5tM+7kgM
iaroL5/i36wyvk7Lz3YMx7BhJ/+4ylAp5fh6RbVN2ykDnLi3gmXs1eiPYzLvlf7Xv5ij0G/OktSU
+syFdz2LdfzHx/SQzLQhrtstumH/W2FicunLxrkdaNrgn1QPad6lKwPO0qMGwZzLMPhuuVF0dIeA
BOMh8G+h5uexHjFPR//dY/9YJj1ppq3ZnGoDRWIIJXfZuNEstbC0Jy+ol0wf8fTrdXLSEBg/oyiD
XxGUD2aUvtRjh2KoVvFbM/gba6zTuzrNsCxbhWAH1Dn25oN8ypuyh6SQhSA+8CMntv2tcyKx7s0B
UBVnonNozL/INoK3xNW2Mc4tU9fv6eZojxiW6M304ln6Sbyn/RWcA5mSgFrY2Jz0Tt1NZoDWtrfu
GGxUT82nVUCnlEPnvHjWczsZ8UdHX1/15kK18tHlBHFX9EI79wo/dJnlnLnBe/n3seuPyElG7G7y
dkIV9VznBg6Z0fJfgzpGxu8WtIhM277J/fSZSqadiRPTZTD1owB4e2ga/yuHoORcGkN88iZin9gh
c5CP8SPI2Rav2IQzzGjGLxF1W0Zy65sNTJ+1AyNZAzcKeWnao8Roi4dYuu/Ywqd3PTHuci/90mQS
8bNpS3I70VG0Q/O9HIkyj9oeaxJgy3adlRKdm512B1nknMCadIKQnagRiGA2OMRrwQtLLcyWRUlV
36YvjRa3yM346votl6xUcCt2toKWLi/s7PLSgI09jLRJrt8yIOofGs/cprCbTvF8U+h298+96/eC
hIDTTgVbOXibOLGAmI6Vc7re+/emz8JuXfb05DxRgsBCfL3ozEKeg36U59DG7dGHY7UOka8cowFh
78JHSXGsXPV1cApOL1OAZynsiUib701ZloKgBWGZdOF0oxUKEAd0gCKobq7fYfI33sg0tiEOJDuc
JKcmD8TtvzdVDrSWWuXiZrOyrE6GbU77fVePOXQUs7SfhsSCXOxmW+hj04IcbjtYJBypCHivnkfe
gU3kuogxDRE82F6xMcbceNGiojjWEWcZnIMLvSy1+6Y0tPuhqO661EVBS1bVLUIJ+O2y2QaDBnQ1
FKiao6Q6RHUdLq9fZpT453GCTEmarOq0DK+Fm/S3lAmqH1MNqw6WVdhkrh4fzToK7pCfIuLXhnTf
lVWwJLm32MS6E9/Z2FfuaDB16wF85WoaydQtnS46WrrsjgEKZHz6rv+cjnG6LQvYl01uBs9OXGvL
3G4yaitvWzvDhFoRYRnUlemca8H0bCbZQbMN/y7TlXrOvqbzN21kY3soXXwYSndbcXx5IgtyfHAA
gSl0hE+EUVd4vkOYvZMVw4NqGdFxJIaQIq2b6z1KV2LTkXB5tdwYfUONFI+WQjk4uRu3Sr4ieobZ
4DXOgVRUh+sbeTV2wQuCO8TqRqO2ApNoxt/yNPcoQfd57iISYbeJc8t40LMcGRfq86Ks4XPyZ+Oq
9J+6KHdW+gCX0Ep44E626Wow+vKsjeZ0HMp6U8NzVj3yIDr1d02Hajkc7Neu7Y/GBEHB6U0LGS7X
SWF6w0pTwGDqHp0pfI3vkYP2zLRDQQ9CR9YfCtwodc0LmjfZw5S1dyPmwC/AqvJ13ZXDXhu0+lUM
z+R0Z8/o6QCFaTSO87iDTFd5XwhFr8zR+cr8d9gMamp2EHiTV+EwaJ+/71hUuWnZTMtuYFm1vKJ+
cmxUn2iNR7hvJGwRqPqcj/IrC0n6FT4Y/zx5AMulbj1CNJ+jeGNBlSWguG/vLE+eo/G5tCvj0VN+
ceNlAx42OLkCRe0lbrT361epLeWZZLZ8ln6aqz7XeDfovd6xyUDsc4IHf74ZyY6nLzTZx5QRKBpt
U+2svG2AEPnZrjSN8ckPHBsnUWkxbyvGp9QWCdJn/dvQo+mvirh+aIfIgDAs71Xd1Q/NfGMM9A+w
IBHwFhIrW3SCtnPuo+mZEa/V/GXcNvGDRBfv9PpXP1PdtvIGd4dH43WwcvRGvcNn0STEQ7NhxoSJ
/FZ/8Eb3u07rMb/0nn0bOC7ncWJvU9KIGMvBmxwSb+tVDWOKHmk1C55zEppXrkn2iVaDDMebED/a
zfVehyJpUUAkFxNk2xEH1a0a6uR2yEpQQemzX4XhJusEilEkrUe9s4wjJCR94VZov4EEmgfHYO/1
Z6kTzDP3aNFfS8oIqZZbHEMjKY/A8XUs5jHOExK9Qc7mG0a09Z0p9WSFzck9VqZXHjPH5ip1p+jm
utkVNj+N4p6DfqBPl+sNPv9n0Dn6Viec7GSTyuxh+NzbQfA2yeaIVyBbx9VHoXXvTmCw59Bn4w84
+l29b9OIVHXPwBHjDmtpN+HR0MNwhbI1XsCOP6CH3imOEQthy7XW+VvLKr/LJLlPksBitjtuwkl+
aKPaKsiaAs8FInWbZ0Hd1w31unA9TLcTw9cAH09UvzRoSgNTfcfHYbOPc4BZDo39pZPOva5hFqH9
dUc5v8oHJCluQmjR2IlwVVFDapl98trmxRyb26mfp8rlDeLgeddlshTYKEnchXCTF8KuSEwR76YZ
be0aAqZ5QDjNsqZ95p28jKb3fWoGUptgPGthQNHqetCkU0h+OlJ2RqHIIMMCTXyLhhhUzIHDEIR5
ghLb0bmtcH6tjLTcJ2raWzDv5sQOMshlWvb7IQbyGw/GxsqnbS1xDHZkUkCxFykjR3f84MQJW4T5
6ugqG3wJ8DWOeBYvGyWr4M8qkTAjFT52TdeTtPGUJNVs8BL3MRG7KPBtHZtuQFUg6NcGGK9r6b17
Rkouj5yzidLmLveDe2ecKjzQIykJMDIAJmVzk9Fd9nTjQI3cpDFGachzzRLd7Z4kq0NmQbe0c+2G
4N43OWeFFROph5CkFzHIibzELZ1Qp3lwM3VzhWyRcPF6+h71Em9sZ+6bjuuLPQnZuAaVXykF8lqr
zmaixysUISDHSutWV6g7azLelh25wKkJctq7jDXCn05wqSZZWq5N4sDWVVRdelcDAjkYasOoqlsE
WpcQyGeS6Mw5Anqn3NSd6R9HhyXBdj+0pisxd1mfWg7lxxPIMxMEvEQj3OFu4YRM9B75zchNTQ3X
X95AYgsQvdL415dhVEHYllq7Hl2GFs50dqOuPQxRBCMX4HMFzcI05FMzkTMhcnGgE/iZ00qeo+nr
Nvvw4vgT91gyZ/qQpEFlAaFHbRIi6tZ2Vz87nfW1MkoEBgpqx719IzWG0SEgMwfbzWqAc7WQJvmq
XqkjYBAaTqXm6HubIqlBQfRteu6CcDOZzhsqjhARsEg2yhEIYtuObddwVmTgePBmGiKhbbTY+vAq
DE3D4oaPGqzISjL5xBneH9uCfans3H1mSrUN5hyzUJ/2ddW+52yAMc7Su2ZUNx0JH0iFYcbkFdlR
ST8CH53vAUJYqdBv97Boz7RzbCx0YXksAacfpcsxlz6jMMrymHq2hhQkOvp5hfpWd9XalziNIM5i
mY1z8EMhgTFtqFAZEKOzLAQt+Os329iqjmUTnqzZic7spjoamqKjWOrVSp/9mSbnGxwDfWluYZCd
3fkBK3ssAYK7rJ4GuVuJ8hbFoGiM4wkGMMBzj7IBGLEbvzMakMc4BM+ILQhjLjbkVac6cD9BiHwX
wf5RzFitKptlHwraGwlolyIBTBXC16+D7FsXwlB0w2SmJLTFsZ1fhCRmuOATYMMURWuPkXDHXTEK
knliaPhmD5IppJfDnkk8e6wfPOXkC/wd2srz291YIhvp+0BHbm7Wx+sNc8GNW5v+TpH+CEFI7lVD
MjsI3zRfEgYOR1iBeZJCe1EwZDf1/NX1WxzBTzJ34/WksqMsqvw4ZRFxj8P0FWM8ptUWYRmNKCwy
jlMtChLe8YTMr3JV44Q0Zvs/Ty/fTwGf+SazoPew8Ud6eoRenh6T+Z7RR9tJRM0uydtXrwtI/Zo5
AdebYnKbjZ0bz3mK3lZXwkVXzw/jlDi/f+72Il7TpnPJOxrD45jAW73e86NpBweAUxBGytoGmyDL
jpTlCswz1JKXqKyHzT9fapEPsEBv26VtCQA7Eac8D0mEJuPj9WbUhDwOxUtahNk/3/Ya21vkkAZX
/VSm+aaxLRiQNVYP2L/aQVXJN8I4gjXDDO9gtV3KOt5drJlSF7n1uZIENpP7QTXdM/FkXzNcLp+0
sbSdwTuOXB6AGakB9trsbZcIYm0liQg7p3SsyCwkzj729RLAUWnyIQe0UtSu2oTRx+QZwZEmn1qn
iVJLle9jp9I3IhAcri0PH54/LaGbeyQrlTut4qyaJvp732rknmCxxqbhfx/NBoJENKwTrK593+RL
aLvRtKy1Kj94GV1vziPcnaRd1P+Fqv8HbM5HOz+0878SlRGvrYBWBfjj9aQTG3P9vhXlxv+x03Wn
9SwEJ/M/v95cf/31nt5bRCL4iffPT53ro/9ze32IQjPyZdbOVNrrj67/qbw+3X9/XalcZ2X2gOv+
paUP1yd//Tf/PBMxpi/CnEjDmJ/6v/+QhCjgsgDI/kG0X3+aaGJXi4FtOizhKZpDc7jeS+d7/355
vXf93k//DikHMKo2f7p+/3rThwqczb//1w1rsamG6Ob6LaCc01plxbe6yTkqe5ivMp/kveuX/95M
MQfpYiIMeHG9y5reHkBaCQJZrUNhUItHVQ2vsgdTqYrq1OmafUZD6azKSdQbfEXZdsiMYFUOrgf9
klngEI8AXezmc4iNZjmEhsDc4LyzEWHUZXHeJiraW1k+rdywtW4bGNebNMiHs0P8iiwZcmcZzRlV
+8bWLiH39QisgEZ8pPqgbyfgzgvHI1VBwEdh2iv1bx5Hl5uIVgfn7IfM/ULFFq0UCzkcaSjqdWaR
x2ez9jhJ+lEPzUUJ8w7BCrLPAYJaEAUvBR37heaAo9Mn96vv3gqigokd/xYMYXrAp9iuXRO0SxM0
T2nMka4lMzTuHLnNCmjfanK2pMw95A3ionyqdhytbqfR2ki/Gxd1GASLnuaJZTSnFM7Tkgh2EilR
+1mzfTSxh4XVMwSWhb+CQaKwN4CgytLqm3zou+qOHFxzUVrgr/3w1iqGWzNG3m/DKM3IWmH//Og6
I9hGDQcPnDWrrrYP8VRxqoiZIgwoLDjY0Syix0JHjPRSA4afAllnFIV3yqzyy9DetHp+jye735L4
6+GS9Pxbtyu+dXkMNNOrvpdh+6g11bhudUDBwOiOuCTeMvI4MuXyzs6yRMgOporUOqvarVvk/jFU
aBPmfEF4UNquBQ+cB8YOQFuEfOs+NChnShmcNPQpR2MkSpJgpMHST77flOvEJxJHtoVc6VUGNVTC
ELGGS1x+L+xwWNccgTcwtDHzC2IVJ2k4i07v4BGHql6QNg2LG+CCUWPxrlVCW8tILhos6l0dTB9o
HJOLa5fFwVbeEYseNDsBWNFCeCaz8kVLy/roAtFk1gG11yBP55xKKEWdrePlnVnv2bPGUzgKWh+L
MugYAwbesJ5gMm4KgBq7mrBATrfdihlOsQ1dk/gmZ6G3lHy5xli+bBsQudA/Vh3jTQTpFRPFzOVA
WHB2pwVGmAjdAX4gHznQjFvJmAigl6iPQQeiMfGpTKgNkBocHeU8dSbWNHDmBIIgcdFXcZsRCIeg
fikHqAuZk5enXELuyLOSOhg6gkXUyWKik4gqKvrigtdcppNF9His1KmhP4T7CbhihjO4FCHq9N4D
XFWmB+8bgR7qpoKqHSjIZ8K8tCEdhtm9vkv04qIbqD86YbD0R9GwjEeA97Bo/C3aV38VJfbXHvDM
srYdYFeSeh+eO6Rmyl9DvlgD4lKZg4yICw5OUUGRqkKiaNIq3WhaWtP9kJCMir6njZWP26Jsb4WZ
qnXEL/FnTEvb1gtbr3uumtRbjzkIXJKJL6nJWDjRbUp7B05SULAwp/rbrAErNUUxwqvDuY6Ofjp9
5oyStUJ+0YryEwS8fWiNCZI+IdfbzEGulUEQD4Wf8THi//sDGXKaEb1HMtgMuajIx5aga7GQnqM+
mhlNEjs0qIqFmH2y9P1O6JzwySHYZuskANFWw7hTRTFt4wbTUWD23wGojHesgAhhurZdqGpo5xQt
ooN6qNBqypy9xmnOQPF9zDi7h05VALuiAMMr+WxrWUBagG/tC6MVlEAa/OMuOFZt3K9CP44emoEo
AXGGp1zHzHHIXbHmTnB8O2EOPEeFtcwAOK8MRe7W9VPUW1W/rwbjxg0VhziSYZhRulvHGpFlUiif
q/mmx5lm05rLG2Derm9vtUoB1yiT8z83JmsjvMnPoIoosBhCrHW/Z/SHOZ1f5lYRMD9kKkIS58Q4
0GUESHOwgpDVJ+2xRjh/5EA5rMirx6tAQGyBgo7Iwmy2ClJNmluhwj2msRS4doYeATj6AhzMeg5x
wiatbZSs9s1MchryN9uIjWVplZIxOVa057rLSdZDhEVrK1i2kRdtAMnC1ppZ7NoY0xjy+52tt28A
baK9G3T8rgxrN74u9hVzzXfXXinLddmCsPTq2Q7qNilwq6QgD1NuHBnW733WvZs6YM+EYifXCTpQ
A3T63Bk/CtPaj461HZPRoRcKbEdpxJTU8bajgr01zBA2DQTGFukm3BXYR+xBryRX2xs8ki9TE5+j
gKFG2GfkNCuhcblh9CCvYRfS9dqgvFLjYx2wyqYRfnnGzV9oNoolxS3aHTOf80xMpjm+OubJ1lfk
BzQma1TLJ5PUsK3F8nhT8fKN0Q1lar8pWz0kS8XBx5wY7qaOn2h5Yz7yN21u3fgT7slYuCktdZku
3bK/9GFRUzH43rrP5jOWl44HHz6dq7XDbVQfm9FfFmbj3SRUgGGqqTtlle8y8bno7C45DwnwuIp4
jZHmy6Zou42ga7amTiZsskAYBz3IIxfKOIOvz+fc0WVf9MnRZZi+Tlm0gYXaQAhUd+iiwVyPdOqX
AvXzDSD4dW1198YUop+LKyJZZktMV0pjPX7B0pHdw5F1V3GCKR32Jg5LWl6bAmpq5zWb04BGfN+F
yffeCMulZTgEQvgkZI/QEtLUN7d2j63Zote1M9QUrBt3ToWq1Z6+zLgXrUqO9RzX1cB91rJpQhU1
fNOEbx0xGvuQJ3ys6mgqUWMB7LIH4Mouur8LrQD9lKTV0miD+LayOcMGo3lDht3gwZoo4ts7XYJE
SBiv7kIRw/2ajBk96wzmDueWurWCe1zC5EIBkkvj0LxFo5A/oI1PNl5OHrnRflFtUD6KOAbbGckv
fNyqx8ZrKetFlIP0/jS7OHuVbVcd9VIblvr8Jco4YtEcMzlYXTHso5QeQ+WGm37ojU9NApgqm7WC
w9RVwn3NRgBHiADpksC/hA813Hh48rA3NJwJaCWJII53ePD7lWv0043Fy7wQsZ3t05wScuQXbX1y
HcYq+iqw36ex192VDhmWzEwvzVBmj5KQIlpQYM699LMRYI2sljg1O9M/k+YmRsR/qvpvNCRqAgyx
aTUp0kpChmBot/ZStARNxBLuiQFWblSg+kLSW3CYQvlFAbPNEPUw26LshLsD57nrGZJweMnDQALt
c1jaKVMAmCBCNt+l167F2AGPT0NjbUsSZhltfTWt4uKYWXERBu3CIGsG0pYmItgBhknMStAgNloZ
ObeE5m1JrHH2DG13XdPfC1s0lzEGdxWYRrcpi9EEO87uGgh3j3YPZK+u+6e0oobt81dlRoAiaF6i
qvR3WWl+cxvdIinPOg8WbQRrsNZO36qtDjT7QEwhKYD1lXNhn7Ih/MBaR0PUxd+dgI1bp3m/TfXC
AVku802YNi0SfwdufWiz4QZjSj9hsHcWgLgOXjVzlPimY9U1pCHupBQCuFDmgmaIIRrldEQ0RmAI
Tca1I0mI0/u63U0qDfZIefZTRHBz6qXIqlgpenIdLVpVK1HoZJ4nJAs5wfgcVQYkGBwLi8xEyhwN
mb/JPZUuh1qWDwbxJ7VDS7lA3QIPLoMuEPhyEaJ3vPFpjy/Mqib7YIac6fWeFWlA+uF0ND666N4D
eKMjq66F/2HYgLg7CK6itoBLjZKiryeO1+SUvYQPR7XgsY3qGY5w027PRqKNm6wlCG4+fx4njrPI
XQOGBEISRSCzve35X0Pw3mcl1kYEXiwcMIukLfgVBu0ZxYVLR6WcAf+aUjsdsbY1VPmpHw8Ipzn4
xXjt3UiorSUlCbXwuaAa7oNEzfwbEmKgNyTgIW7juHIvqnKWiE+GJyikQay0F2NgKuOqu3isgo1m
De8jteIpLzh40lw7YZye1glyHEI0rGCn7JegEPjqZaB9dfrvJJM4L0b8Xo5ZsCYqdDzZXuftSTth
DhcGbOpJdCZAGMKOnT9l+VCfgyYx7rv+sQQpSHHWatDyCM7MGlYSWvnbBMHJHTlhtIdS6Zy79CI8
znKhh2ray0I46XAD7gIqmE+is9yLJoG/dQLxqmOhGvU0rt+S9kIniE9xswk30XxT2yEpY+7kLigb
/Yuv3zH2OmUj0Z+qSHZEGj2WUROfGFGM98oG1TxpnDXamPGTsF+hK3p31xvadrs4MT9KUjLWNYlC
iFDn1J16xAwUjo9TEA9n9oPu3u70Q2RGX3vaxHStOyY0Eao0cmzr89QGGecCTa1QA/GyWvldYSXG
EuJJT2u4ZcY+pUTUpmifvbInrNwZS7pygbo1p1UrNj7axbWdW+PadfR800ZZfLKimuAkbzrmNIrX
0tStxaDT89S1jnGOYNxcCRA0Y9DfJehGeoaUFRSHE97R4eCHiLdl2X/Iqid7eiCNpyrz4SA4sBYS
7hAIFWy1GcF/bWSGG8OjrWgckzQsH2boTYVaCtPSCYgnwoo82igBEZaUXur3IPKXjRaEJ+nlt0lk
yV3EgIEO6Lh0rPKV4TuriJ3LzRDHYKZkM95YxdgsmY/EGzMN2nXexmoZkWp+MsQ3tKjaHua5t4Ww
e0BvoI7XG01BgCkHXpiykNldNhZrB+HNY8cn/hB3NfyeVu+IFPC+5EH4oWHeBGcFcJJTE7Gz9JPH
wOopGfNyPQFTXY291a4KZTI5rpxwnzUhzK6sCrfu1FY7UYJzDxw6d+NInJQWzTN+yexZbJo4gEXe
Ux0SLv4Kp+2ctgSDTlavjoMrS4Yi+euVQkTsnFxHmvFttHXq3zHtDw1n4m1seNWKvIM7c2rVJevk
cBMExXEcDXM1ZpbY5KxC27xP9FXngMgwquhlrDWDRTKt15aGgC/wYkqhmFCSko7EjQjffPOzcjvr
xS96dH1O+qXQ8IcO9hB/oa9Opi2XWG87ew7WDqs3hr8+IkwXtL/aRFn/mBmxOheUFCKT29ZpgBCy
ju6xwNAd2CZNJ3d47B9hec/4PhMsO6Ht0O0IsZZJ0+7/x96ZbbeqZFn0i7iDoOex1He2JXeneWH4
noYegp7g62uC702fPFWZI+u9XhgIJGRLAiL2XmuuJIU13BJme9+d9dz94XUG4s2KzGrDVs+Wk8MN
bDtytBrECgYi5LwAPSPblnmHh06gQ/CG1Ka1VzGp17Rrp++OhQq3pDnO7FGW3ONUtS81YjBlj/Ad
M0gblnJHQEWNYcFFss6sKCV/HgsJrPoxB95CvaJamXUHkzYWbxX0U2Ew0tdo+7UzUEQaIzGA5UFa
qkRoEHVric50nwWQJwopN6NE9J7KzQC+2vegdAHD/DnoR/wjoBt1eJUxATFC9Keg0g6lnm3TOUTF
GKn/OEF3V+falzEfv81ZKtQtQyI3JjWu5GSJY6mpB2ic/p3UUjgVJaAs1FSAJrBLUkUVu8Ik64f7
/XzqFut0zOudOX6G988wBfh/S1aBa1Wb2qkqbvUueTF+Ig8mw6lYDdtyKMZDa+KQdwIDySUlGcYS
6OvIw21LurlACL0V8UKfq06jUkuNn0kqeh6pmMqN3n1WT+ok9XQPy9A9h/ZOCIifk9bMuXcUvwzb
bw+aHxvAzgoTgBFg05571Km02+/Uw/W9Z1ZQtsxo2A402bK0fKNN5uxVaFLW0rDWMArahkZkrmJH
P+czfXcE+fZYUVwiLXcg58lvz1rfRkzz2scqhWjapSFyiE6zntrizZ3jnpHBQojKlSDPB25kN8/r
NQprfRubB4W9d02mRbG1KYXjuU0oo1eMHHNAdJrvUV6UxR684rip5ERodjC6O66GZ76sEV9DzdxE
r8yHvhAn7HfglCydECuFSLzGRgY9diJ7K2pMUgfj6ZgP+dV32/JSFIS51AQU3bsuY06nHS9chGe4
duo/ZDF1kJjaWpzAQx2b9pkRVM2PldhiN2qOJgwjgiMJ/rKzcBsCMdpPeo6cYlx5VUmwVV7V9507
PQs6ZXNFyj0BR4eO1JWKOTUf3CAV038HXlUbiOcqndoTV7iTpZwU083w1g0GwYFJqa0bk/JetLUC
P9oaFcO3sBR/RoA66XIU3xsm7ftRFsFaK38UaRNdkNh5O9dOvg/2XOoywuyQYLm3vaHcGLgId5YX
/AnZ6iEgC4K6LYVsZdAnayLMvx2/ah+Iz1EUEbF3Pv2XvMwaWMpSOzcEWq0MrIXrKSwsrrP5D/q8
TLJyhi+E23Lf7ikWeVpCYUGOd2b7lRrGOmEg8skdjqqt3VMqWrEmq51vx6voikZ5tcXAf/In8612
Ex2Cd5SeRum0CPnF1oDWfqyKpGOCzqWEceStCH4Kty5vukXOGYkFNZmKSQJ+mDOTtPUVNUdSrZlt
SB/bSGjON9bcP6bZAG2/js9gLW8kGa3DupKXDGfBOnHKGfDDfNhrkGENtslnzHggzigGqdT6FghK
NFYKjXAawNO7Q79y7BEOb++bJ9vTgKJFLzqe1h0lR+4HvfLOo8m/Z42eg3+ESJc8sGqgObH34Cvg
ty6SLiq04caqAnPv0mxJI+cU5oSqD0qUR09zsn1C2W/XW190pXnnaoRbJGJI2S64K4osJkzQUdNu
oYCuNBiEpmsGGc1DVn8y3WA4Yewr93LSnXVJ+2m0HBr6ZiVRkUiu+1brn5dFNtjfJbU1an9xtaN4
Ec+E4GvgSesS1eafjCn1b1lt3SD/RveRIq5ZRPGd2w8J99debCkJ9bsiYP6D44wvuCEorfadA/WW
+FPil/fTQNplRhEskXN7rA2fW+SsDJiy5GQU+ZFo6ewU6mF9LEb7ZhbkHBoVF60prWjvrbllRASQ
Zeg8vrUM17ra+xRkNYPzwUz3Y2qlBM5rI+MA8yVxi0PeNW9G2aTPkpLQnnYZCo/erO7zrn5mUKWO
I0kY6VRkrwVjJBW15rH3QWJhBN8GwN6550TkcceDte5TCqbKw2A/U46j1oA3qHMX7caAuWFlYzBv
UqYCRJ1siIk4VQANLkjmdrOQfVuMoXdropKEuVHqO6X8ry7CtbXukChhQSTdYt0CBF+2h8oozfOo
QuIvmIu1CeW3FCwChYZB7GqTOc1U6nf+JLgPunKfh/RiVEqWKaUx987xSYYufaY6+Mv5joPH+yzI
nF3id8bWqjjLG6Ikz2VUBHe5Ph700fJPGWPpY08iCt5xYixcI7snDkk7kIHO38G8XEvIYXML9DYq
uvexDEYJ/gkjFNk+p09JC2psjpO0mCqTVVA25trWrWRjikke26Iddh4Wr42nB6T4MW+rRudzxrly
zYWqGSrM+UNu+ZBLQmxV3R87cPog/En64vPP7mYGWGSO4mTnJWKTMQCEgBYuSu+jOROwyez4kgak
rqi+NfZ1MYd0FgRdLRd+r2c26WokbJetYRy5d9zHiqGiXskreLAH06DoO1n9JtOS/syX6fITarmQ
S6kfZNrdUZWv1nVVO0+BQ3Miqg0I4IxRggHxUZ/SGepjAelZFtfYbbZE0VhfPAota6xA/En4O7ZF
lZuven9o+x+tbK3nytTbq5e0z0WDfor5MOkepHC92ln0g0wB4qJgATu28sFyo4e1NabC8aQuveaY
x8YY0zvPsPaTD2CQ22CBBhE6V+qU0akza6rjnXLvoxRNSRCWZKz2ZACLKjtqtNKD2HhuYv8xyid+
RDqzc1Waco1BWiFZzM37tub+EQBjfeglPMgIEEFJKe+hmhdKzzPcsvV4tcbBoD6gWy8TqnGShV/x
yfnzHBesxpBdlTTHQzPKn7lMwSomACiZ9CMostR4HXwR3te6ntNueCwCZr6UbtyzTZ1z42FmoHwf
JWtDL6ItTFoXDivpQlVTx5gA8LZNknF/jZY2YVCLDq6EodAyqTMGsodkmH4VtnjAnaztsW1GO6NG
5Mbl/qsrJpsRedke43IIN21cp9vJSB0cVFFzsPA6PaX59FPy+469viBvqDNh2PYMvDiXJ73XH4aR
y08CJJmzcMD/GKflXV7PwhbL62itTsE5J3w4iqf4gqExvTegmtY0t8uWfK408W9tFpYPg1OSw9Tz
q8Mx1Jw9J9Dveqto7o0mO+pV+WTaGuVnnDlHr64Z0LT22gD/uxJ+aL6Myn+k2E8slhdtLCwCK0W+
2BMa4VeLaIWVnlbpuXKC7GY0nPClSaiWa4KGJUwquSMBg+KfgUF3jIz8Qo+WOZbsD7lPIEKXtMaN
uIXZFEzkYpc5l9EJG9iL+p3gmrFpyFoAFsxdRMso3TphjPIObdNAA8vOppK6YNc+hlqp3/zo1Dh7
zFbZt5Ty1Jowmuba9NeyzbJLhrmAiWcqPiNMxMAtagTmtBk+MV/sh7tAWt4XQPMl3R9uioLyD6ND
kjKXrJgm7N4Ksq+39DKtUy6ar8wIdNCU3BP82Nzq2MHdQZXnFj053woXJ1Dw0XUYyYDyGOtZIqJC
Mi88GlQgN7pbwv37ig3iJsx45cAIOVkJmYZJIuJzr3x33Vb4jRpyi5iyDvxqWYQzslibBnI/um7f
96k4kiGZPAYI4xy92rpcF9e52U9nhwLGQRFGRUkmPw0atkDpm+FrHVN2DfMmuPCtFzgYKwrQVlp8
zQIGIsA64ltedMa+oTv6Sm8bmd6Nyh7E0AcjR3BHqAjUdfmakwK7wm9Ihf1AwgJ5mKH+EtDQ/Fma
FbdA1746xCKu+kbnqIFnEjRk3tKBwRAcRqCOUKI2ZZffE6MSM35iil6mUr/TqfXD9e6eWgTKfK5F
/CmqKO9UHn6xQcHwE8pkRivWNoPQPu/lnUwJUs9RZdKHgrMIrzS41rnz5oVOuY+c/snQwoc6QnDb
wbPeBw5RKyls9FVtZTdbed6ZPn1JJ3iArlmRTV0APMSvp/rbgLtkwHfw2akpfKZpfBO4DWmUGM6K
cxKXR3DE/bdzGsP53uFTcIJtWlKbWhaJLdx7K7T0O2hMm3Cj0Q/6nFkEVTsZP3iRFvrntu47RGqR
B1EVeV/XRC4gyz6/k3GCdpvw7peIHzfF3vQVMVWyp3zIlGoKCSVpQtKOB1/+OUfbqVjolygBfSA9
3z4ZJgGObemg72xo1Zu5+c1DKvTSUMJhNGBXa9f1ajQVw/iolFOetTb4MVIOeowD8JOyQKjgL/Wq
Ao1pISOCoeaHTt3kF08R7KaN48Y0UXYClRFrCHfdvmpn10GcmC/2NETrGdB7aoj9eKkEhPrloSO5
30GLU7s667uDXiILz4oxP6pBYRbIw6+qM+OXTD760i9feyMIHwdzQHORJDd/iLQHwAd7GQXPVHXU
pTH9CHme797SIohexdKL6EaCBIOCYMTGeY6y6dL6tks5JVXPaUmlDZPZuc4QYTDNMc+DiyUq9Ovq
8xTQwsJcQIjhhD6srqk5+KjZAAsQxJJ2TKFtRNjk+CZPk12P+yYfPPwlWXFvK3yQhUknVyE13/aA
BXd0d1FU2k15b5T5T0oN3r4ydBQMxmAeGZFzSjDYWI05Df5AaVBxGemu9Xacdp3PXJaxtbpzGPCv
yYzrGd9p4uALq33oJ6a8Mg2NV0Xvoe287pE/7Keqa39DKJG17dJoOBTI0FZ1mwYXZN/tlq7mHEFU
Ow8pimLyOqBaB+c+ZMCbN91Pvk4KhCF5MiruzF2Rp/OtWJhXZrrWlWklCXLKPueaPW7bkWQi65Oy
8/S5CrX6mfFbuNK1LNrbkvHRUMzp21M73dsjhbJWuZ86U+9ekNgyxXVzdaO1I+6JRd10qZvcYeGw
6UCqr7XTirtlofWCZg8eSOoXbKNNdqgrvwchPp35rrITaj3xGNinuOvSm2wC8xzkI9c0wbTGcc3n
STy1vmZ8Et+ypiOQyQ9fI80IHyCKfBodwowy2y3xt0XDQ1c3w0PuTRccsIF/AnmTWKuJusGuUAxR
J4yvtIkLfddUdbMQDc56OnFXNkmRs2VsXDsre0t8tJcjybif0ElFiOye2p4ZSeKIcFeafX0XNcWD
a/XaAxMGREBRT41nSuqzCLVTI/nmgaZ8cibRHazeBaHo9l+YWYgjxjHzTMkuPIyjADU94pmps6nY
+uhAKZyklkNmMsrarREG1abEO4fbrH6NqIqvaXa/ZZYRvUwdWYpRvp0D67ZT0/3oZfuopPA2o1UO
d5AqTn1p2sDjwpfQr/Qz8VHWylbatOE+QRaQASp2cXz+P9H0WUm4pG/fCc8kcKityXr7Jzop3Lxf
vLEzMvWfgKb/VcfkJP8z0HR5yV88U6H7f2D3waPqza5/c3bK/kU0FcL6A/qfAwFK4NPXHQynfxNN
XYimwAhRhlp4mzGc/oNoaoo/TANcoQ/fRti4+/8vQFPh/A7L0aFxuqYAkAqfEZSG+ZuTNq/cphlT
Z7h4ZtZt46qdTstiHNPpJGJjOhnTWJIfjkibeg9Jywy1T8ESz7yszQu6IJ+K1qGPTBA9sJAhoorq
K4r48xps87zJo1O7qETnCOFlbVkM88NuXsBmQZ66bNQqmIVk8h51Og0IPtQzc+NwWvsiL056QdrQ
Z53URIM+zS7xzOL0sRBNo1H8nDfmk89qb+WfrFkc2s3iUKI8CoS8rYd0MdRY2hVXglBoxsbyY+4l
88KouKwTUVLz+GPVyHw0DzQZwqYgUW/Z3ffT8Nczk7wgOTRLQeqjD6ICSDIiMY/zJ+aprDqkFnHd
ntPThJ63ve8eqvyMCWPUd8Mch2vPcbztHK378TBbUnULLaJogL5ujjkuptTmUjKvhsNEC3BZXRbA
/NqTN1YWTbui09cT0PJ1Of/nHwvhzP9+KKCnzEEG6HxRQlNFlS7hJmN5iqRDqDf8P32L2w8tjB06
ojgsm5cnfDxrqI1XeyDLZiq7ljY/tV5FbrdJ8++0rCEr/GuNG1Wtc637p92IIAKxNc0k33H1JPOu
a05pK/mQlicuj5Ex8EH+suvj6L8cs0BEwKvaCo6TygUtGt7o493l++5/bFyO8f5Oy+rHM5cX5rSf
Fb+1VEsNYP+eeF/TrNmFa2cEby6ry+5lUeHW8yydAeX8io8FJOC/HtoVMKYC7umy82P7x3PtRuSn
kpqNJsrTWHh88kSxsHxfXzZ/LNz5t/K+f9n4vz7+5VDLKk1DSBe2+fzxkmXt/Ti/H+KX9/0fq4n/
3SSp4fj7O/xypMxREGV7w6XeMv8z/+ad/rN3/vijf/m/fzn2x/5lbVn8svuX1WVX7CQYQTOTEjhE
MMPjzP/4eS9r/3Lb+3nx++44M4vDbxu1kpNpOXWUC6sAMxJn2MdCNmWN1m9CJb5Cc+jsDS5pH6/5
eOJvh112ONMNwaZ9XBLcs9AoT8uaKOak7n88/G1bucTALzH3/2N1eeqya1lbFsuBlkN+PLRxZGUk
m/ELfE+VX1ahKFLK+PfvvjxxWSxvY1vRs4bodbdsMlJcdp+X1T6JaMST9iD2+oD7N9PlybE9eSKq
hSCMpMuq07JxWXiZgRTgfdfyrGVrGw80JdyJxlVT0U+08Nr352UXQffO9LSs6naYlw+/HMZwMHWO
UpAsm4YlFqn5vVvNtFbJua5RlKYxdAWVYXPVamZ9zvhnXFtfcG1TGQYyVkS5sR7r7s80s5I1Cptx
22ff1aDTH4miba41+VrJghqKF59lVqL7GyFN0x3u8hOtv2+EwzCa5RZEWKbISSCo3O0vf+X7v6Es
D5ckeWHbxQjxYXpYHv7LbR/2jPenzHeG5bX/8qGPk5276PzEj0P/B4cxPbvbW5b3bhn5xV/yvroc
aznMuy3lw7rxv/0lhBSdwPiW+1//mmYsd9JQj4yLuZPBUc5Pfj7mp2Wtnf/gj22/P+dj98dzPrbJ
ynEYivzzIX47rNHXf7/rxyH+b2+z/LUf7/JxmGUbBKcvdEyKk/IZL1DVq+ceSPO+tmxbHnIHv4pE
V7vlGct2Iu8G7oXzy95Xl13Jcl9dXvPbEZeHsxE0Wy2735+5vIhW11/v/b7/4/H7MSNL22CyyjaT
gNwKMv7eNqSNn/hrRFf4TILbpRzAWZKiHa4wrTMNxxcEoITuYiqIAaTChvDEnFNuQT0lkfwz7Z1p
4ymEutyfyaWLEBiENnGbdU490qfD37fE189BRWnqfTWtMMVATDfpq6N5R2zW+XHwKmNdBsacpvqI
zA6siK6Rpd5U35KpJ/OSEQbE33vPCacrAXn7Ro7eKcUMDBu3eibvxtpHZfM5i7VvSY4eT4nO38KV
uw8HnYRiYwKn+InkNNqHse9v7YFQ7xTfcUdlKqOp3IOCWTmt2jZV9C0NqPOoAalGQwPbDoZtZKW7
XOKU7sds2BWuRSuhus5w6bQYYPjRwiGYxrkwRSBkfPAhcKbpm8pQVNtQ+84xI/KN57inzNDBcabj
fR7LCxkxlL/pICrHfeqHMjna1c6nM4f1t/K3c+tra7UqXROi+0iAMglmIWkzbz2e7w3hWxHfpC52
Vhknl3iYPpN6+uaS9LoVwxe9eepCiZLVJlDwUOYYi6U7X+dQKtGF6NDl9owmZx+77SEeQPZKOugE
7eRmOdmhcjp+vVhxICuXxbrzyq8lklPoxED38xJXuYrMm2F+z+Y+aR5gS8kQq3hppB7z1sErUX2x
7WDcdF5AvOAtzMNTYshzIsefMhfFCVF7ACARc5A9yHZHZjzB6pGaVgEa7yOeVkAhqr4rVHoaWi6q
lW4Wc8IIQg6U4l5uoIqs/G+JKCM6ToZ3UWa+8R3qE7Y/24pc40sf3YK6BjYEb25dYVXZAAXdi0Df
Q5Bwt9AuM1JaEvrZuy7m33ImjOEDGqaIjL++k9MNl+STPnaYGRF1IE3UfmjRIagKucsi/bX0p3KP
cgxqeFSsm8m8mviTSiRXtnRXIxW2dWuP1hrS3bqX0YRruy7WrTdUK6pHJLJnzbGajbvUIqMN3W53
E1U9SYexuwmCcDvYOTnVfvuFgu1PupsUBCtUPHn60AOv3irV2A+2OEfAUVM/uJdm65zRDREPnhGD
KL8j5Ql2g5/tiIqSqwrb5bqFueM38mdRWVe7I09cSn4O26jGoEKBRO799Folfb8GC00mMDmPKzvK
8rWZS58+dxxvmpJbtJMxs0FWJNApIR8iLBK5+oBrRBBSaZH9u0royE/jDSlTvW3iiVslksrlFUpG
0SbS1V1RNlfK7vILqOxDLKZz67q7nPOjSfMagBv2F4qSHaP9lWwyysgiGjaBR4MXS/LVJ2S4KpU4
G0kS4BdmsmaF4tto19kWHyr+rVDJ61g4RzX6OEMyX99Iz1yPANFukrNq3cVY4GvUOGtbxBDZYr4J
UgRw+yvvBR8c9/BaDwlXCtqdS0b4Hr3is9GN1aVK2icaeTATJuasMfUsVZMGKEqbCRlD6CoNmzvd
A6wS2fvRBKg4MP2jt6jovdkvEdanHfqeQz+k5XEE29p3jVjj0222EhH8lPRvRAo1q3EoyGjnxF+X
Wk05DVtya9RbWwv2nY1CxkjBXPNDfdG6BuVsa1qXoJrpqOorOsOVQ22a66nM1ppXcnWrOUDcI4cN
aXo1VoXU8JzyazySMrsC+LzBxMX3jV0fVkP2qcRnZw5E/GHtrjemhZd28DEC9i2ylwjHwlRAoNOJ
M2rbPscvNxwkXy4MeryxffCjKKO7uJ8OTjI+BUV1bQLqkB7ahEyr3B22+2rDIA1pcNk+lwaF6ihA
qb7UORHGPYHrsDZT7B8LxI1bLoW06kkfXgHpgJnLRTeKsnTX5ra3kiUoT5zkuzYwul2ZT3uk09uq
Gu8D0/lMOhTyiLSE2Ozn+MOmLxtVGI8VbRbOPtLH6k6uBl8vQDcT2eUHu3Kgu41PbQaihefEqPYj
PcGVrgrynPLwJeY03XfmmyjFSAFlxDVQueWKwtMTzDB4Qn3krVUbHaHTuiuhOZc0FM84Cxii+P1F
t0nRDMjPNqKDP3e88yDzEHPnT2aQQ6Oq03CtFbRZ8WzvHb+1nzK57nvPOHcPyM2088AJxplmggZC
pOvRzKqU7FZN7p8NQBa4sDwPtvGN1Bhy/CTn5ABZcFVUmnEc7St0jvtqTGt8BPz2MAV5q7BJIZR+
qhlFoS1c6wGXu7ZNvzJBKGnDE1IJzHBXBvChbEemCGbMet/WtOwYSR+JdNt0hmquKdIIlVjJLQ3t
DVc79DK4P/Cz043ixNt0oUv6aAXGw4qTO1IZygnlS9fPTkHX2mOvep0cVaKt8V+VoU9bK6vSVdZl
61YFbzVxx71RkH6aEiEFPfVHXuPWdkEyURQPi0PATGAVSuMJhpqgCRVjzXbPhhPpK7Q4/qodfbFr
oyrd0gWs8KwaXyqP7opfo3AhwwUulNS9g0JewBS+/EJFLT9OPSOizol3mu28jL3aAY15KabRWrUe
iWoh37DbZMMq8qdL5YGkT+3mGTcnBiNzMta+Gd2nBDVse4XGrxJxsG48DFUTgEWzSB7qR701xnuv
RdOf4GgmKGEHJHfYcSFpN23/1ncxSC9r3MROcDVdWgFM8AgjSPVTlbbFtqZeMUAUPMSdhVYkiV+D
HHAv2Qn3iN/+tPpxF+HGOenYs/hl+CtYsPUOgtV9WWvZ3oJ/VjrqEsyftBT9PRg0JkuSKx/QESFb
fF8ebAbQRd+lwFOmLAYKTYzOuNUt8hhKSYtT87W10ct9lxTPHgWijuvxyQn9XdSI4a5I8F4G0I63
1lDcdxFBcqFJ1J3Sy6eGkUNVOfWGZIyrb9IvDXtznbWGfCAM6dWodUQO+9Hp0JOa4ITcBFEBvUCo
309dKi48ia/NvCHux8eaI4U2+j/lwFvpibcr9BRMnu2eyMOuLsKIHq0x6/mNtrshiUg7f3WG9KSM
8SeBvWpduZqxKkJxbIoBp4KVuiu8MVDinIb2+k9TcQFBJIQc1rVePD8CmIlwKuhJsACmLlaIgMlG
LIgX7ApkNCgfg2PFEFqvy4sE0bCFx9scUA1lLmowVzOPXZRBQ0ovLu9ILwQ/aCyyZoOyRz9WLkkQ
pWUeuMZt6cIFd06R4Jrov80JqxbR1cjy+eCiLN4lmBgY+XTnKnIcKr7OuZJ0WlV89GHshjTMbUTl
rU86YaOTDoLaTxrQ08m7MHFMyrWBq7REa9mI+dKZYVxz6EDmXQ9oZJhB6Ws+8WAzhd4zMzaQ+NG+
bORehZbDxCV/HK3Cw24i70JTfzSGvIOHVzzZXfc9bHBb6thQpRt9zhIfuwFKhYtmVVs9NroDmA9C
/kYuzbg0zrprA4I5qdmc51nicx1HPtkHlUPuH2hSrBrYMDw+bpBrXen7q5iBgiQrHXVUY+0rshaF
3UgKCGgiQ/0rQpivmt0TDgJLTgDCz30PHVibk2Rph4cObeBGN9B46EiFQKgk01bvjYfEqa9ZyM04
MrXj0kaTSX9vx99rnLCQEZ1PiNnWWXySGuPtMaXWPSU/1ITltu3rWQ1sY2O0J36jBDtqrkXFhJRz
hmjaavACjLu4SjfVIDj5yL5FJMvI5CaMoVwngXGvSY5Rot3BTwNCMUEotOoT7G4io9KAMWbVwR6K
2y6EszFt4f7dBXWk74ow+xQBN9kXNXrajvmPQb3iBQqgZSCm4/RidICdFb025Y4R/VyTRm+dip/1
sHQ2RTD8NFpxcX3aZ0L1P53whXJ8uhsa9XPIR/PVjqpunWpyHljibRoEsSIIxLo7Z5MIwCcEjJ+1
JrzIdo6nwNeIZPQu94c/fQXlkcrRjlxw6yQwrDQpRP96Co8hVeEDNfo3u2zUClGfjRf96JDysnf9
7of0pNpkwTbS42+9kQIgsxyKNn5s0Z7vcMS13+s88AE4jGcPJBhU63gjHG4K0vW/OVq+KdGY0t2/
s91mb9WI633MPE0Q3rw6fcWYehiE92I1PaQwJslgVtQzYZ18q92LgDqzEQF5t66e3vd6c+EqjSmj
pXQHmDszytfSMt6icrhoJRmxpKugKizoH8fTPfZxTOWtiA7oc4x97fOVaeJG11i76rOOQgIauFbB
2dJ8VG3LpgHXXT1m6d37NuGGcjVhK8D59ferwtnnlNdjtJPztmVHj8a2nVyE1G1Psu/01FRPZAgN
10EM+xYT/YqJagTyKIUSSQ42f0j4osk+1FYBo9ik6oBx9O24ArIDVR0fgJ3d92IMb+28UFlwI/7O
K/Ly7IaDfV0WlCOJ0VQTI9FZkbJsw09T7acu4pT/x7aOIKsVGE4DSBySMc8OaAiz6PgxSre6clIY
XPLbejfmBvCHeUFpVh48BaBledi0kXlNMAQ9DLjTl00f2xvH+hQz/AVpySs9YuqvmRwnHA1NSf7D
34c0jcA4NiEgpuUpv+wwgeQzfPnYYqMpQMhfFqCTeeNlRxCh5vdbk9DzWm6WTcvOONWLs+0o+IO8
kw1RFNk5yrUwSm7UCnF7qGsrRHwbqvHnOKcMD8K80yFFXsbRBmg+L7yJ86psHXv3sS1TPdHEDeqT
VNcSDeNCYF5w2p5SO7Wv8bxYntzFDu2cIN0ieG3WReGRehtkoQO1ByvP++MaUsmuLjNrLZf9kbQN
RkbjNWm8h8nnGtJPFdaDqrOuvp9qD2B4wvkBOrO/FkytvuC7nU7ECPEOWTjh8C1Mbg7/eN6IavqQ
TTqQs3mbi5XxHObxNZd5d4+XcvP+i5pkHKJWa1d+ljcPJaOvm6V54Q00x5Mknva8PG1ZYMkHBeYV
8rA8XJ4rvKLd2NWgb5dXLdsMZYBGL1P8QOO49vXQv2aF6V/DlD/YNIFMkuZ9XbYbbt6DmQRwl3go
GJenBZ06SteIkFDySmaBVz1GvBJP/P5KFWO1CH2QcrJ0r7KIKgyF3jR7udzrskO0SXPUJSiY5eGy
I0SJdl+hNTWTtIU16kftDpyKue7nmNe0ty8fz40qmHh+2iBOMqpk5ynYIxOJKIjZ7VlCoNItuu8i
XLstcnzTp/rWVFV86+aF1TbtkZpSsYpGXDH/ryL4T3JRTRAP/1ZG8PyjKH40zY8fv2oP/nrV38mo
4g/Hdl3dNYRl2u8pp38pCXz9D5P0Htch2BNZAMsPJYHzh+MRMAipWydokEzVDyWB9QcBOSQykQpl
k5QDqv/v3NbrO+v7PdKWpNi/Hv+aK2rov0cJkStKsJTwUTuYDpjs39MtXVWbWjTYxTESrvbePxcj
TfTBMttjq792lV2fStOQ9KV1Zm1aBSymmTcue5aFlivK0C2eo/eNoxY1v+xedizbio5x4NjhN3Yx
e1N1oxvah+UJwSg6reXx+6pn1kd69y1OusA5ZKBgCU3OT+6sJVjWlkVHRBFDnC5RyPXNh0VA8IuW
YAgoz9G/R1ZQze+SkvCGB4lpx6q0tXqHvbA7ka5zZDQRro0xRHPlpUi2MfVUlHqZ50YIAc8YEbaY
v7qT0N2sX8E4G1ajUQjsoXNZVwCUayq1if2KqYJv7DA0vIkRUC9x8S+1wP3Rpu437cG09C+5ciK4
lgn6ilHbkUkeHCINeyDG+IZKXPbQ6v11sCIQrYqBoBIBgjfG9THqhKwj2zkiY3zLJGGvG2F8sC10
HDMVr23dHUOhYIPC+rOszTP+rQQvkClWVgkfMczis2Z2txH6C/RQJo/7sZqmnTG8pFEf7XKb8SSQ
lhV0op2RW590J3tuGIhtHWbNCAqMNRZjl6il/IYIPl03LvMBS5P2zvOf4JjCBJ4oyE7C+1xg/JOy
BqKDB2kD4uyiejSqIve0g67opsdNIyGtMxMf5mm3ViXbtt0npT69aNEjBYcvdNe2xQxdshg+VaTy
blKzx7uEgRoXEIiyaKoYRDPf6tzhYkADzl1hYUrBe+DFhHB11s4V8J3DuN1k83QKMQ/28Mi7w9Q4
HvAuQJ7UGO7Ghn+qMnk107q6gViwaRGBBKLor0jdC3XX2tHsYkqqDGtTiP9m70yaG1eyLP1X2nLd
eOYY3AGUdfWCBGfNUigitIEpFBFwzPP46/sD43VGvqy07qpF73pDk0SRlEjA4ffec76DaI7t/pPr
t9g222JnzJ5xiDMf35ELvKsBotLbEzmFVYTYIzb3k4nZtAjVt3F9FjVDRJi+IFXsjlWMb872lrc4
tOAze8v2eqKwb8vo7VOQPoiiAlYqIwen+kgij3Y+ok7NG+ypKbD51VWaVDTHCuuAKPLQ9sQEdZY6
m3QBmjzzYYmOT0yU2NLVYbun61JR2s67vLX3XHv9QKVeeqTY3sGAbs5iiPeyGU+LQhDZqOkmNogN
Ch99Kz1Jov0Kj66wauSzFQ/fsAAmwbyUj10nSAdZJtgS2FFY1vZVY80nbWPMScWOLHKuf4YVb924
fSqasQ9mds8lzaeNIUEUEfmueDcKVbTriNjcTSWMoao2L2CYXxp6/gQTmBexHGvH+U61SJBPmssj
Yuobs4uK1RGIPzGm7Cac9RtHBxVTP8ZUllRMIKw0QMw52Rg+Vki29hzF0JCbL4Pso4uTHYxVOYOQ
ZhPCI2EIhhW2m0emET2FWYnjT6LzLSxABZaX7lojwj7ODgdJuVG2zUGJzN9zAD2WAOMBnXxpRzoE
uM5Boqx/WF2Uzra3I4jMmho8d3D6qrfUDau9SSEkAuREbwpa27aguQ0CBG+CvR9vbdv90UviyJSn
Fj6OsAio32i2pO1nfG750bUHVLXYJToiPaBTigsWwnEHcRId+i18Ez4ejCPrht4nOCQRqFS077eI
pKcEBx3TRnc0v9fzKcqbL2nUS1o9dnJkATngm8MWoxGFa3Dc64uUdX5YhtE4aJeeFN4GYRrMBKZG
PvTC+Z5J1tSoZ4gyPUxDDD8jc3CfNFCEWv85XMWhrStRTs/xdFzM4tRwjAn6W/slI59KW0bNYDya
D0MCdJKaV/rguUa8aVR7ILBF9L4mPccOm8Y0DkKGKF5OXm2on+YoNA4EK9x3A2a4SpIj1GXovSqO
Rs0UsQ7JCHXUqz2JtbQx0JBGEc5sr7ACsJiML3ocyQU8FbdwqRVohqsO5tscZjF72DG80DQbCqze
coSlNIzeD2dieRnUnB1nn/O8OvUM0t4yVZwqUHX0yvIv0vmJS5TuGY2HbZfFp7BkwwsJyysLxEUh
mv4GIWo0ZvRSQjrQdDUOQLNBwWZASSRpc0nRriTk8LSYrJv994oU8GO42K/+7A7BlAKtTdsRPGsB
w5mjesAWQ+vTMXdRNp9c9ynxsH+REb71cA6Tr8r20PKMEWcW4NDczIebJfm2VPTfU7uTlxD2kLLe
hqF+s5vEZpLTt/hF7HkrUjb7flJ8m/zxfZoRkcf5tjeme8wBa5MHsAucw4vt32P8xumP1O7kWuHX
phTjydM9VxltnsIc9bK0kOF2a9/EXrKjkc3hocn0cSQyZetHS/5gVAYkROkQhmWFu9wt25OeVR/o
rjn7E+wqTkl7UsiWqa0IwwSC9trkBJYY7EHAKq5xr/Z8mPxpOoeyhvcr/SNatZJDeJsudnNf6FFg
hdAvNQ5s3EJjCHAlJzKwYNEY05/w7clYG1fFfzu7W7JiKBk/D051hEZ4W/UVC808HxTySU8wW2WA
GWQOwREyhjJM1iuRtA22VV17QcFFJWrn+zldXhrV0hlWyWr6CleqQE2jz3aeIjPeJcYiAbQS+RO2
d7Gqor2069fGr3BrC3UH3Hxos+lgtOI+ThpNg6lednbJOdEWjLqVo54MWGy+pIMLYGS/bl/O5Rwy
Lc4viSnu3EI+c+Z8ER6cqLqqpkOT6rPPfubXTcpGIm0TD07jU0XBYThpTdAgzSlnkBPrQNkGCSHz
OT21EyJNAfeSG1tbb7AgEvhT3i1xBS7ZkCzqS5o96qriyNP+26BzBs9pifdQYlOPgERvC6f2NnEu
X8TA/EqHcKG8IdmNjh+Q2ksRVYnc2kVe8Y7ZoT/TSu/PRLza7DLz/EmkybCf22QbJaAjUFNh6eo2
i1vW+9D/Hs5tvZNmCIXON5mCjh75kVNxxHP4jTW/xQFd30cke+0jwh3OygCLo0aY06lyuGb5GbyD
2mMCMSccpgwJrXg+JLJ9LFaoXG5kp27TCDksW7Gu38kI17ixUIhZxVDvUdY+4c5iA51aKKtyOiqb
MHbtYLTZVaf2E4BwjCoo6LlIVPVZABo70aUlIKYQmMTp82wMzryDkuN9LFpsXpl5TNdNrCiKFzsx
cUs08e3ox9MZFC/xnG1ypjkr9yP4UqDOI9W51WCVBCGok8w6lnW17bRbnx0UWDA/vKei7QCix8+z
fsXKFgeix55z/XPobqwrLFQ2P4/3GS1z8HIT0J8wPSdIAQplWediBrSNHI89oQ9Z1eiqlwTLIPIV
dtL7fjJucRDKU94DUA4JlSjXvXvE0Jf5WZ7uwMX9wGvRQRBX+oSWl6Z7jb2qNpn/hz7sn3iAaBa3
DMNDBnP4Jcj0sK0akcGb04afkoXNMqnGEdPwV2F7yA3s5jgyj7fx3u3hXOHnL89jm4UMY3vGxa7T
HROz3y2wDPZdo754USvObeGOgQaHhtw/Ws6lYCrhevlbHjftYclA7jJVPbvsozp87DIq3urhmWSJ
H2PMeqHhNBaJaRwA+pz9GhMffTp8ei8xQzam/fZw7lubbNpEvfukyP4iKBOkAapqxkcQjxV7c04n
M8peF79nLhU52yj3v7AP1HvfSqD4MXRKS7HPrOHHkIZodnHsRisMTYDfmOA5410AEvFSeSDvos6e
z85aRDilsdeqldvMqxqa5DO6m1K4EFBLlAfFi3T6aMdkZPUnISEmdOERw3N9kPmwIwapPhpXrXhW
AvEbhoqOEWi13H9qkKmcq/VmjD6YYMzAppd8D6XgFXkQLjKxmLgm0oh0rSuzXzdbD4fOAWLt2YF4
snez6is7Cn8jcxYbmLpdx5ysrgCpNSSkBNFUfKpZbPfQeTQClUsc1whjdHYoe3e4GOCj5sVbTRtH
F1DzuY27d3YPr1kN6NTAeSl9mj899Ct61mLU89lSPr4xv6qDXksolOC94zrDyir7CaBhD0E+z6yz
kZbuyS0/gz+ZANzFmNDWk9oZ4cTUFl6nyUfDuB6FFoL0MyQS7OkZzSEcuSYwrjc3Ae0YVuiMc4H/
JOqxRE4dS4cyfJYVq8QVOHF2Q1KnF8RbFHYWGz6QOcfGj5izAH6hsrqNwzE+zw+5zDD6gPHeojx4
KeeIDNek09hGFuBgy7rlA0geKmTYTKFeI9c2t9pdWPCu8vD6oooF+XmxLbKY1+4rppX9nJwiXPCb
svVf6xjhY2SuwUbrYT5rgRm1b4k2Vl/d2HrTKbiSYa5uEsu8KBpoO7tZLhkudjlKE+zC0gTJskhM
82ypXTk1m2q8qbFlnrTzlhc+7JEyH4La+5mvmO7rDTxqdmChtB/HHFywXmvXK9v9epNV/etQggof
Vwb49Uc1oK6NrYdqd70hMITGfxb1pMFb1036brHNRy6k7RlnUnfGIWaCDq3fpb34Gz8GSj4Z5CKJ
RYJpKGpSnpTTn7NFAxPBYH1cQaDQcRjzZPW0RZgw7LvPMYvROVyEg68il7++Ske1hR7Pas11CIOj
bJtdBHcSGi0KCXvSBqHFY39swXF2Y0NZ6dQPfkHMmlC1e1xqFSBX8s/Det/vm+vPsiTLNhEgAWhI
/Epd5iH0seSpwGeCSLAE/Rc/Wk4OrqUI5w/YhHI796T3JOUqACmVf1cbUYQZU3Bl9t0w6GqLMJUG
uwGqJ2+H+OHLaKZkUgGpgQlNc96MxY/qWIX212qNL0S2CIIwazQHs+c9UorVZ1pQ1a+bcL1Kmprd
brK6Ta43IkHagZUVA6TKWTZKtrFuuJyvN8byWNuGOl0va79/bHVs0TmH5lyKs1hvlr56KTrHh5Lc
18EcO+8hsUZ7M7TGC9MMqLILi+/CMXpE9HtalnTErDWQGwU9uNhVE/3VWWV7vxhOEViB0PL3rAGC
q4tWHDk5vev1JjfEN0FEmOxc0pZ981NND5ULZ4h+wQe3kMSXspEgdKyuOqD1OKPYcRimZwfXqBd4
oAocmYmxGZaYcyMSt91kyWs629HXqXgC1oBLGgFqUUaBds343RkYUQMygDa8hI+6aNznqmJrgBax
0rBS2zVIC1Ie66rOvneNcQhBWp/jCiVE7SxloECB71SKzJ2gjuGl1/ZFuhGaOFzlwWSV0aWx3haR
n7zU779C2x02SHzKKrE/t+QAMeQP0UTbcXlJyYnoiwhdR0LASO8JWIiO/NH12YuGF3CU/SpFhXml
R8qzUJfT0xLHJ7KY3sM8Nz+IgzjTFPg8W7n91GQKgV1SALQFHXQevWFD8TTdVXH9HeMSUJ2F0rLs
AOnT2BkuY+mfZGe5tyjWSuCn4Jdyb/Rv4gpof2Zfqvspy50nKhAyAMt8BC3rB45mRSxnWBMQ/Yog
qpD/LRHZW1HEfmJWhbVvRheDdjcFTV3g1EHmdzOGU3gTOcmTHN+xP6dvljMhUegYHGMTVz6O5c9A
Iv07ropR0HTSfNHSQFHlI4qp0HNXuphvyH9r94vhy4M7t/6NLlNU5C1cm4YYcT/K3QPA03NVSRNN
ajofXPtno4vlpJA/wQmCITTanrHL2vClXGZ2sSS9ARhwptsaQOmO+e8QaG/8RthBey+L9rMuPRhG
JqLd0ED+2/sRcFSPi+n1ImysXq05TvNjJNo9qltolr45bv11+V91t0wh8fGURvJy/RF7ofn8QIxZ
T1+Lm3nFTiZwhzeZtYigX7u0gEKbM6TH5myAUvZbAMqe32LWXNItQ2mWQVMQe+ZEn9J15W4GeL2R
rTE5DMUZQDT6Zqt5oKoff/3Iuhq4Kkt9QgkV7S0XN9T1RqxfeYqcrg6eOgRyLvX6oYXKfLreb3Ol
P0M0wB4A2Qxol5iqrbJaNtdXr8HVyHC9saY2mEMOXyHQIvVKQ8WQdBDO100PI7I/v8rMJNunhFhc
K52SssbNNTSyCTfUxIGiTPO7WXv6UAGIzAflHyEOIJqKWjC0Aw1D0pa2oWnRbpmL5FhFfHgofhW7
XBI/+PdoivREmJC1o0LN+mE8TGbKSCfsTLRqDNCcSf0Y5sm8IPe/eF5i0v5bzVoIUrLySQOS0SZu
Y54djWSYvijy2yhe6B7HFvRMO8TFUJX1fVLzWkPtmNzIhwjv6W7AWr+V8xjecrTisIWHQNVjBUA1
0njXeBCsvY6AwGI4AAm4RF4GpJ8mO+0jYk6qdamJHnrbfUgGJ92B8gqyGoKKm7hPaZT8pKmVHvi8
04nEGS2QTi2kXc7V8ImcFOzOdbSbPfRfjDWMTcNHsGkM5lIxWjpcZ7AmmuRTFts/+hmorwCksWEC
+k4dfw/M65D6YCY10OQ9Lnu40tT5LVKGqeYS7bZTuOFTSk37iNUOrSi2j52Nenjj9NN4hgrNWu7N
Bapx3mz8IdCg2hQ9lx33e3ChUDJuUmJXg35xvxWpf+r87CavZxQ1nKuNv3xG731O0l0Na+W+ZurI
P2DKoGo1UkYI1zR5A16ZzU0KoqPD30Im+XLpZzM9kC71PJlI99i8JqBr6V63NiKs2q5uSO+jtWkk
5j1K1CAnFAiTaAz+iGavCSuiVhasHJudVurXt/Ak2WIkPyZBT3f065uJecDWbvK3ePTl0coBEYkM
ZT7WbrM1LrPt2Zu6M55p9D/vaoJpjcr8MrS0fddtbDG+C6prsKeifUKG+iViV/TUQpBjRJPQPQfL
dgsM6Uz45zOFQGLfdjN5Z1Gsn9ulgmAVcsVbpNwWYH1BSt267IkHZtq30/pB17NTo3YgkIdRsqOs
D7f2lr3bvZLlCZoidz8x+nmVTmvudO84B7cD7ePSCvFVmLLxq+5q8rwZLKDAkImZUM+5p1ab1pEc
g1sQyXTLjBRGuNh7zfS5J77zZJjzi+dle+QbflCxZnFVa27qQQZEKo/HFLo9zXwTwbaJhMYgKCCT
6smyGAjEgx9CtMB+bapbRSuubQVjk7xqznkL5SNHwpCGt/1s9JvFasydYGoioP6gvncKlPQ1jYBR
7gyJN18Qv+FEjHpy3/YDy/4Bwe+7bek7qyirLcSIjI3x10g/6D4KTzN6WrqGmPTZHiCYHmlgkZ/j
IQrY8to3Zm7DowDghWM2hoi41LxZgkUlPHtG8yYb5+f0UTAlZKhekJQoJJm8+nORfFCpapp3XQp/
lKO7ywKhLEq2CrkysQeLT9fKMZBNtNVL63CAuMtzLYVHvWQHsDGKSx+/lT1h6dOoYLuqL4k5Ej+z
IuRbqPMQl5sAKsy5WhE4TOj3sL9irsBmwaXLNoOQNktDrLbMk6CxvpRJMsDutj/hq/wW2/A8GcNn
G72Ur0VOq9zsY0Rppr40PYJlnFRslekmFrP5stAObwiiCznnqt55CWO/OYbucJOX6UvqwOnzk6UI
1MDmB43WHveQZqEo3iNz2oBXJ5sNTvsW0jxht/WTS2NkZNfTdva4VwWavJgLlsN4iKCJpShB8bjG
kxBh96wd63M5+1+LtJroumn/0LGkt1rdWWH8M0Kvup3HCA1IhdTcSxJmRuA5cs0OKolaPJ0eUc0u
hJtNO8PAyZgpEH2GLGykb+zPiblTNiReo5TNZoTos+HCluBLMb61RnuQIQkvZhsBl6/A/U+ms/Mg
GG0IsWD/8cHJDoNK8DEWk6KtgJgzImfdte4BDA0mZ1qdkPeJhFU1VXkoBcMKyCSvbtYRoLJ4p8Wr
oBvKkwM2kgZeCs2ubG5SfwGQlmEymO9xR+yaDFqfsHXL09wuVHe8EelzXdk/rWY5Mlnj73fHr6OL
nBWqbH/K6+xWvyC4ZDW8KFkwAaoVb4PPUwy6qm9DY9y0RvYm0pTNStx9Zoggt7WNdo7m4Am84aUm
tnFDyLeHlJIdSNbdk9JWbrjA51skvO5+2VUyRmDuWGRqZfsGjMy2cwsEdYXNZLAu9wMeblJJeWeW
St1GCVyz9YRq6RGFRlNtyGJzkWXse1lxinCdaBWt3oLr5UZaAFzaiRp07nElpMLdecojTBPsLWU5
RyG+lsx9o7v5AYQB9k2M7Hc8uaYvXuLSZRyUudQQbBIj+yOeu0sKlejEWhMsEFWIIoMPQ3it9909
4EaGsUlAwsZI1pYRmr8chYkW4j6zkncmbPU+7jryRVzWMsdInoEjK+S46RNYsWwjJgZ2Bac0mcZz
scsqwlXTIiX3vZ1eHBfXZt6gC0HiFkyaCaSuBEyerlkRoiyqqEn3ALvjjihi5kbnqHH3mYszxZlX
5z/bdfSVaJXNL3VGallm4V2sB/MWBPYevsq785HIbAWmDF9J54k3jSwdvEjQOUZX7ZAkqI0u0FJJ
mIeb3mt/ssYgOhcuSW3TcOkipgsTa8aByMOW1aDHoEPgNi0qwF7TLhkbuj3eHbNctTfX1mE5OGXm
HWB46EO47nF/37jrNjixkv/ws9+/YuBdw7caIYipC5wTSKHKc9GBXGNgypexKFEU0EWowe7C3p3z
nLu4spVYUPHn/cPvN3jOCE3KPlXXh19/5x++/PV063OCalZsTlc9//oUnt3fm4u5MMVbX3C9uT72
97e//ojfr/cPT/1Pv/7r9Wbi8naRubBUhwkZ9OurXFkLWOloZ8oENML1pU2lzSO4N5xAkfVJLDZ0
ctLV94C4P2iKEUvbVemB8MjyWLC73lWJ+lBzehyGz3ENpyy38XfMukSl1pyzuviaLOP8pslcLbQL
mdzq5dGwFjpWa1UCAYnd0D9/CQGvPdceBU7X929XtsQVknC9+QdoAqoD38S8wUeqLR8qwPXLVrjJ
OZf0ewfnVOaXf77/+nxuQcf6F3ohW1/t+kvXm38ANfz6ITyhjVYlO2euwb9/7/ef9eu5fn//r37n
X/3MMTrvhGi0XhvoEgTyeaTVuHGJDCCCjm9xijVnoFJ/3nv96vqz673Xb6831yf4/e2/euy/eioy
R0iDsfksmnU4wqCNvhJzg4j/lgN8/f5f/tCuGmqO3/eX64Pi3w+6fn+9WxHOGPXeaVxHBw0hPSbz
ar4MS3f+88vrXdcbScq9URun3w//p5e4fmuvftH/r0L7z6jQEI6Z1vWt+pj+DVXXf4DZ3MarCq3s
/oKz+fNR/1uF5v+B0sd2EaD5tqkog/7Os/HdPyx75dh4StgSpdlvno3j/2F7qNZcR1o2IUqu93cV
mmP/4fi+LX3TFh7JKa78r6jQeJm//bfql1rt9P3f/yaFb7qesFzPtfj7hGUK7v94f4qLqP33v5n/
3dapDwwJCUNBZL1GBltB2bcvpTM49m5u4dldFEvkj5ArX8Ip7maURU3Ya/elTqw8+umispLfBYe3
8cmBG++9jlXTtT8jhKrl+4JWwvg+JB6Xw2ThUrPYcOPhBQxsVWvPU0i4yokiLigrRepyQyikFQjZ
tq8xQz28Qm2l++NUd3V61FFj0sfymI19SN1P0TajcLIuFXzV+9TwbPjso6Hd/QArHS6hIF37pvd9
mNZ1QQdkgwtnru6jfkUDK3Cy1sHqB+o+/pNoHcVlxRvTVIMZAWGlimhsqcqtryTGu7qInFiAr+vM
H9ZMhM+Wxss8IaSN2BPqeuoUjQinb7cq7ltFYADeA33fF441GbuRHJa25dWSmSQOHUn2uviEJGR2
V+M4YxTH5n4j2ky4m3pM0+QEAXQkdFY7T84Ic4d1iLWPdCBqI3u2KnKgEB1/s9qxZ7Pm+Jm+heqF
OgDMIYETR+E42Rp8jyp1Y0vlh18xw5MJL0KqTybzQPNWrB7JReNkJ8Hg0xCmznRn/6FftDt+snGF
28/8ol99V3rSkLPG7EMs09Ie2rRu0yBpMCvuO/qZPJWESa102oc72x/DO6ivMEKs0H4pTAkez5RF
tKuTdUjSF6L0CGacEGOgq3kE/4VWxATZWG8rsywQuNWh+6l3K3xYxVB10yO4XZJkqDgpDyxrFuYZ
Z3GMfq3HlNQHZms5FQ7aTlUPy9RKfHFqJgmqqdtKBbONcGkTtgn1le71gsshBqf94Ge14f2U7ghK
jrDQkRYJ6W1I1fIS0sDGjRs3ogsUR7FxySNlz7QYFMYsBy+RVwU0wl2yHPwWeQrQFsc7JLg5JakE
GfGzoWjz6C6q+tk60rXIrb2yVCvuqmownxOnspLDmMqxvs26NopujSma3NdCGr51nGukoggopGMj
X4pUv9DnERWfCvooZCd3RNoARZuR7ilrwMm/RMaXigHF80AY35PZtNHOCGO5bVNnfBDuHN1wBiQE
Dkh5bzLdR7KFLOY76LT0xWja8TAWhIBLa4y/1YOKDpNhAcMTXnUsW4cAFC8vDlYF2RSfPxESnmLq
voiCzDpyXC9OY9a3ccTugqa1fW+kGOWZuU4v1DzWYYw9gPJkvt9MGp6+H5KnFJnuapIi9qiR0fiM
axxJSSep1ulTkPJlAxaGtvkqCG/ROPtieYe9+4eTj/N732bNnWMMzmPZj+HjOGDyQxpYoNUeIt6P
tWDXQ/voIYn6NmQmAiER2886FW1MToarb71s4hezWh3aaTS/5Ig4jnadpCc1c6pkeCeQeMclc39Q
BvTLC+IQ4yg9Gn4z7xpc3TcR3F8PR7eZPGWskPfNkhRvxeSA7aaB/KBU4x6QiZITg4hsH+Og3ZF8
0BzbxgKM21fFo2+zusRu19zipx0Og9Eue1IR5cPghMY7ooeJpyqr1yGuOgyjSb9vChJ3MjcZ7pck
yk4qwZxKXCt8BBk7D4IuP8kJ2slxOxpFoJNE/MxFUjw3fd7emWTc+mtPTFA/oO44Oe1ifBbV0t52
A1n32xFKJnM6CtMHbWfuo092OiDNKaL5krtBZPvDDsGRv0tKyDEbY7DbnS2QV1hAZWH0dEwtVA0q
NGQSqsZwFoARq/kYRqi5rGz0D2nuIXVsqebMvF6d0L1LzLpcio/etBKOEPqHjej181A26q6ZZHtX
onwhu71oj0g6JRqmdDpZVWfsnTQxaJLa9pk56nSEP0/qa25Nt0ZiZVyt5gKjc9TzWJ9mDb2gj2Yk
uChd6vhG2CiWgQobFOt2dRg9fFc28uGt56rmzms6KxixUX8K22y+1b037yxLEJywTNOhS4xk55f5
SqbPu22Sc44h/yHGiVPp0GvHvc1wr796bQ/K1EvkpdNTfdulgzhYyzg9EkTf3PEeQOjAfJoc0rEE
0SJEHCSVqY7UG9bOD4lbneFBEjAAaVLkNISKxmEAQOboqbawcZgq7O7c1XMssxkZdZpjx87kuMee
4O4mxtGBKAfzuKiBjpsJ63G2XWvLBYFoGc5oapUlPKBEKrehI1L6ko31PYvG5k4mrWADIGnYeWV+
AKeBjStdk6zyBTmCN04nut3OLlkwD63B4xgjGIqoeWbwbEDwL3LM9TZ6hBtDuAIZSuJ/dt1cfUpx
7t0bodtTQUfuYfQZFeToD5i7kFrC6c0iist4l3VcLSqp533t2N5PwlajC9PSdG8sRvPkefj7hWTM
nIytA33erIOIHKQgXbwIcgCVco7h/NzD1FyxciNIzKzaGX0+0NPNGuLJ6ENn7tqMm4bokDh2htjZ
RXQmln4vocZh/LOZxMWRPWzZJCUUllV7WwF1CHKT3ByNIDuY/NAObAiXmOyGJt0s2Qi6syRZgAuu
2NWkJQQ5vTS0UGo59clIQPZiQvcgeBoRdUJqgMmZkTvFvE8gXuPk8TmG46ZBaJAAdyYBh1x70TMW
zNcLyEhGDte7wIwEOPaKtBziERkhTKG9JbuM0C/alPTHB9ylVSOym3jue3RpiUEw4FKg+1xjzbDS
4KOGThjWC63FhmUGxqxxRFItCQkJp11cqP6wpAozHraX9r1s0G4kYnAORTmBdCK3AYO6UVf6cVBZ
dco8T4c4hNrmc0UU0N4mJfzOyRJ6X6nj0CtNaONa+zZt2/CWIGoGNSKOsh5TtPLkcTKncbnxeJNQ
hdaL6l7gMVSELBFv2QVOU423XNSZpNjmGkyinBm1Vl5bPZZbxzcRxRUNzu4QFVjU07m96V3P+RbB
rLFoZv4/qYIOP8q79/xH+z9WVOhHSXJdHOnuf/71W4wif5JE15riL9/srpXJY/+jmZ9+tH3GQ39X
H//ZO/9Ebv5fWJ0WW3///1jflEX3/ldY55+P+Tut0/kDSKcC1Wmali0cuJt/p3WqP4Q0TVfYfBLU
FbzSn7ROqhshBOuaxWeMMWc1vrS0wfW//81x/rCVI4F1WoIgIeWY/5XqxrJN/oC/lDdSCYW9xrRt
SQffwbPzl/KmWsrUIrpP36u5fQzNBgFYChq8YEEHsCcYtNMITZiF572HoXSI3zxqnjMyV3MVqsLM
RvYjimGPiR/MQvET5/MmYyv11fK6J6fC0esODmDhgUQRk8Bit/OLY1+7r60sH/NR3kM7XjmUZ0+8
pHP3bVkyTIn4nM1Yz5u0sb/qlPED+XfKybv7LJ3Fo/aNoGidDaxDhhIhhAiplqOZOQyIOsfejJWJ
FOIBE8mrIfPP9mzEh/JnNJY7IOKHxpsJJ+ydYk9lsRzQW/VEMmeHiIeRUqvkJomjLxmE6m3szt8n
RzP5lN6Wvnh0pF1Mcg090dlnqju8T4tIH5FG7nqCXzbt0iQ3ruUSTKSdY78Q7p31M265kSzc2I+/
170HQjqjSJNoh4bAtFpxEB6d88n3t7GPmd9pISplJVEkhITUjPzQYdJM1343oHt24CHxnyPz7m9W
Rngk1V4ZGRCGKveCfkx3lsRWkFjzg872RTbJ+7rIA6tKZdA5EcRq23+G4UNicCMeOvIjmGcW3XZJ
aX2r6rnlGNgZpiTJz8m+sFdmp2Vl72avyIaMdUTuOVc/AIQLCE1vbyftVy5V0A/wlhPaJM4WKWM3
Va33psd1EIPwJs8YtsSq6Q8R7wDK9X7cTe4bXvEntThEQSZ0pwsnQruMwAUJ3QJi1Jvv61E3l5gY
zySl4pxyz2HufcIb4pB0zHMsafPqrkOR3M0Jns6s96iU09GWw24C93fKUl0EIivXKRxSUa2mO8Ou
hy0NRZLLGZnahSBQbfLMQ+zme86UW9TD34hT6Q8qdd+KpSP/lVp0MxAgtBF3uo6S7WhX7zQEksCA
bmGINrmrzSYNQJsrdCo3qDzPRlQhnmsSeFRE22wz6yd5QNVJ5/0XommWXYMQgZkVc4SSzYvdWN2m
U9GlU8e2/EipzM9JYQGU1WVxoAkyoydzKRG19egjqWIeMxRPWr8yCMkuTk2HuYuJ2yP7jR5cju2o
ZSRVTxuc4E9TS+iLZuPtfCChLHTXB6K5d40RDJRJIjbSEZ1zfrtmQJMl2aQm5O/GSU+zV372bUqh
SgIujGW4bfwiRXvtvudN+L1jAdsiqMT4MFt7cL0MnwjBc2b5wy3IXxJrKHMyEppV9yQoxcwxzSEt
tkNrFhCv2LCbkjwxv6qOuPaCmX5hhMkGRxoKhORLLb3p5Fb28tCgREW83QXNwIifvPIdGhyTIRAB
AQu7KcaDdJuxtVSTGx1ETT48sOO3GG8VETKb2UPWKext6MrvvOOIyDoUg+n40HXlqTE9PtsOd4IR
gZIlSH3imCVF3g4VV05RWpc0Ht/poexhCExokUi1WBS8RRpWyBbjPN1mQzkiBMLY5us76vYG/Yw7
bIeSQy5OmYM4GbNOr1gCf8UAZUm5m6lo94KB2qHysXf0VPErbH9T/i/2zmPJbSbbuk+ECHgzJQj6
8qqSShNESSXBe4+nvyuzvhbV+vV33J7fCQMAPQmTec7ea+dfkGuyh5Uz7JwhvCM+lCk9jjoErrMG
ONKE1sWsYqebyhsinMcsj9+sMrkrSQa8UxwGWpB0+m0TLWjkGJ4/J0mQ5xoj4rRHO00CikfKTYPv
fKfaiYs1RWMeMoiAz8Wf6nmrDMfBytu7OMVu1ts9liTwNwhgEuGizFf0OcAqqcvTZ6Po3+Z7L1IB
6Pxrk3xEJ/wRzenjOR/3iSf+tq6jp8GghY0xFcGdGQQBkMssaRNudsV+NzLi52ND25PqWp+k6dMS
ej+5Km+yVuj6IvMnJAeQyQ0qjT2SqDvmcAjxERTTW0MJOrhTdNet3ZGIYsQysO/8JjYvlNjaLSRA
3Xd1R7mNMXurKwDABNvnBxXapWOekd6KNljedHWb+Ss/g48koTjJG2n0pGaEGPvXNqZ6iGriqSZ6
aXUeNC6j9GG7LRZWgr1XBPgJmpciBPmhr8SDEIOcVe7taq2HGGzNYTGHO1UxtJO8qa1IP5lRfBy6
woaaoWWnxjqzX2Wn2LLv7Sj63IfFQzfj4aIRDb0gunF71zsajkpfpK2j4gCBBzCH+OcsDZN9Hz3N
dlWqvtwm3bJ5u0zHqX8umPmf3HLrZt2CoDE52HoZ4fh333pwsj3TmTNTyZ8VCRKB4trpHqHhnSWo
rbNoXpFJgF3WuQUXux5NQymrAzik+uTo373RDg/OUu0iCInbpo/JkhPtG3kjWxtMw/nAclHrOT22
UQXoxVicgwIyreltgqKIw8YEQ65IjcAZ+4jgbUsKt4R8U+nKTuYDYt8nUy3GUwEn12YmmdgItEPy
MahYjkcOzq+qUJCBATwmGNx2Kq36ohwxDEwdKhlT9OLCTMN3KPYAogtmvzdHomxFy+sKGpdLf2yj
V9Fuu0mn94U6Wg0S8YsUXTr7a02BSf5KreizF0nzQ/4215tVCtPE73XdxpWxhSasPo7SZCJu1n5B
bJa0yPZWUiJ9hE/9Jm1J3qAKOgN79gDeiX/j2uozqHUFjqZ/KbM5l7vDKkzQkWmgj1D1n8AJRn+J
BjqxIRP+JYkJ+Yu/kwnhwhwSu/csdm83CYvTdZWMiLI4yHtmpLBrIO8qJOl0xaiKImnJqn8eIe9r
FXNnjh1ZS91iHq6vNJYj6a86cXny1QxxzMmlj5f5eAvxCeTSb28j14dieKauyH766yFySb7Mx8e5
vtX1MXJbFVqBScQdud6p8/WPO/+/q/KOP17z46N+vJ28/2OD/M1++xq/LcpHQSFfGYHM2XzJWwUb
kvgO15f+7eF//SZ/v/+vD/3jleWqU5jDxiFJyswZmDdEf58p0sVn1GJksTWqRnAn2RvyjnDRavvj
MUUk5HOVeLi8yyqeOUg45GPrCdYYUX4rpDA3dyHJ/32xqxniocAVpckQ7pGXT+AqeixUTmX3J0XP
AbHJp8p1eUMe1HhoQ207U9VoD3Xu9ijk5mFDnks5iS8h+qx1p6tbYEGkrY8jssXcLna28PIvRKeC
xOZCtI2S+s4p6I6m7NDS/+OKXU6uztK2f12XG4m9Lj7u/uMp1ZT30GMZFgndqbxphZtfLum4qbfQ
yBqS9WBSyRepKJ0vJPzxeiSkh4sv376QW+Xib1sn1/gCX8MMbNHKXeh5BW7VvMJb5GQcd9T2U+H3
GmvSL1PXUwAC6c/JGL9FgFMQynHcyhsJ/00ZDBMA46XUxfNv5aKfvNTg3LfO54xi+6ZDQBqLTr5G
16EfSd91634bV1EQit/G6N8LhHKoW3hVJqZ8fLEUdtveNZ2jnUzv6+TdN0XofjiqwowAO/o0O2Q5
KM/ld5M/A+de58jzrp9PF1fMcangUP36FevCYXwunWWFW1hbpICIIoXnhZHSl1FTjaCWaQzyIShj
qlNr5F/qWbMCtSUED38k50BVmZv94jpHAp4fZ8AEDAlmkthsKum4bKQbhd5HudJ/iSoaQ7q2lZ/S
y/rb1iDNS76+/FyhnczHXr9bjbJn9GY8fDzw118rV8th+J4aS7KZqyoDt5Rm64fnZRA5ERKMrUj+
tVzP1oVvqRHeWmULAocOZoxW4DlbrL6cbgYVkC90wX+8DmAVsfZAuqqFafH6T3Typf/9j0lc40eO
69wEt4wwDTGq2TgGflGhPHFxzmEtq4Kan0z+M3K3jlTIdhbTC2GLk99G3idvFvGXX1flvR87tLDP
/W1VPlg+5D+/VF+OM2OPG3nIyX1Nfhi5Sv4rV+Drulz62LgmGWrUiMgm+fKRMtgHbDQfD5Zvy1yT
a5BcnOWh9rEoj2/54Rj5/esAzOQbXT9yBIWIxqV5UbzhE1Xh8pSKYyNWQgUarVikbFIBbV7Mr1Vb
wqWNx4xmUExtUz78Y5EWVXFK/BBnJ8MncWKQe6pcut5cty1rYe4WTQ8gGWKM/tc5SX5tedOPGpd8
uejJ0Ylc/Pj09TrfWekNuFKS0VjusCjs7NkDK9LkXXW0zW+u/CDIznXCW47yx5aCebl0/e2v25yK
yI8yoilxfbB8y+vq9bly6fo3Xu+4vt4fz03K5yEjbVL+FvLESf+pLQmu5KeSRx6/eNaf5frHh19p
gNKdnFRaOJxE5X/62365YsVXSvTH4ocnbmvhUGIxHmhUkAjGafjvi/IlPk5Vc7V0B7fOt1Lan4oR
nDyXyFW5JLddV+U26Qj4rx4nHzyF3yetLY/y/eXnG+UOej1mQlfsxh87s9zq6eWwBtcnyKWPR8nF
P9d/e9XfHvXnG/z5LEVrE7+3P2kryabyhH/lysvn/m3b9SHyXl2OAuXi9Ub+H9dVufSBpxf/znVV
Lsl3qq84/uvGP95KPvCPbX+86vWl5YMjccLHidUO8cAcXQztqSQYeNfxU3OAX29WZBOrP4nryXWj
XLpuW6WET643Uqn38Uh5upUvfn3ob/fIxdBEnq3h3fzYo+21JLXoeqD8tv6xKI+r37bKdfl4eZz9
80yguzOhsENGFBooQZwM39WO9q9q3ue0L5g89TurJK66byi+eZB20LT6ajeoz5xOwHLMtfNAXRg1
2To0z3XWHU2gn6AB7OW1NMuDjYPuWddC737Uq2arh+NTlqJ2qNrZC9Q0i48EGM+qbT0SnanzBYFK
Vl1eExJOcJYT9Sm8keKyoiLAIALBKV66CENv0ewnh2rdOAtbi5iB/fmFP04na7ngG2VStRYzzU0R
9XTNnZBXV3nzke9wXf+45Mr1vz38j21ygCC3fbzD35738Q5T5l3sbo+FlKkfl0R548pj97ruiXHf
TOmcspi8bor1SZygPjb+9f4/nm5b/bJ1oElvlF6c1OTTC9eB1SsfOaI82elz8yDvWOQh+PdF2kyR
b+XVdy1BfK1VyUwNb/LzCYi7kkAzSaf4u1NeBqXmj65eptR0Dkn5JStyc5d07YGCHV5rFRgF86jT
6PbmS1cn91prX4jcuzXK8S1x0/qrqxiB3hXWqzVYj+Gsfq/10CIQEsVzwtD/AN6ygk9PSKmJawRu
N+Q+DBTqVokUKB8dkqHGKvJtkcKLaagz7ntlOLdf7QiwgB4xMkSn0vMW91GuYl2e8CNgP2rJPej7
7RTTdkvy7uCF9G41KztrXGcPXOK/ZLaOJbACKKwo4Ys9DFgmZsWP8kLfWoaOkZHU2AHnxqakEL4B
5EAFPiRD2nNsDox5hnoaLrcjDVucWtjpSxXrZwgfuw4pWiykNPoW6iOsGjC/u47sbRFRXprVu6J5
d6YCnBbX/96ulZ+FMgM/gkUU1Nhzktx6yenmCS2nL7l+Y5y+xcsY4Sw3fCoEQVeFnwe7eXCxPrgp
WuLc5lcdYevr3wyv7G+HpV99RK07K7V2ThvaQV6U74tbHy0FYGiF8GnHJHkIlqwk41H1hEvoOwp6
5QQb0z04pF+vxKH7WCHNI4G2te/gBO6IF2hMymurne4wQBY+Vi4I3EoeMG2jct7FSD9KyGitifxz
tHfFDNF5qjKGnzQRUKcVO62O6y26oBI28T6LKFtohNQbPRVPpTSeQP26Z2tpzK0DTxuV0rMHXHLr
OJEHxsl7gkS9QJ3skofUGr7EMUqBYlY+VR5pXRjwPylwZ/AooErjBJWeBy28KSH37BALUdA2QBTE
CYK+1iIse9Qsf5jMves1bzh/sVutmb6tZ9PFy1l0FwdnzN5WytfBvS2hriDX6KFBZQqFcs15Lhbt
jdkns0oz13ZlNx7msAU/SzeYxDTKTINS+YU2frOnHFGXiRA7h7jeYAsxnDrDxjNuYkOc9ag30eZG
pj9Qk83LSws9Nza14dhPfb0xjnQXlUCpk1cTLdQuo8DaDO2huDNxdjPPpVfhae3ranTvhWd1Qa7Z
n8yQNk9Xvju1FpMTq35L6xnJy5ilp9IiOd6uNJBLiXZLSmeJrA5qWjudvTVxn6Yczu7E9CSEd0B+
9WVuEZpMFtcVmM/kJVTRfhl+RE5S3mdT9u5q0yHp3DpI24rmXG/fLrBgdHt60gf124or9oYzRUYF
YZg2XIZeMyxTG73m9N82DeBlywyw3NA7bxMmh2SNLOxs2RC/CdXaxjPgWFR5GrSh+aUC6DoBxbG7
r4Ayh126fIkmgWLt9Ys96V8VV6SrAC0GMRXgPltqbMJW/JCqBRyAupx3UddSbMLIMhpteyELFxqS
Pb3qUPN2AzXiJUmEVNv5rqEh2o0KoRY25BeoXVgFKq0GrO18Ai5dCGldFVThTIoBqb5exxmDJPFt
m6p4I0UvMa8LJAe1915QagOysK/DZb3kcfngkJtNOXbGfHDMbOaaWv7ZS7gajhu3bNn9lFYBX8d7
YEWqdOqepWXtTSN70F2MN21yy+XPtgBl4OE/RvyPwdI8VWqrfwc9Vo/V56mEbE+wE3GAOWD3nB9S
0fIzxqTZb3m7bbS86Nb42ZsKZZcvSzDrnPwZYEJ4KM4Tar/AUJB3m3URH1yzJ36t4agdTMPgQ1sv
o1WBeQ8/rwQBWzmZJUX3IlQ0G91zJsi9+tltFXD8afiAlymo2hCXyNB3W1QQ5zYXRXJV4UeotBt3
SA7oGeZbcyb3NTHhgyQL16UiauAizu1yYTyDK6T9aVamfWhG8IeIb9YQhuxoZAUzeJM67Voee0K1
uL4OiIFMZoS2bg40NDnKo0rzMJcsEIf5U5dmEsHfpEW4NJl3qHppv9YtnPo5BvYmtJMJCph4wCiT
U9hFTppydnHgPTaz2W9d77Xu6ZnqLa2gSI1+KhgcUFaAyjMexslwjkZF7oTZ6rvZzDI/BiFeWnFE
roD+bKk1rJMly86DYpyM5Q0hpnIrDIU5qcA34IAG3yzS8UhTDiDkCCgiNffoMfcUCsqNU4yhPyJm
3fQtee6RYyFbm/LPnB/PtldEfqSyo5aLif6Tk5WuKSAqMPNQXd4SYJ/scQIWYAtJlDay+CspNbep
W5FJ0NGx64Hxbqjl3+jKeL/26dnDLbcdwAQyY953DcVaL7mhKa4TqiGIf1Ae0FNGN7qt1/7QuLeh
Cl0eH2G8GUaNbpU9P1gJwT51TpoEyMeDUZJKfdJqesF42+ezqjzjjW6giWsqmDnb9I3ks9pNbpC/
hYQLBMo65LsZYR82uuGQLC+jSrrTqDw0eZacdMt+mBeDRGYfvqWxo3iEXU5fLiIy2m9cL+gW0b2Z
8YJoLQdoyAtVZqEcQlSzVqE9Z7CJH2Dwgmis9L0bT8ch5xfCBo0heE7xWqE3U8KgrS/T3HmPUSKy
1aEHJcUa6Db2fAeOx1RUZHXjR0/V5ZTRUc5LHY+edb/Yychp3Mi2XKFOOtpff8oZj49WFpR6UiE9
hTIfJhqnvjV5GtCuEiUNX6dqIJIspYf8F2x5oMN/AR3fPIfaPYSZ22wiTsX5anh44xdjpLSloziL
1zlQ7VkUfuBdlXFag/9axG6riKblcLZGHRVbBtf7yzJlzj4iR2Wj5yKYOOleVxBkTWusn+ZFuU86
3MxlmU0bdhJ9y7VrX+p1Ad/Sel1QasxFfZ4UyIj5rHQbYy7IyhknFH7xQXPK5tin7Uz2SbZykTuG
TqPQ2Y+Ho2cvxAFEDJiTmCwiBaNquekZN9WwFQytXh9TY0dlGJIzacwRjDAlJC5lIn8qo/mkg3Ta
tMsblbZwM1rxe12uFyARxGUmXNwN2JbxsXIi/LkJgtCCbB3jCZUEru7EUrZzzwU1h9IeZUjLmno9
cVWiEzw0HIJEloRF92VEfbElKYn4n/HoDQ7a+A4cgRf/LJbsFaWJulGpS1zasn8k3J4oCWtErxW5
32KCsa0C3jWCGGSeDpR++GgMkzTrKXY+F8x/aEe74BLz2g60OrkU1o2jfHWiuNknA3OHRTkr0zpd
JtGrWhTMoBXjlqhnKMbZFAF4/JiM3dmpVqhAYUTXnojvZOGk3OhNvl00h67vhA912GR5ca8bBmr5
aXhxF/dn29iaXxe2QQ57wxVquRmRAQAYJaLGhQjUWuiDV+QL2VAfE4UgI1syTCgb6nBvHZhXMWkO
m2i2j3rnWRcmF8wZsKBa4WnmrzrkbmXulC/lpDNQr7zqrCc00wv3yNXQfEo4OzjukTP6s0Aq2ZSp
zmp7n82qRxDU9H0dzJ9hGY6kTq0BPDnAf+ZNn8fpllT2Q6qM3q5J8eAOCoew5S3HKQxv1W7UN1Fz
dESvkEzdYE2GaV+mTbuF6WPjKcfBWhjiDMTJz+imezDcJ49xEKOqfI/ivd/yQ7LfexOD8EzdK8Rq
bYxePcxpYT4U6xbRC41QEnGU+LVchEo1am/7ckFKErfKHebFXVuXOxu03G3PBFpz1fI2S+ad2Yup
ydRAone/FoVOg9DIIM3YbsPe7z7HNmQZRgBzWD+mzrKvNHNvjlipB2OuKcZ2GH7t6ZKXKzkrmbZN
iR1ZGu3dWSOYglbKZMEJ812NYcHPi3TPtOFLU+FsHdAc5CpQBiVDkuhOXD61tTl4ZbuHEYmfGSks
n5845uF5QrRwKlN4mUSvEV8fC5b+W1k4FyehAGR5TUZsEyqLQbPGM3V4ezNGx3xgL5x0eAAwC57m
wf1uudb0pXK9zw2O3g1s+PeEcIhtOBAGwnD3MBvsX7l522aW/pK3zucOZQ8NUi3oI5tUGLiXcWmU
QM26aafO6JLCJjpoZfpS92bx1PUomQsCv+YVsVOaKM9luiS7ToVjVy1FAFcDm6C2fob/QHzHjMHY
5b+EfsKeAyUQRecahPMQk5JjoVyp6q2LMA26xmnR4u2oGLeTga2+MXIR2DuCj0GTil3Wn/BX7COH
qC5bpIXB7IPRAL0tMRno6PM8EeCnulunTZVgjB50rjc7HMv0YXIuuRmaL83aqJQ3Eatom3XVyYW3
4CcnUQ+at+lExtHIkCN2smCi+plz9T+103LAddFz6NcJWcQUn3NQEmpDJtvQW58LpkspmCe/QpXm
A3bM/RAJ2zqSUOqSwXYwgABuWtpic4uz3067cVtEqMcYB9/1UO0Im4HKrm7yrDvhK7J2MRgCponA
GVtBylnj1d7YaEW3o9vtyQQEWFAsh6VLHwobIGnszaBlzCpIw4SP0jt3ZViEO3c2iKuzVd+p2/FB
8C2tEPFWDOluR9ZMvFU9K4XF03PAsQfutISzPyZx7RSTR7QLl/xFTQ1O81y0pthW9p4T0x1BSXtq
q8d56l7c5DE2+xfE9ZikIzBEmbsby9Q+8m+0UWcDz/cVL+LPM6H+ZB2oHXtoOKAB3BmVmgv440sM
YCOg702uSWTvUZSVewcjuKWlwAxQlHO4aNqdphfI6UIGM1qrIyuGM+LEP3N+S58EZg9WS/Yjmexv
9O/34iMeU3v4alHl2oR2/tzOE9WwpT9YfbT3ihQHf1i222n4okM9Hh1YQx6BfOimswbO6U/ys7IT
6Xp8A8d91JmCbIworVGkF4yOoABYK39pTWIM84pNBH/hdqgIObHmMd1SGEaD1w5cBoZniNdfCi3S
b0FuxXf92t6qcyI6AhWkbNA+QYaba+e1xhPeM3qwtoN6moTJQlnuBoy4uw6D3TZpZrjMhhYFwOjy
s6v1/+ed/PG/8k7qrv0ftcW3P761b13279bJjyf9Iy72LCj9pmninESb+G8Af01Fd2w5WCYdV5ME
/6u42EBcbOiuahuejd7X+E1crP43YmJNd/gC/yYmdk0LSTP5E45qcNybf4iJc2NQwEfG46UczX4G
kNGEZGSKUmcoSp1y6Xrz32+LRM+HgCQ6Iv/5ZTh6lV0VVRzGW9CP6U6+VyV70fKZmDfTzegk5kK8
axvmD2GOhSAH4k7daNo3LuwCQHmf4ukFp7p+LEENBKNB5RZg8St1OgyJzKbhEgynsmw/FyeTeMi0
bvqN+QaXqiTdlQpDAhnIHsa9Gs+b1RhXfB01qfSoBQeyK9ti8XvFeO4H4qu6Zri3iIDctBVWjamt
llNYjoBoxheqAccct9gNxggEe15qnerJOepGC6UwVFA9VDSO25CMniUiTqt4ceCJTVND6RHs2Hag
pSzBmJY6qX6mK6+FzQAatph2HIgAWAbjXWNyX0xc8HgfZo16tmMiDikpqoilpj6bVSYXWddBnVYh
XuuTFeQHKg5ItKWfap217UiIcwc/zTiH9nX5oqfRobOt4Ygb7SexAeY2msqnDDIfsQjesA0Zm+4Q
gcYuF1Na0S8Rf1TgkJtrhvq2wl4JFGvMttpBQedsKUh1iWdDPA06kQzsMpnzfbm8k3vj7UbXo0qR
EmO1WtHFsdwXYGieXzHICsb2U2nb733kqb6pqv3NkqizP1X5fRs38R4+2VqUU9Aa3ucx1Z5Wu7LQ
ktT7zike1tp9RSLd+Sa2PTqhDZf9YaQ90lKtVsbuOGfKjZtSnGvosZN88n1MmiWYsOPCmTG/Mk+B
yzsRBpbbLxjPqx3KO3BFatuLdIBkEzskag2IiR1KNqV2G7bqhdkCgxtzhQ1beygZYEPjumGijFrL
exttjS9fxzrXSYz3dR9uNfV7NY4lWbFvihN3O5DRNXl8kAPbrLm4Y15sTQ7IjZbBK2diy79X1Xd1
4ZEx4JLc42IewRFq3q1zaUM+GM6OQVUdWttxECRYuOIVGWtAdCrGcINeg+wbx2lX58rRLgxCiYvA
bBrAWav1OC8ag5kYc2sekyhmYUgCxX6qG6JubYcU1mWoIrCvIax8W00DFWxREa3McHPloNkpYbQm
Smatcb7lbfENx/W2Mhu0mybU8D7/oaqiBW4dh5LZk20t9Ukx30pmw+QconMb5bTfOnbL+k6ZC7dt
/2COAI4UZg1zlrsPGpNZPcq/ZgRZqNr8bc3HV2xo7cFCh7qp+/LNrRc0ar25UQzj2a0pqw8T/5Wi
N1aQ9mfF+zZr9ZM4v0LbNj3+NBOTQ3njNdN86Afbd0N93CiTqe5LhvXnHo6PnRWPnB6D1YtS8EdR
FUDV8hUbh+IEEHgzBeZgfNLL+lNLLB+MW4IGXMDKHzeOgoze/JwUy8CwVydqyn4gtsdjYBI3vtWt
Ao/qqicMpSmxz/dONu4BVtN3s9UzKaWD30bmaa44JggIy7ZtifK5HG5SI/vUF2hWOLpMZd1xAsCJ
/6hUiP1Bzxd4+c+NEhhr8tkS+PK1x5ueNpPgj+fnHGX/NjlFDDVggk8McNNpuSCv3/Nd3tdoNG+M
Yr5Fa8+uoTcHYhf9qJ/vmzyiYBJ1zsERtA8ne14UIoAjpzZIKrFuIsf95jTqdGmZUbsZ3P+wI+rQ
dh8r7AC7KAcfOhFibw1rsrGMOxW20IZOAzOkDEOiYoUcYkzqHihFlHdhY/kqWjEV3ixsjlfTQxta
M1uKlAUNCR7WtF8sPzYR7RduuOtA1TH0+1GLIAdGhdhg8b/ppvm1Dme/G26wuTKzNLa1mdXbGhY/
EnrrHmbSoFG/Tlot9PWJ6WOXWcWt0SaPmk3AM0p0nz6Bxcha+TaYbrJBy6D7uonvNhfRxTpRmvAD
PFKHt+GoRKe8WttNLzT4ABopAEH4p4i4+uPgIABTd/oa91uDYqy/pOFOHFrzOjBTtOwlyNJ3vUDj
YZmndiW3XLMJhx0q5UczjV84IbE1HXeAnS9VXL3X1XTHxeDS0sohiISTbmzmD55K1mJUXbx0oVgx
/Ux0BH1l0f6IbeIXeoBvjt7/XEIslsT0fUr7jhgsOKmVFq07xOM/adPMhPu6iMQc85JYNXo2Lcgc
GtO9kkAPErMw2NzU90L35wpPGMaLReQrc8uuZ7YPhKVQmgSBoMWvm1sw/BX7ljCjwoehWd3QHvmG
TR70M2jMSKTtjUt5GUNo1REtKT1/0XpTO5WZMe57+NI+gbT3DMCfGxXOcZhia7UoO1orCv9FhNva
DKoFwrAHJUAzgwMZYWJmzUHVzw5+2R9eAuA0axTGDrqGAcI8exnHcunOr/1E3SBsjbewCX1z4LUj
h2Bsj7o94XIX0tNWdOfJw1K8uHqknbgAEXDb+I6aR0G22D+tfHbA8SHlHXURH8F0rrecR14SNwBB
oWQDpPcJGRgbJiyXbGqUyzjEZ7XGkt8UsXcwsxl3Jk7bjNmH3TTLGQvWVDPKqLp2iz3Z8UleyaEA
gkFqBotpZDXSJyR4o9a0H83oBZ5JDXey6y9FYyX+mJY/vVHzEaY1+54hHeJ3Jp9eHx3Grlu2XTFO
+C4TX23p2Zvt2DK6aF3KVFSXiercug3TJJsTG2rycxJB/k4yci0AEDCr8nwjG+8ZR3ZMX+Jk65UY
voheGInkng69O7+FPZBFt+oAVhjTj+ikaJVz6EriN6pVeSVaO8Gv6wxnxgr2ps8x34+tB5lPMzBB
zGbl51nzTWOmdGzd/hAqdobttjhXeNIXANf+amAcGggtcmxF2w4FFBvTW/dLVPQHapn7pVd7v+PP
oshNx8g16626UE7NDQwD/H4pwsvmxwB5YGMY0EqdRITTKqQw0BaMbxsLFuXYYMVBDZ+Sc1hUN31c
b7Dj00SxVXYgjEpE5hQ/nMXI6HBA3ewP6pS8l/yTzaqj714KmF9g5mnheD3ZpOFCXZCGhWtF1HUV
ncNIIc+lgbk4rVxZ68gJ0jTDeMb7etNq+nQtm52qUlshkiPfUkihcjarD0pnQHlvCH5rba0l3iR+
LHE5XCylFoYXBgymPdywDzAGyY8NRrcAEgG7Zzm+A7h8X1P1W9c6T2FM96s2Z4bM0JaaeHUDyX9u
07LfLFzfA8tanulcpge7LOabFugFOIl6W9FwhmhBdWB8N5GN4GCCxTisINzg3FLgjfdcw6bATqpz
aQzf9T7CLuhQyvMM2TX/VBRu/WCRShtaR7fRQJqQYb+LPPcG5HpF5icX8jWqyZx0KZOsRjRcOmJr
oQPA3uqcFsYo8Ip8Wf2YGibEW3XaWw74sQW6COmfjOmjVRk/Kdjoqra9xXBDOcowq4Oam8gCuK6p
YbWjA035OuyT27SiebFWJCA7SqwR4ECIu1prHLwV6BjqtPHWsGOUmGhvOCknNbRm/OeoNn6oXtac
O2GykEsEFNwZlqoddWVm2AiFA4L1hOAjhiYSVdNnZSkUGBnLxURXcRs7HNgWUYBLugzHicsm3ppc
ZOuMChr39HYuMuPouGLY7njKhpljfdCrWPWVKLxZAOtuUzCGO0heJIUt4YELxaXtnP6ch0ty6ML1
YUnH8DBnobOZVOc0O72xyTAlIxd2HvOxLmkLYRwL00Z9AWZwn9KQm0l6CDI9iinZO8ECy2ZcVOM8
1HN604TuTcGJZNCqS1et6v1MDdrQFog0hv2KpQ1gpRmGh2yuPjXd6p6LunmyPLIt1dIBR/rYqe56
v6prEjRguHdULGFxeHjmEt22ERuEzm5y4cwPtvKkgrb0Q2YWu3JM6HWo2udeh1lLD6cdi+l2gpx5
V06XKKSxvLoMTivBY5dQ9hVgxkne/LHNzfLvScSIg5L2eKpd0kQ22Cgo1ShtBqRKbFWJMKDjNh1E
3/lkz+F0Uokvxq/2a50+XoI/ScwfdMxLY7E0QVlGP1OVVowvAfjypiqiJd8Yo070pfGW9MaAD97E
nSUxzJ5XiEWRjfCxDmc+wkH3IR/XMqVB/i5Uz3TiCKhxpJb4n5vEaLbKSGdtMOd4hFhCK8NKM9+Z
C7xVUupYmCEhGnJxLCI3GDTg0EIoJ+Vt15tJ6OTk6qLQnjOtdjd0oUqVDhzeH9xklRM7ExBiJYXK
8noztk2KAgxovRRgyVcDPw1hTi5eN3pmQmNcJZrpl/yZsRaqXin2I7lgPUYaBM9fMuLfVLNSVtaI
Cv0SKwQ0UXRl4kGJte9mez9TP8g6vAjeEBb8XERk1KS8ISASIP+yVJlvNFFNIDrq3o0jRISSki1v
FPF17EuG5kCHqsGIEbbbjswVeHWCJiiX5sJYNeLD8H/hupLadpnNIpdqVWS4mLPzZeAMHhjCBWcL
A1wF5qY6LASyRaGnHq7xI1mZ8wfLdZkBwfiEPqti+HMEVK8XPG25ZLbZcLDATAzCEtaJG7mUtz3R
APr8CtBZQBm3fV/EJ5ldIHc+uZS4wuk50jbwQVlndO+Fh4uxDoxdYeeSjHDPq2mgOwQTJuIb92JX
Gzxrrg9Tke/jVLP3xJ5CiRM3loBs14L/NnUhYrKo3MtNK+zoLS545sDlM3qljB1feKNc4TbTxJJc
LTGYB7MxvFvUu4Gd9g//j/zyQ28p9tQlxm0LzQtXoJDMe9I/JtXzcl3eyFWyTduN1ZYe4reCaThq
elwP63BhEhfu5I6jMGUI4rBAfCRYd634BvILye8yPw6VsOoZAh6+lDFKFokU54RQA48s8bIP9qlp
1u7kKE53wtKatwgsgOqH+qNlTlq+GRYSEdKKkIRc3GQcKDDoU20Dj4egSXHDMf3P0mL3nPCv6/Ju
VW6kyzUF3sIc+dfzbDVTUT6J9X7QSVj749XWzigIR/gx1zPfrTHZ7z4WTeDUnMUHxiZiYzrCtihI
PoO48euRIw4g/IDcyCX5wHHmOkz1ZkGYwC6hp0NQW7agxrMGCIGdSCx5RvulGXoHti9rbUapDWQy
0R/IRcBhKyUcmIpOn8Fw9uMZRHK3pz9WbUCfns1ZBSubYJf+ennD6JQtbhdMg+K3lT8rkTfEgYpV
eTP9WvrbQ1ASWoex5IwuzaiUmdgNKy1UAyVqbfyNZJpFplncERVPlihaGepnIj1UBok6Un0vF5tF
B26a2jtvvq8WGsyucL6QucKfKN2mH95DyrjAXBthaK0eFPlvSrvjb4vSeOq2zKT/h70zWW6bSbv0
rfQNoAJIzMsmOJOaZVn2BmFZMuYZSAxX309CX312VVT03/+iFx3RGxikKREiAWTm+57znCSWB+yT
3CQ/YZyVX1rHDHgwdf7mbDrS29Wa/pWhrz7/Pvz1YaJese6tm7huEAEMiDZVVtSaQSjXwKjfj8Nx
1g/eoB0+/xx181z3Su6fkxTJkTJxuxU2FND1+XVjd6Q91tSgaKLMrPBman8G2ShcQHF7XHcnlcxD
TbsPcnXzhVnENaD21odT1LICLVTqVp//iEdDnn4bI01Gfe5NyiM5GtotuKd/PwnVOenAtgNSyRdn
U3/bG6N1/8f5ve72CaVQAlU8oi54XQ0B8JAbxuWP161ntt4bt4atEVf5++RfX/P7PRpoYkFZ1PTW
1fuCT+B6Ig4P/hqqrM8DXH+kcxRQYVKyXk8fl226moTILocGqy7yWO3928P1PzAPu8H/FY7LTfKz
rbrqV/+v5JaVxvIb6/L/FO3F/q9olh0Uljb5M1JZGOsP/dWR8QC3+MAOXeHYjgpo/ov1QqfGdX3h
Ox40yr8pL/o/CHSgACdcD5qLaYC3/IvyYoKG0QlYdnmB/t9PUoa49W+NGd+lHGEx6/E802XVQM/n
T4hlS121GZooPoue4DsreqiNskd4q6ZdsSB5J8vtg43pfn20bpzY2LW6TvFtzuqTNN7XCOR142GR
WVhs4LrTW6okOgqALCGO1YoXKM+5c0RN9r3Xkfz7UdlejcXeonH9QOwRREnZ3ug0qJFVj/u5IBGr
BYTPj6fXEJ5aNKEycgbjLiyQHk9O1FxVxYNw1pqEsCFl+EGUim32Sar4g1rlIKhABCcjGoH5h41M
m7gEo0I4Dsq9o8S0bddIBRWukGU7h6yFRoUu6BMKWgTvA2kMFakMqE7ewCE6W/B1V/KZOhXf4Kgg
B2dBBFWpcAehYh68NfBBRT8IFQIRhjXAEY1+Ei0G8xifJBVA6pO4DL1m3AstYWavZ0Gi4iVyH4qi
jKaDQfLERAKFoby0wPBKxlD9wxTPfkdYRapiK8BnEuqKlGEjVCFh8Ug9oBQe7XISL1DDfFGowqAP
7XaH2G0/VJfarLNDSloGw99j1ghxIstrm6hAjZ5kDRav99S2T72BMxUBHTOWhixB4jENQZPKW3aq
9nlHHvMu2ekqvIP8REUGrbeOqoqNKuIDWk9I/dO9Z+bCZIRpooqGv2sprmwTA/iPzDhiVOrIksLs
eVFRIolBqEgCK6yoHlNjWH50iCKb8WPC8XAqQr2iTo1Sf27zLYBPmyyS/MkeKeR4UBMrSD8gAwbq
TlGs0tKqabe4tKw9EILY+LHCYwib4KshIJkeZq+Mj3md9ypZ79kvWqalvXayJKtNsHaQAd2L21TG
ha77B6j3cTOoeBQCqMxAs1G8SQV/NpDdkfmBiIL8vVwe3bZjtCblDc2YTI+h5arkH521YlSiQarm
ZJe1xgNCWDeowIE8e5qLALPsAtFgbG9yJCpF32t3uuDDzACa2rr8Ng32vDV1hprcm2j/OCWAoq0Y
0WnQuEUToeXVQTZTzHyvfE/yhzmm+xVl+nwHUWgA+Gl/kZXP0Qv7TPG9CCpTj7Zy6k8a5cneNNtH
J0pJ5hbkLfZcZ1478olTj3ms6TwMHvG4zGe/x92pAywxWPQxiVFh8ZVdLWMRG9d7jpbym1EOhC0k
iXWMk3BBj/YY1QhvKgtbBRQdDBgDqTmOtSHGGHBHQmMvzswDaETfG/n2Yg0Fhi7jrR9X4Qal9N6I
h4tMQMsmeX1bkS3TNy2S3rmjpkG0W3sYlugeq8weceeeVLQlKKCxb/rS4goXsX7oCxJwXEGKicKW
Ut3flQ6AmbGN6EsVFMmtJRAm+U55nN0II7kTU13tyF9IzPG2mL/0nbYc7JqulOZRTdCiJ5OX36Re
ektKyjdXeifQsc3W0NxrRUbXVHAiA8+Tl1rYbzoEqmQhttgh5DQgMAohZsI+WB/dP0XJl2TsBmik
bbyPCgXWGrbUfwNmgyPdlKoPQGah9UfFdoDbyLmBSFQuyx1l1VfYUV9TKyMixKrm3dI1kGpCb1/x
O2q7emtTZNhEoBNP7O0EnTNy1/BVaL5OFsVIMSAIC9Q4VohUpeuLXzE5qgOM2jCbw1vBAmozEkFJ
lgz133ZyySWel3grdM3bhLOFx5+V4KarkEOWTWARBrDta68Ncne8oWp/tJfUBRhgXJbFuTOTsD5U
DkSLbOjeUNRSqfL9j6SxXocmRS9YJhSZRX1HpEeCBJpwgljo9cGkv72xgCiV3NrAWTgnJSqEqDn/
mKGXIxwiTli63RFDDRL+JL4xI/MyyshkJJquVTII2Ppjv/eygsxDeewIErxvBV3c8Ji6enWoe8qj
3UzgUx3Ntw111eXFRbcd4AKC7bF47yMsl0owRJBjf43H5r5xo+aYVvl7I5OfKeutSyjjYVNp0M3i
+avbZ8CHZpZhwInYQbhl2cuPNmm5Xlpm7p3hIAfSdLmpRWajz8+JhNHHXzNm8J2RWTdj58/kLOjb
PJ2aQJaLRjZy25wYWh5066mpKvvdHV+cJH/t3Sx7GmmGEZDNqGmNESxnffzo/UI+lKl8DG3CIjx/
mlHn+JduIdzHMuAekTTmZTdpGWLiIY2BNOWWnhHybeNsOFHQ1znl6zDyty7yng0R0TXOZPmzsL9G
RRQ96XGJj7njrlLczr4wD/pCjXbyiS/tHgYTeaWDkgOU2VAD0pyXjf9GOjwNGtKII2+UB4JfnvSq
yJiAx9yYgVL3kJn2BN7DLIs6Lr+GEOiq+U7zjZhgsh4CHx7yXievLMjDytzFzvTFiZfXBI4wrOhk
awAaUqLT7xVBortK77/1IPOCxUEl1RvuSIZ1ilqp2rvmVHLxO/QToNERCdjRzUm6HmNM8mq6YFRt
R6NUgK0hs5FftzCjtxZEGCVwbG6TmaS8MQqTm5Flrj2yLKMFfl8ZY3FCZUe6SCOAMzvwV1JC7h1S
vJ2sk2fbgnPpUienX287B/SJ1N4xcUSdHh4Ya+/omZzJOkXOjCH0rIv8pCG72E6RX19rtwUUZXfH
po1KtVZz9m6lvwy6fDUTnSGkK3cYZ/TNlMUOxD3zJy6wrdPat1pHbKYnskNZGzlOG+7ndYkgeNAe
HU/ej5xGdIYR13Zcxkmn/STZyrRG7dnX0zvondHN0vW3dEbzfqHOlSTzLk5IRKJz/prVXLyWkP4x
itKZin/3yqiDAmNuw+1ErWUDlQapnb6AAl9YUJukp3HbjO4qWrsd5NXQ7SBitBNN4YoOXJ+j59RK
JG9OfWqn7nu4kEnTzm5ybm3jI+mZZ4RwOFOoIFTgoY+wsKbJ7OknG4Dpzi6QnDZeWaHoM4x7Q9Xf
NDv/MhlFvV/czKAXqYe37YhMtvcR0Ljukl3h4AIvY64QxK+aYb5ylHPQ+Qv3akOLIBDSynX9gwUR
9jAAuHJa9IS1q8cENNrpmcsLw4E+kuZWLSfKtmFgM1rT9iq4g3nm1SrCBPtIwihYk3dNuhAz0lFk
D1UtzirTHLg9hb/C2KP6JNXPd4A49TsAbfaxk6ZxZHVxm/qJuOhTmG9H23pvUbIcHSBei82MZbCf
OT8Fdm9yx2bqNqTn4HqXBWzUcTBODN6cGarbJaJ+5/leydTsaEo9vvgmlatiaJjAaOIjyiASF4bz
3eqtZjutRNVsPDXRtI1KCfFwtOY9QdhEF6PPnLTI3lG86uCdLru5ItQuUrfO3MUFoXd3Zm19nwTn
SmK1F+Br6bbI7O+lR794djv53Ou4NwWA5sP6sJElHbSUqxGDHyOI79+nA5NTvOCnnotjO6QDIqK8
etJbqIyFmyxXSoHcv3OfREqrlgfXaQGLj9VjQ6BaLzLwqYTBv6BmPU9ODZy16Wcmx116odF1k+Jq
pkYTg51stk3zoOl0m8i/ifdoPMxNwjKlc5qUGFr33mCNERDWkxDpxswv5c5d1EnISVi9yKZwbpYw
Iexo+VprJDtXhmZdjHEbCSLEuurojfSnXMcmEinNDl2IJNivwvS6iOxtSoHIolyH5DdB9c59cbGQ
WV2ZiAC9lN3O8Auc2ABhTNwtHniPGycRy13XXFHXN7usM+l/0WZyINSx5ui+LvnErLrILzMA7lOr
V0/YDMOdEZsQBMfy0kOxvY4Z/o8uaw+Wyy+3s43wxOMkhm9d4p9E7H4DtRIHekYXaqhsk4axsvpy
G50MP4jAwuxlHW/JbYk50ptWW7JbHUlD7hGLZEcLp1nX4W34HtfzfMY4R06gapYvry0FzEMnGFZF
LyEodj+TFvF8bhSXFugwdtzqZPY4IdoamZFl18foHHdueIgj+ROjk3eDCXkIQnCb6WyFT5hH30kF
aCA7QfNLtEcZtf1LTOHwkMTvnTbp+6Fpp+uypJdcExcxnxdrauhCfvMJi75jKaMvWJVc6nDEJ0Kt
TPBDtq2ksrO8Sr61HzPpX82Ulb8iVLryhu98hu1nDAe/We7q3uWajr1mI6QQ+3xaku3i7yFPcirZ
JwhrIGNaEZ1aJznWHqnVfOHglyPvp3A0plmaIGmN1uqmkd2XqO7So12DaeMiJXKV3DbMA9HiE5c0
XMsIkVtKQfjY4I6oLGM+WF73SNwgPLrJt34Uqb2rgAeipy/fRZoEjqTd2dZNwwy3DPhyuJJZA++i
Mbud5ukaRcld24v8uXcwQg42f39taFRLJ4lXUYSnXENi3WJZxvUTloHg6qa1htB8yY3qkLmBrc/d
XY2Dc6C2qJb78BV1eQ2zyTx2xDsFc0Vk1rh8M+viftLFcJWWBAYpeuaznRXkVakmVh12FxLsbMZk
Cru4zGOUOYKGflDq+UvhttbeYXE/WcLZtzb9wtKVp0nWzj6x7OmAE48OsCO+9iRAUnIfx5OWq3Bq
42dHFh/XaQEgtNnHhMXfGFLegeFFv0ICGoAk0Z1kKJ/9zHAuraWyzDLGeJxCQKC6/loKQCI5WWKB
aYZMLaHn1XX3UTuas6vw1OBpfEpI/gtSE3sz9Wh9C7WdRmdJwliTxsE0ti+kICQ7n/sAPj9cnAAa
cTMSP9nreiAbRCd9qQWkcVuIK/RN0iVfWwe4xqKRwqbp4ilW0byddM8zhoEtLWfmOhpTLBdDVcSx
8bXJjy4xvkD5s05QBM02uuihBZ+jZglDKhNBZ/E2l9xMan+wD4PIHq3ZughrbvYj2Qr4xpI+cKD8
boyprC46cn93HnAwZRRok8po8IjMjHw9HFe7/CKq5GMR/LrCnFkem1z8U/7GzPeHEDTbaXRfo5Fz
G+R1g4AKHKfV1tYt0XIGt6OjM7vOpmTy1rgDl4PLn1BGIdK6Rv9Ka13GNSZ9wrthB7d3mvecEPSA
gwDtKK2F+9IR4tzomjhzn3LxTKrHy0CU/Lq3blDphEM5kN7aSWyyDw2NERIyabivG9LikdeozfqQ
mzdKC4FojZRFAXyRDe1+ZBB9G986DiBDAbuMWZt/TzZkeFrfrVOHsG5qs+nO0iW77J8Hofd6BFte
dHBsCZWWfydL/6eH3dhuqlLrcCdxgDoxIufO/VHppXFaH6xPT3hIdplsP/TWIEjU1Vl6zwsTJ3Ww
654pk7ucaf5+gGlefP6vliwBpz1OHPUhFdEgPj8kkwjkAOY09vIh9c5OP0jmIiaxVkMM+dSiPtML
C6WK3h+HFl2p6kRVarPu+dTnPvdavqb1FT0TALETbZhsndESG2azPXV2+iZmFw0bqVcAaAcZGcGS
jsPZVD83TR0LUL4mS7UqW0lqsuqp/26n4y/2cXH9/aRkROEsgfDDWvf+dw993fNbWuq/n4MmqhH7
igFatdR7x/hrk2uyhdqVPE+EAOxz13iMiI757K9KWgaEO0q0dlMLZ/HvjaGaImuTtfH7cevpqMfG
yklOBgg5v4dP8tlpXWFcLnN0Tmj0G1ar4cIvSpz3XomzVT3EPAZDbABEsIbDpoUz0u+15pPhfBui
iO4/wXCHJk7wK0I9lWqzPu9VGcKBLJFAPL0FT1JfqhmwSkj2XZbwa2Cyr2XoKZbim5HejKrVkU02
aAsF1D1r8HuDcaRh36nG9O9NrrooGekd+2oqH9bnef/0DHD6U2IQqS7M2uWtSz2miofWZJ6N+hBV
7tm0SWNMyRhCoq5aMn9vSvWmqISg9q1P3pva0H0G3a/N4rU9Psw57av1MXm8Q1DmbhuEbfUMMpa5
qoWlTJuSbYQMuld6aFMpo2mvo6yNkL3E/Yuv1NOJ0lHHCKqlUlan2UhdZHF+CqW6dpFfj8iwQ+TY
dMLQZYfkeC9ZXyKPQrUNTKILpB1+89zqIYoROunS3g9IvRsk37PSfhPmoSVpfKgaBHYz5njLaPqb
uLd0NMrOe6o9oUNqMLuiWaMN/zIjMjeV2nxQunNfKdCL+b1QinSP67hQGnWiNm5zzbL3aLf1I7HH
2bZk0XBMlbrd8YAconavlOxd6d8RW/lKD98rZTzJOIBG2vypqj0TOX//iymdIvMyK9Wyl0Qp7B2l
tdcPMp8JbLQ5BR1VLqczsFmUPp++5nCXVvxaT6n3F2T8ptLzF4rJl7YlCblofYkfB65svveYAHLl
BsiVLyDFIGApp0A1Oy6XVhmYykUglZ9ABZVr+UtXuFgiW0fb+PCs6VvWm8HJsFxgS+iUP8FTToVM
eRbcsj1lmBh8zAxSuRqI/lMZQTgdcuV56DA/dJggGiVTVK4IQINfK7N81shLIKdErTLJjDa0kCRl
CVTAxlvxTfpFj6OQHEk0Ou3XRPkwqN1T28Ca4WLRQEMEgZQ02l1VTuIUjZjF8HNQydqQekzgM04P
sJNq2Zk/TJHtbrsy3WOpSYPGR2HvGsOrtD2mew0FqN75QcMmf0MP/K10ccwZbvzWAy/a1KSxoxbj
y9CiYUL0Xb7xgdNmTXde7u4RnNQb16wOkRTvspBPyRhhHIAYEIX3S+jO22mg7ukb9qH3KYBQlthM
zpQcWjdkpm953MEHxuC08neU35EoHUN9ImxWhvrBrFwSg6wxpe3cxgfovR/k5tiKKLyht6Cqa/Jh
aTTQ+AL7ezOwskOPtDHIB56ttNmanf+FFcK0IeiiGnvmCEn3nVrB9xHcAO7nSRkfcVF3JkNJnFT3
M9YnqhydfjSRM4s5/iJbPO4o6ShUUV8NujK+FMZ9+7gI/vDMG2+YggMlwQTt1LPBglRSCG222NDG
G9PM0p2N7jlob7i0OLts6zadi2ET2fY3iwCrYzk8VoWDlcacXnQDPF4k+++hNuRbzdZBArmcZl0a
U7lImfigL43j8lvEF8M63N5WUWzt016nbMOKsfPSU1siJy5xriPkUU2oInxeZo40tMkoNVwixgw7
vuHi2qhWBjybHuDMnAeycE8mrtB9niAYd8ltebTu64KoE5MkNFXaiqnFmGe98X5EXqVfQzr6LM/t
u1rU+B/TEPk1pb7Z0aJLk34nf107h7WNGHTGsUiUeRLnxgNaglcnzb5T2C43YVShc69PtWdEF+6t
u7LqD0zidnHbOzskiXDCHJIOYjjaA2PvgTxbuAEC1xKNFZYm75rGv2FsAmmYNBgRebPtdNPZe7n2
07bQO7tS/9WieBuXyXhBpbbsycHMtsyNnp1xjOmqSbJXwmzYuZYPyQd6E0kO1J99ZXTqqSX7FLoh
1Rf13aRt8nI+17HzZcx6ca8fu2bXVZx5Yd3Yp6qC75VpDjqU6ks55dvMhc6UNVBII685NrZVBmVm
yy2R7UcivXxUelG6K9GamRHDaTJyBx9iucelfhWmfcsNC7pCwuJGYKwgv3fnsLi8jfMXW6rgobZ5
EUsanjVT7hu459Rnk+VllDjv+1BQWVvsUyuc22o2KdGKfW228zE3kquV+C8ZYJqg94gtMpD6Ug9B
DDwnNzJDC9wy/bRIzXHj+S0imQrLxZRtcuk8M/H8qsemRhlrOpBxM56ruCWSAudEXkQ3SdJ2O93/
ikINT3WfE9A7jS9xWFNNds/Yg1iM1L5xcGf3abSM3YLIwgIusEnpx7Dgs2uWytWPKpdfGzoHRBog
9nChbFWjYF1rPHYTRpBeYKnGeBcUVTRepT7cdUX+QTHQAiOyCgnIf0YmElLHBSKVnFZdwfof62bV
FRQr9DLKX6hrpnsCtMfzumkaJqcDN12vQOxoz2V0xDh0O84dQpv2sYDifYiwVjfjOZctNCjF8103
oc50Zd2bkXXDezMSvBbwfOtp50HXSGpBa2XQ5GUGiXcgbgoEJtlAiR7tEmqStOksYDZNRFQdLb8I
jsjZtbrpmIfZTZEz8CA8u4sRVB/81PAM9EbtdAY5csp0FIJI8Kfz5I8Nt9eaRCqlqfot/nFwVIgU
Sub6fLPk4kC4IIt676GhfL9bBtqTSfY4hr2z11GNI6jxmVjLYOrt5FyLgUphobAJtLJQ2TIRcjoo
5nlvj7sSHBVQIL3ezXpeXMzFyy+LMRQXKxqpiLC8iuakzjej4u03ZFioREWuPdGlO0vpRlbxyLq3
bsZUSf3W3RIj0ZkYaqLjLmVCYWjKTFgcqfFBhnl9nj2u7RybCiurhGiRqHuPlLSq1xykd3+rqFjq
1RtH64/tjMB4/Y7cMPnr23Lh6x+stL02k9tsPSzJwdLikPZc6JoYVwADsPgLEvVW1lRSO8fJtvBx
kGz0oBeJdjAtpF4pqO1iZp75e2OWSCk7oSSF6+76PzNR1KFgvZBlcXGJ+wi/S5nclnH9DfNWeZ51
JMdBlrQ3Wjm6+z+e653uRhpLyoXKys9ZeqiHQtJQRTqzctrXPfrRPd4xaHYOURP1ZJ4LGXElKFQs
egZLSZ7WDYSK+rwsFsrDOOy3vllQm1kJxDXriXVv3djphM1qBCXQjV1yEVI7pCV1atgVeM2p551J
WS/DLjqDt6KWZ05uIOrGo9qspvVWH0aIA1vOMTXVXzduMviA7dzbQi3r+sT7qGaqpAzrJyUdGsyY
aThTOBK5w6BS03BlpmLZMlE2UJoOGnbQHlbc/FCTI2c4uPCQHf7Jlvc9PT8aEUvYVZ/I51qAzdB+
WUqR+Ts41/87xddsfBttFueo3cfeHrPCbWaGSLOUgMQZml2eOfVxO8cL8O4R2cuxRwsv1RqxUKtF
3yb7bo6o465fxJobna8EZEwEDgw76uwxkzSa+EzJ6woMk9eW9qUxjQvch5YCJZC3w6p4i1LYFlzv
x9hVwseoruRhmK3jKo8r6vAx9P1yv77P+InmXAOqCdmy9qE5PvTeQjvHHZirhxWFX6vnYKV19MQQ
jGoZU2s2ft+sel2Va+YqdUGRHli+q2jb6EHVAH9ulPJtfYjxoD+Yfn/CesSyjldsQ1PXkS5a3ChN
pRbx4yZh5BhYgXTkyyGMlQAvKQqbw5sj5sd0SUE3qqXoqizMMRZxV1KPp0hS82wTPgtZ4c7EtXCq
KSusEpxpJZuvu5U6P9vObI90D7brocfN6+zk7Wk90iqnOByYor9xO77CT1XfKvADG0NzFhQBb1Lp
swms5bj+ynkgz+3zjdbHeoZYXb03rarmvG5Ep8Sfvx9LaXbk+SwP2pB9h8d0cMCLHDqpgG5CnV2c
IQaOiwX+0qRuLuq51nKajUsXYrv+xZY7lDg6lcIy1brXxTKwxE7TRlcfR3wtEeOc3RwRbd91QTVm
5ue1uR6inJth48wNfTq1LG8L7w2r7JdclUe6Zo4OjiqlqEc4G97lVMidq2TFIe3DwIK4EhhrFoM6
rPWiWR+umzWkYVRqb4kFhfUILwGT1OxNU1wJibuFAoi6hG83de2Yzw1JaA3ZLWERKPGnyaLIzo7J
JV8M9MPr+ZURTMPaiDIaZeSDlu/zpn4yB888QuC5NUqD5UMUbkrWNNuJWgv27/YGSPA9MwiKkdy5
4BHm21aSwZQQ/ILfnPJ1Az6TE/ksKj5VUcufNXXNDbGtj14tXtPe+Ua6721TG/6WFaV18OvS4tO2
r3m6LIc6TRnO9f5s19Wlc2vAndAwG1t/1JRZq8CbuRIUN13xPfLFEgxSFLu8TgJ4c0qDruNp8gh5
T6wvw3wxm/CmyllOClKKEjHckn73HRYs91nrZhgLeGZZ9ZNyfPcoqVVK6DntFM+Peagfe+ZjXtT0
wODKE/goOD2eDp0kd24o0997aWhuSFlxiebDjjkzuCd3U87MOMHIu8OduzMVwpJJKhOVfjzVbfWT
K3LZhBqTMpHAqxc6eJAuFW1AsJYT0C0oL3NjO5vRhCQNZPGt0u9tN7R+xmE705pQLR4i0gZ8EFtv
1F8iS7vzKVyQdpWRkjr2vwyfeX0TywfILmbQVZq/Xy9Gis7DUWX0TmWrH5CYHta7iN8KGP7rLl4A
0ALzCRkC97W5N+6MfNH2flz654kQ0NP/13r+n9A3DBAY/7tgv/+Z/3j7UfwLe+PzR/4p9LT+QTPV
onvrCUsAoP6t9fS8f1guWX+u4QnHYIvW8q9cP9NG1unaLkMrcx5sVoTx/VPxqf9DCMAZkDwcx9ZN
/7+V62cY/6r3VEAQz1SHoQslLVXH8KfeMzVqfMWmpR17IA974U20/hf/opGTeayjPU3zktUZwKuI
XvaG5gT9CEJvPhMhP+MW7z9D0v9HORT3VVL2Kg39Px2GS10Z4Sth7EL822EsRteiapLaEYRtvZlz
4eGFH97cTn+HULuNmpSbVkfW7JB5btDraI1iQXfpj6/uPx3Gv0W4q0/DN0g4tBBwuaQn8tX/+Wl4
lpF2vqQzQXuZBPTcUiYG6kRaGJjSBY1WgQIO753Ef83nVtvE6LNqoxCgiEsk7qaUt2NSNrv/4rAs
i2z7P3kpHJgLJMDAxWd5BpFM6vP7I1uekHSaFKB5jy6+5U2hDxUz7ebOqGLvWri2D3LMmrZVDJK3
XSjtuTNRGVMqrHrTdKhBpXSIUHUs5xAO0VnWlX81phygqXvIptC7dqJcaLcX9yOxxNf5702O6mQb
22O2rWfsa+XImmPw4+mOBOAZxfn8NWwA+0GyJYg30aqbaGbB6FT6h9Z4tG4f7OixsSMqaNN4wHtS
brRl1PBaYRcOPcqnJqjlJkwp/3dH+j83oZFDH9fNGGVf1t9gumfcZSKJCzTgzy5v9HR58uCD7rX5
Zxj1gUka+X4iUTs6h3LsWQ7m1Tab5SXKToa3A+snwdMX5r7Rmls3fffn7N5Kx/iSZ7lP97ZfNmaT
zxc6fM9hJBV2dHB2nQ9qsghSIcprrlvO3vAR9dnu0XO8EVUZPLiWzEAHff8mmz2iCd1tFeYnLzaO
ecphZcWvudGLE3MmaFKx/6GyS5hATzdj8rWwnfkw9UOxBX1AUYT8WSKVc9DxFktNRBpJ7x1GaRAt
PCcfJZJDHJ0OZtbml1su9xXR2I2JNZQC8WaSzUP6hKfrbXSLNuhk2QbUAHEADf0d8VzAAxKIdNLf
dpE9I0up+8Bt5TUqrAPdQPydA0gNjXRFsxUUGtujW2b053z7iTRQ5yCM9IR5PKUu2dIYjuetXYxf
PGEQXs30iepSlJ/rqXlzDH0fopJY3O+Ry0hU26bYaHH41YfHitOaEqFm6g/9ROJyln8YNB43GPlT
4DaLG3TmNG509Ibb0v1m1E+JQXC8X87JXaq/RbImnNdmRF+I1i6o/OoTRc0MXTCwaLvuMc50lEPA
0FGUJjZ+z8I6KELyBYfZ6PYeSej3VqEwd23MWYFdeGpboDyF83OGtggWwegpYo+/aI9ZQWaAE0Nx
SWnPccJthzTmYORw8M0kIofXqu2bMmyvdjbCn23gz4JnaI9+bp6rwUTAjgj1zPyHdpbmwgJed9Hc
Dkp4+9em6GN726Rw0tbnNLt5m1Xg4+pjqaf4zok6e9+q9sz6FIIGDC3r43XTD+UXA2zBHy9Zn89U
B2f9id8/uz73++G619oT1SjN/lwHUf2lPzhO1tcIijGqI/xeg1oNr3tQ3VyMwflXEUPM2/XKZjIm
VtVdfr/QoNSwqdTqbP3vdYPcOIZxq17OKUO7gI+0DUqNXMf1Bz+f/Nyur6J3422W0QTPq36IJtmf
MWqLw1yXArc6uD+OZIakfwxnuIAdrVarMdLPI/x9bN5q3/t8n/XZeT349de764GtuxTzOVxuIQiM
EGtZDlI6O/U/BtPi9NI4PckNf8NGbW6ExcUT2aDF26ghmjxihZSG97hXD+Ooh6Di2m0LSe8cT/IZ
QvF7MdzBf09fUCdcy8KBb1VKqM7LCyu6Xz0rPnCTRC7alOrCGjkBYeQw+cgepKA+6SeNG/vGiCLv
Nm9byvrRo6U5YmcnCGCkm4JADVkZmHdhpvvHuekfROT5B1kO3/Pch8cWUzDvAFwRA0qrK6qdA5Gr
t3E5h9ey/G7o3s1Ue9m2B99BkxzqTejXHyrPnp56eyxNUKmhAM+a2CkIE9148ks9OVSyvtVIzDkv
cY5qfl6eBe2LUOt+di5dt4Q2cFuOUwAqPeP23DwQk+ptprCbtnVsIScwa3+D3MfeEr+ibZK5joh6
zLcYVE445FNuB0gvu9jXd1VOqT8jorRNZm/nJoXg9rvcaQgCG67fb81w58RDhfTHBCjynrmRc3US
p962TpluRTwNu6FXgxYii8Gxll3rRXuvG4Z9s6kmDKEFslQ0rsm8zarpyww5iUqTaPdS8yxUXpdu
im1AutFxBDW4FZZt75PhvR2LD2tZ3qTeYj1ty0dNus1RaD5LMoa6aCQ/rISxBJmvcwOd3szF+sV8
z9+ESoTWA4mCq0qgWiZ/dBOKB7clA950kwodC+Oo3opLnCEa9nWMklxhrU3ib08eiVwMRlIMqgV+
HVRDUIRC2oH5vaerEqLhIqKo419QO85FY1zstnk3vBobDUXyurnDKPCaINrdCjeNWS0N58Klcj8m
5ldn+IHxXVxIPKVGBBriqFXak4Gi9yAt1IxGQjnJcN5E0Xw40yTIaG2a3bxQlNf8nCzV+mI4003u
oaqn8nq7aGa8WWyUtgJC8UitLNBTugE6ZwCOh33nmicjtY+zLa5ZPh+YYvwv7s5kuW1tzdKvUpHz
nYVuoxlkDQiwFSmJsmTZmiAkW0bfbfR4+vpA30ife+JmVlTUrE4cKySRYgdgN/+/1rfIZ9KsgBP7
wTaIr9egmQaWHa0UAtRtxl0DWGsbzTGduC4TjxWrmeMwfS5UeHCSgJQBwriLuvEtqTRkuxFJ51F8
pR/zg0v8OEj7mmROsXVqeV4U/BGnfAm7MmU1p55teV8NT+Drtu7UPRVhj/RGGe9qqA9mXBZg9bHj
JXDZqPT4tuZm6PNR0VFQTtHccSSqO5Bom2IK/cxrXMjTBhHyKnrUYsD5cnkabPNpLoZvY2i6vkMT
+C6GdY6nnmKf/cjK75hJ1M/LVEEzozBgR9OT0i3C6ZqeKXcxf3kuetHIuJsqc2C2LLztUNd7t9De
2ERSGfPqH1aJU4B0FORVvYsHN2EWy5Ivo0eAtkfVJej3pXOxTXoxaQu9CmnlpoeroUf0RybUJh3s
affRdZpHfFGwt4Ers3D6joLiolnOV5UxNHngOgdxatyhZtSeH6eEokI0u9eQ5oXUBzJLBygjSWwx
TOaT7woUbKHL6BKjKIyjHk0Mba1UkVMpKwOPxvAKhEL6LqDiFNw+F0ceb1Bs4eWoNo2ZnG27oIIZ
RNRlDvE0n+njIK8R2rnMTcpSA2EfyxO0IwOfE+3TKKzfajMjuNrS6eqimhgt89lZ7txE5yiG8UXT
8uc5tT/dSXufJ7pO4YuIbcBy6l6ypI3T6kuEMwgCEPQMz/1ZjsVrBYJugzrVuwNQhsK6cKi4Rl5+
T+gFuq1ypreUN7aJJJbuze2W2+9+36znqIiiFbxU1c8Nk8whH4xvt3uFdaG2dT+hl2P6v0em0e+x
/q2NGhe0a6iLXZoV5T3BPzS2JnjXcTHfG4ha6eRQVmlyJI02OV7BgsE1UTVXo7FEgdPQMdUaUD5W
hqbC1X45B1h185l2mUNDtHxSFl6funUuZmc4F4Kmxk216NPO6YEG17kBj4EpLdTq6aKL58RxeIfr
K7Ew9G3tNiwYVR0+vgHyi0e8yaiWIah7iaY7+RV1S/mAhoUvkyLZZBjeyetG+4mmhwM/10EGrObS
Q7a5AOsneMe8IOjiXXfFxauNTwM6uy/E9CbAfuVGCIbODM9pN7nHQqse2yRBLF1al5IA6gZI8b1b
ZNjSzPqXEPZD5pgTYajRwwjemkmvM+91VBOgkPPLh0YyOn9SHbUKSnU1YAmW6oKtvr2PJu2Kcks7
OkVbnOu5IK9ZtPyt027i9SDWBbjIKKeQpRkkoMzY8ehPwduv8WnPCnN6kRBVONm4pRrv2DU1dXDA
OvfUq8cyzO5pRzcHfW4+kio6mVbY3XkEYZ+8aXkK+3Em4MC1TjpQhKjIfsU2r9HLYFIPPE3BmZUt
srofZYaWcV6X4PK1KRn3JT13HTt41TkgyTkquZpq9n7zcG8o7ThkaEySej7FbvmQZ3p4xFmifJQh
YbAsjWTuF9tGn+egaKvmzpvjY9m5I01UvsDY+Rwpfu0KCtalvXzNPYpc8pCOEZuhjpWL5cCf0sKw
u3fN5AOwLmEfoZud6VvAY9bqY2gsP91qepTeh51QqKRf+EffJCoHE8lN6tT2QHX9203AeFwmKXZ0
cXO6YRNu36U3oMKfn2+/tGpFg+z27d+BC//yly0kpwyfFYy7Cn/IiqAgObH5DaO4YSn+yx9vd77x
UW7f/fnbPzSLf/W3LralYMrhht1uvT0A47cUnbvaUoGyrKyM23d/vvyXv3NvXJd/9XcNA39iE38c
rnGnfx7KMVKqsn9+Lpqi/f10vx/rz1MlBqFAv+9pIdYIB+uIsKfTUAfe/vwvt0c3tMftt5lrY5D4
8/i3x+vhPSl3BqSDbIsC7/qcv6knt29zFFlQXV7yBZmpEaYPsShzFp5m/mrLYt9Vkf4witYjr3vG
KMkW75hG6IpLtP1UvN0waHosBejiHuM0uiYkvEOz5qzu8x7pQwGVDjvEZe4dhRihaHeNG+YXt2jV
joDjNbCJH9Ek5pdE0IQRsZx2Yz1aZ701v6YQdfek5cybXCIHsEi2xplpky5BzPbRxUh9dmCYL5r6
QrTMGFspFV+Vn3E35mcympDQm8xhemz7y9jiFVLaQ+p4aJ8XOasz2UFrLIgR72bv4HRLdZ6H0wsb
8eU8QEk4375zKfzuREW1+Pajvt5amu4J9396bBtsELffR4u+nE17Rtio6xGGr31T80oW+T0hLfSS
JmSNLjN7ghY2OJyaMHA72DIagQrKtA0Sh8Lo3K1fdGoXLYkUx7Rp9E08WnaQ31tCXAx2KqeobMw7
I3pExjHxGfGAbOeZXpZqOjOaTmesOM+NIR3GZe6hIjGeMwEvfcZJviVehjqQUxds03MqDFPy1TFU
fVlQabN2w7XtWeWP2JOQS3u8HV7bHNzYuisWTd6JAT5bw85wydFtVV5a7FFBgdJDBNilyTesM8n+
JqzRclc73767fTEhUZw9qWH2xJ8DkDfZUfsRJodgWDKjCm73qmfagVRm0Ey4Hi3ForTvaEceiNlx
1ryEHx7bebixSp1oSm/F+lO/ninsL6hTWjT6//wudiitTC2a7fGpLln1pkthnW8n1u07dxijXSqB
eva6QfvD6M792NNPKxaTSJLO3Gdp+rp4FlbgyJ8ySdLSetPtdqTw5hlYnYqxkcUEwlCzHdHNY0CS
NTtKNPd3QptQ8EocxhMXydnQCnG+fZdHrssGLCm3XlFfkuLsdHiTEsT/aL0kUOI8b14XGl/KHskt
acYZGyhWX9vIszOt3e+gBj1r0rHJ8Fv4mCqwzYIKT+WmZ5ii/7jn7e63L457l9r9M4XObHcjppgD
RD1rZiZOVhVUXGAbctfPEBH8cr590XsCTxadEKW5rdkIyvRuicd/fBFJhDju9vPvb4XAf8auHXCt
WL7ebujXP6nSvv+nO95uuj3a7fbbjw7OUdRwSCL+dsOfZ73d+c+PXteYgdWz5P3zuz9PWpttcZr7
VzN1V2NlnGR/eel1ZLMFsFAM/nl9f17Kn5fX3F55PlA5C+kF+LdbsH6dPSvV9n/u9+dp/7yUv73a
213+9jJud77db+iSHzmmImzyxZ7GpMa8i/hQ1tmXrHfO7kgbc+3MByjtyseKgvPBrM1vVW6J+1QZ
pR9R+dmySk9A0cby4sXZbnTa5T6svDtTm35oStQ+Si2uBiX7oJT5SrU0COHql8cIquaBVX1MDN1D
lL62jrbPqVkgIs9+GKxztwDSPQYpdrpWhZfM5Oq0IuqxtbYGTco2fnNhuVW5s3GX1t2O47ScLGID
90VHv9g29L3Vu9/DctYudp9/i9nX7KlusB01J5qr+OaOvAisii3LQeml7k7oj9EyY3wMy7dCm91X
0rLrLt7VatIfEHMWalAHoXDYDoyzXYcbaWbzBBBuUNuszL7HKA/ZFZHNYmHp3wDJ+dFb7Q9639Zx
rXRshxSBZDel9501fG9D9xG5P0GWcG/jrL1L9Vf2aRLgYI6kKJZbxvNwG1Y6JVV31aK6oy/62PsS
SjSLFTgoIQi6IKqvCcI5umPdH24iG8djiEG78awPWZMlBCr3WHIJPhlVJqmggy7sIoU0VKvAJo3t
w6T4FepBMueo9+ggZ/cLel3faLWPsWnfOk3qO4sQlGqxzF1Sf1tSGX0p2mzvkv+y4yS5jCPTf2Wl
j0NjJMQJTg9iCO+HmYIOl7J1yg8LMVdswbDddLa6al63VVlSb/tBlOQsheOdXJbNmDwIhDpgCcNT
5Vn2eXLnBRCkEVOA7olOeUtD2z2P+AeeOy85dZQvj9WQkmSFhgYpUE9IhdBTX68r+wGJPRlMhYV+
ul12w1DLJz2NdkgxyCepbHK0Rv0S4sJN68I85WU5BXkYu3dNMn4aZYQqrIzMLevs+TB1Y48ta0Y0
7NECDwtUdNj5QFHKSBxZkFTbMBZo75GeawVY0NQRpAxZw4o0XMS1nklicGnxg7ikyrEi12VfG4dq
Tn9ZsZs9aFblbTD5rZU2kyLfuM/Jnth5ApB2nAu57fPxg13fJp0AGWeupA9cuEecS93vttz//Ke+
XPvPIJ6//fi/nquC//9bdM//d4Affe3Y/qVHF7x37//jd1jD/Xvx+R//dnlPys+/0n3+8Rf/aPra
9r97JhJk24Q54Zpwfv4T8OPo/665mousEEk5pkqTTt4/mr6W8++WZKxxHU8zbqCf/2z6WkQxSAen
NPUfKmOE4v1f5S/8vZuI4g6ZAQ9EM4muov239IXOSTXRTai9e6Z1CoXIRjdGF6xr7x/6Sb31z7To
AuJr5JEqyl8+qH/VY/17q9claMKGL6R7Hu9G6n978oo8ycbWPJiDq0qHdjLgUDgb1c7uiDki4sZ3
7U/wFP+PT7u2fv/SQe2tUA7Q85aDAjgBh/sBJhlXkj8bm7C9k/XOLv4PT7n2rH+3uo8//+PfJHbr
f36j61H4yzNSiQHGMfCMHf7ZBekJHWySmZC9UGn/+t+/PYuojr8/HZA713IcnBurs9342+fa5qIG
EAudnspneIptZ+9Y5sPUeSxsSre5JKC3t7CH6TeicQ5mJPUXryDGL3ao9KK+vjh0yLYphO0dZ64H
Dbgw/ZGGPDLOQga6S+IT7dp+h2zvNXQGfQNkUNvNyNz71Po5IM2dOPAbc3TKQxllZqDMAnYUsv8w
a8JtnI4PoWhgBaXjxbL11edLZpWcWmoHDS0U/kN1foy7SjtalfGEZBVErjbR3J6jrVokRXm7uKc3
ECOqU0FpqdfMa1dB5vRiujVLb/TQk5OHXy59YkzomZIDNidtGzrAbqKKtmbc6gebOJWZiX8xCcpF
U1qVMzmLtj+WfedbuTy1NiY+rE4XB8KMIeWpjPsj8VU/zMq7N0IwBl5pfjINXZK6eTON4WWkitW2
7UXI8XU2SNFygHxvlhTIT0sLMdMVyQAUUW2smaCxh21uf/QIGnx7BvqzDPh03H58ochf+3Wt3rSo
4cAYlV8mK+xEEPtRAc62J3cKzOrQZD/00vg0BX83QhvdGBl2O4OHMiI0vK5b+Hq5XCvsufWYz2SX
j+GWj+0gmvlbKVBXZ8W26xY76GtfL9CXlwktj7pKtpZVETC3AtBp2vTzJ4YiksfMQJKRlCh6IyMW
hByYy1ASMZg5y6dpFniWf5ZF+963a6qc6+KFS1ss0cKfs5RK+1i/hXiXhAOlp6RbbtrDi6yLT4zR
26RDlbY+TmFOL9osH+bq0W68lQtuYdlY/KSWAExYRpM29hRJhitWYcFSruhweCmW0Z6X1ZfsoO0O
elE3NEVWmb1Jebxo+dRQsgXITH+1Bu/xOOGf2xSV9Ul9FdE+WXlWoa1IzMfQwPXnpMmvNuMdFEhA
N7HozuwKcHeZrA+NXH1LTRD7adX+9CqUuSJ2JjQp2anIuDfV+U8tp6mbQwqn0AWxhKaOrlc4XFlz
wsK0Q5/U6sLXBjzgWmpccs85NDahaTHuchag5ZVs3idr4TQBJXiuUi+ihwBlxNSQTuYiPnY5sA8Y
bjvWYzxuhu8pZilbzWQwhdjh4qxRnDL8wdCgqudAe6yZ5yZ8R6j0yGNFOAYZ40M+jNFQcGgwr8VN
F+jxeIlq4wpq4/fpWxpwxMOG3O/UHoB55NdoxvcyRBT/O8t9yojDwa/MuwsF6sNqyQh2lMAkHDs7
rufNNJfPGczk2UAQa+bdm96AUGjFsK2qWvrWipcWHlI5YiZ5Agdwm+w/c0Gw8Rxrh6Evdly+dw5d
qmMP45iKhY3WVj0m5aTvifu+uHX3IohnJoeVj+925mlrkIqLjZWO0ZthcBnmCQ38NA23iQqjrVyv
uMrROGH2BKTtPBgYm2nmmm0sIz2QVEtmMZiiiK0p1ZHVIBjB6BHaZ6F3X4wxvc8MzKsWV6q+fjHX
PL22Z4y3lNp59vgyOHzGIEPeiDxWgeP1V0VBf5N6894lGYYWazz7w9dwAEPUy9HZFF1R+xEcejyD
0tejfCEID+0Ip5NbiSGY2QWtqY6BUycvuflVNYa101z4pLKwrxIzU2pzQcYQKeZq/trVBFSEGkc+
phG2lAz5t+EoQ4zZ4s+aiw5eCKqgPodaVIS8Kdyrms2TpJH12bUMVNC3hyB3GfynEXdYiByUjyLl
oFqL8UkiL2Ox5x0W037CNbS3eWH0sUGTedU1sZKrGsZ9r8oXYWRqR9c2wf+jbn8/LR3uueqVWvJL
M8wvyivaQIQPBBDSGqR050fp9IKZfxc5JJwuDTEdHMRytD4Ncrs3/biOMap4U4l8acrtEGFUI53s
k13QiyE5GxnLjtpkXkeiKahjXVfdjLc4wSDJfjTW69jiiC7UU+jrE1+EUnqjUVLHZk4iLla7vSUI
olraS6/xURQTR6dPz23Mxzqtg/u0Jik5Lsnu9P4pjAD6j0Z0PuihHF/NsDBysrwJcAHIp4xPDPqM
nWnynHcPA5Lbpfs6Z4dpYPwUHm8tclHRTmLGEKne1o9kbphiDGtINxFXU0FblNbKcnuDusjBmvXx
6XbCI315a1oyuj2n3ntQ+XhONqLMo0kl907bfWdGjkhnibcq5YB74Rxutba44oe5MLW/xWb0TWWx
DkTA2tsrCWdmGu+dFTkC2sSbYmIAYCn1Kv9YdJJ003VUkyuID0+3AGe1NJt86WgTjckW5AIS6zG7
uiMOqapGcd3VRLpQC7gCKoSi5SmQWgr9QSzPwD24hGJAO3CTropMB9+YxkewMvd92F6aUgoaSQx6
68wXd/nFTLurReLMVlbxF+boOw5hCIweJXsGmsQdXwBIFTtLUgzLUgA93eT96jBRg/MjLrLQ6kAH
QQeBxKbSD/U/lvVWLK70BVfsyU2IqLe7+YUYPD+1YSoxyop9XRdG4EJkxW8W7ub2To3PS0SEpJM9
dIaKCN1slsCd3G+qcda8c5ptsaS37QxwdNgLOzMQhy5q860meSgm1Z8tefJ1YT2mqQHZu5vOGf/w
ccOADrsD/ibjdQRqTgt+n6NfE2Hak8Xd9dTQCCJpJBGGhXFeBG0+q0coAG+v8Uf5najFftNUI081
GW8jVvcWgRSWGKTvakFVDiyGiHbvYVHTNV5iwRhrvU8hCucshyo1wNb2c7a/G9fkTcWly8eZ28WO
eKrnYamQiENm97M8/xAVwgTXXpgrsDZs4l5oDNoK9beFDbsioYWMVwvXDq8IUQ115JIkWTHahJ1c
ezv8QFGU+UQTvQkoPUy0M5/GPBwSsIgRPmyA8gSbGwaaCveovA5VvyE3bsu+txR0JlMWcLyVmsIU
xUmtX9yDsBTV5+bBHO0S0Fn2NRIMPsNkrLlEKbJvf5KDdnABJxPrSSJPmTT+5FBDooVJ714nJhsC
aXIYXOJlnRqQrgkIcSCKBoOvP3fDs9v1K0pLBMwOGNFjzd3w7zSDUPIVyCwgfD8Z7cY7ewCssnLb
u4lCENv9Z3CWeH1k+F6tnMffLyIhyGCY5cGaHwyqnt6UvOmFlwTUaXCQmPnI9RGzNsASSdC1R6Un
oWAMnJkoBpTuXX3AJaSB+Oxy39PqcoPCEHtap/YVm1DSfq1ncHpPZuwUgQO5/qQMACuqA5dtemEJ
/JTlTz2g7Zgm995aM1ET86SYe9MmrI443ekckjhbOR/kcsogF4Wxr1WgL9PPweGiCmOd8nGaHxmA
WRQA/MB1mZBWBvLy0BnVU4nMckPMwI+WS3Nb1T+TghMiHuIfloGMYV5omaT0BenHLjAfKcOTgRlu
CbQlTOfnAiIF2xHhowKp7cZYQMWvQ26z2lVzkxd/O6MYKBLHTbhewktS2RA+JqSItJgxpOTRfNbH
GldTj/cdn2ZJk2XAcGWjnol11DcpILczWfKPufwZ5Rzs1q5wG5flBQZUTtoWZxp+ye1UkUYzk/iw
NZPkI+uGNdQ6YQeS4tXxbLH1JF4hNresbFygjCGt5s3S2GqH6YqZnl5SIAztJQHR2kdGRnzqiCcu
b9DgjvK9KIjygeC4uGp4LJKZYYD0IhmFe3Bn7g64NasrLAOTYiIeJ6hREwAl3ShNSBgWa+FC7YXZ
e+wfImZ0kko4jUEymuRtYBXclZrxVRrgPTs8boGKXEKiq3snyYRvxjqfVbgMfh1nT7WGdokEj+es
6rFI6nhkVM+yxWgbDITpqqc1fEq8jIoFWaKQoTDCZh8xojbmtmPvGMgBcgPHo2Xdk5H3s2fDilsC
ua2SBlQotlvKcn4WkfEL808G142lbV3dWvEcV9tqvT1YKwJj28xvtTSFQdW/5vbw5NQ034n24XMJ
42PkKs4CI+yuClnq4OjjNnbSe+z1vxBvhFtZI4ehrPZCdHO8EwZAINao97LMdwbsP5yIxOzpxkCY
CkuLTt8JDcXMNOE1Z01JsGrd6n7aEngC44o2Il5ydgo7G1IgCb/hWiIdwI+737psZQdb4ktSO0+Y
aKCCi6Ld5yahuCOIOosoH7qL9BlVyyJ2rtt9mB68QSYXU4ZfwkteSvnUZpXy4zBDAjuc0tQigxC1
dQgfcMDFxp6DyCCq1OWRnz6cZY2+I/F79AZrG9GNoH6O9HEacFG+wlLt3qfcI3pu7o6srOBPgTkh
Pye2g9RzGMJHeWYhXOyHievaG72HkRRyMG3mQ4z2wEcvCGQQv8AOU/yzNCz4O9OHpfI5wEzA8Y0w
53hUkxWrbWKn90U9fbhSegyKXGd6q1VgCEr27iS8B3y6nO7dCJgqtQPHipBDjLQ9XUu1mw6L/9Zq
u/PUrZdbqsYDoQfBUgxYbubFW3ebnJ5elvpw3WksSLEHMcGZhtwmQDO/NxsEP0jy6L1iutY9mCyM
lj5ZACwohXnqp+G4CNb6cePOOw5VXEUBFYhD6Wr4vx1qD9jPn8psC3CBsSbFYkBwxwGl1V011qSK
IyEjiX5vACdyknpNPVvWxPBdPU1aYJfmd+xXW4X5+jQU+QegnrcxJWL+B9zDk8WqZlPL5r2yBPuC
ST9lugW4KDz3mKEWd9qLoXGokRRXbWk+s3k+WkzBuGXLNUJdWyOBOH9xb4D7K7+T3BmDOtaPc1Vf
q0S81xHBYayz8VtpwEJncpwGYH82y5xNa3tPXYw1H6uAPXPGqp/amMFKqhGrGSUBCE7S7JYMw26F
AIx86yfgIcDIOshvNAk+UqSLG620Rn+26gUcWPaltKgcotI5hOF2cIlrJrZLP5NCfAcjbD/Ir4IY
vP2CM3lNwAAkSwksAa+HOTbfFiXRi5Bnq56IYavuP4u2xswVf3HK8GsJkdq3czz8boxrNcoZVB1B
B0mKoIgtdUxk9Vp3Eld2aVe7EKot9ahNM2KC9pzMJwhiuasXkyAaXgGf7nlS5rVNrItpk5EGBi+l
wK/v+tycjhbmjiK33YO1dtQWuRyqKL2IkEpKymFjVWs+1iLnVeJpgNsAQ20WJK6zQwmcrNgVefOi
ldRPJlS4IQg/YmAGWBggzuzWYmSmmrSdiV8Fm1oSHsbCfmMTzbUPsbHYzfDYkXZJdYhBvNfsrzaL
pJ0OAKxQvYJd2dt3JkzL5FFo7nCY427awBX+ZccwMdK9U1YU6Go+LqONWCM5vRvkC4oPM8fWrNYs
qUYPT3k4ET8WBnmRlQcbURVccucFILO3W/d3GVyt7dy8GlQwfBtKWVwyvKUpbjNthloU8w6a+r53
uBzRqcaY/lj+zJY4VZrxlI/tN6cEUmvNcDIJI7rPHIXseAK5ayLJmp0MSoS0CJBB8j2uMXBzwhAW
h7QJS6sNyEuAGzENl6mbJnZtMfI1SoKHuSDqe9ar6SBM5XugxXZVXpuvfeqc+2Ycdwta272F2uCu
yqatncJgNzWI3YNMn5xIFEcMhFcTi8RdySJoZZEnGUFUawCXQPDINZeyYnVC8upmKr9mFBV+A8ny
QK8SL+hifsSteh7b+sFwUJmaofIItZ/vckJwcHo4FpezdxmLRR0hyh8Hw3hAzyPvpsVAbtqM+7pg
di1mzVdDTMGpuWPAYWO/ztU2FHkf67ufxuyaPI8JmwYmS90QZGYGUTQYl+a1Wop90VusNWNG9mlh
C6+rHs2c7bKSc8JHz0RPNeIZLDQupBqRKfTxTTUtM6C98TVMSRW2DQ1e+Byfak+wWHZMdWwgBTMu
pi/D+uI9nUoxZLSgVVW0H8Oh8/Fn5ltlUWpt5GtYLXRhkbLCoftZF+J7nnGetdkEPz1jVsglrJn1
AzSkOiIDcVlQursafGyUzVYweomHzjRV0O1iON6h3LWl99WVrdhIi8+0zABESjfbFa7CtEtvcFZ3
CH6usaBqiKODgXyqWLFkQUqljU8Gq7btcPlAotFnIN6V1xJdrAl4Fem8m4e+DfDlst3qzWSvAWTZ
6EWTb0fOnFyIlu3bDzu0KNdJg+Bf6rd5uW2BqgQZSn5oQbbSifYK2HFPq0XkWBW6RmuR4mO5pFwr
ev6LiOCBfLaUJFPACH7Yd9221TnnObknGrfOT9k3FAVzXpkS1iU3xcOQqh1iadT2eoG018CCVIuP
Eg5+lDkQtet3T4ENHiOVH5iK9FP0ZotfxlJ7eydnAI5uEShV7O1lioqVfOhDR87plBj0Buf4oqsC
GDPnHG+FVVY/XhOzPAukSr634G9pvOxnOTG+zx7U3PKlQrJcOHXoDxLUewPl3m9AIPgZLtepl5Nv
6oPnt05xll5MeU5y/rkEakoHARixROLZKQc3AJAuMePF8XYJUeg6CocuiMuXzqvWASgCUohb+PbI
Wuc+ty7Mxqnh4zWyHzTpiViai2syvy+QoJC61BdbkLYZQxddZ9FEeHgiSnwX7bLygCSgF2ctAi7U
xquxQdAJTYrNXgfitnoZO0tsIkU7INSZJfR+XVuvpEjdRjtGAbrTjjn6/2IonmE7hyFc8m7NucR9
NMcSfAeCoNqEIiWsnRziXVPXR5Sb7yBpZpVF1EjZkrcy/LDDZBem7j2Lq51nKZJ612SvRAe4b7uv
5mTe2TntYAcUSdnpZ2FTxm7aXdFyvY+8C+xr75kidyb1GE6pjZJ9s63U8NMzKCknen5vZ7EvMzSV
UdrO2+ppsldVl6DEP4ltJ4vVJcWc12GDq+32HNVhRWSs/ixIkTHcFrD/usmg/R1oMr5GZXyUqtKp
DMQVa2nzNczQ4TbNO2kQNG16cWWF+l4bkIP7+TWN3DN9gmurM9hhDa8TjCCLod6nDBTjWEMdTnhr
aqreKQy+JpP5DKLyeQSchHH6Iug5bjITXl9Up3XAGf/e2ssXS5TfLcUvMqHuvLYHkCkFay2v3tqi
fsrrOPdbJktUrWKLexERtP6ta7p0UyfeueBc2FRm9cMUGsHmivFMmXyZvxa6/kZkLh8LfhO6muwS
M6znTsVITiaX3+CrkyVxu7d5RyXsgXPHz9lfQcZkFmnSln3MSB7fFF8GD0buCn2hP4Rc1Yl8aT1V
tuV9gV+xiRI2gYLRpQwbYMotxnVVs+aWtFnsVNlYM4wkUMeZS9L3wpA0d1JPNqNbOD5O+fFaDc3B
caY3Iw0DNtoPLfUl0Hau5df29MhG0qF+fihD7OKJYV8ywg4vc+u8LtL+pqF5D0gfoHcZV2RAl/dx
Nw7M0cBDhpSduxb1LDoRvxJuQAXKxrlw2+TlEVUEC39Ip8HnEcmHyubpvpUM+4mAiVTATiJDfPCX
FYTQOQ5iUa/6omPMv2JxY+EXTQDC7Lk+GuBIdtASvetY7LXicxy8j5IAR2FwmUNG/z5hZ+HosNtx
n4WaeL4UxTciYVrJUZtSZ7Ew1CPM88eEs95M4e/dNradeZChKjY6l1VOAA7grKubdxzClAGSBN+T
m9ns9omg9R3deUZ186SaFaM2jDF0A3LouKVBcghhZcjvpLhCaVOBIH5kSsvqPNJxuNrIn03tazHq
ya5Vmn2SU/KaEndzEthOd1i70FhCxK7o1WG+sV9kM1qH3HqkLABoLbTDu4K1CxFum6ZBsqGK7Glw
hubedvtj1eVqv7SEdlv6PnUXcckq8zmeJwDEDb0hiv53LPYUckLU7BPqN6xwhMKwm++JY95B72fS
jTgQRmgzUvGZwSH0KACqZyVfClRuR9OS0UG8NgopYkepQLmgwahfNes69TYXRoIHSI0nFADMBpN9
H0mmbAJh7oEucrApqm5zeWlMNLNClm4gaudZYsNdSQoxB9HbJWFLb3Sijahx8G4DPYqFctOO4bWT
wM5gQn7cTl2REvtwr8Giw6WxrkBjyn6j+JXrFgsh0ztrhfuoESAE9Xu4TxZg7dCAaQeGYDfq4Y3Y
wnsXyKJ/u87Zr/wyFcfdSD9UolNXbupfPYmgbsjDeu0aoltXJvqmeH87G4AngqjnNVbrcqvJlqBz
KV0Q6MqKiDpik1YVJFF48PFMIbQDyVjT7kW4cZiSioesmc3itG4D8P67XndtP9GlcTJS790baZMm
obWtc3c+pBkrgNQhYBuWxDoQpUBbLOod+RBee+uLSWHx5FQLBTrov+xlt0mOW4fqMOJfd+stzMpL
29P6ViNbdvErHcb5pAPACEpcqbbjcA1Cn2V9wos02G8Y2KQPHY4pr2H7xN6LlaMmMCVpvxK91rde
7DmnwTnpnf1zwSO30lWBDRqWGcRON93fvuvbQQ84UXUa+lOy80KMuP2Kxs9ZCiQaU0QXDePBwg+/
wbdYQSBxy0DM9YvsAFTo2cGZrobgmk27QmKiamtCyWYCEl1G60h/BYtxR78yP+kDuS1pTJkCIpP+
gDAvOlakcPjUGgIk2ex6mB8PSiD8dzWsEV6RPHRa/plbzDKTrXpKCm5gh0b+rUnNvdK8vZlb36ss
nq7IpNlKJo8xlRlSdtOfpebQJjVcujb6KsIM3+QgCM/+35Sd2W7b2rZtf+XgvBOXdfFKUaJqS5Zk
2X4hXLKua379bcwGLtb2ChLchx1kxyuRSE7OYozeW+frL4r0dexR4nV9wq7ROGQQyqcWGr3eREeL
pHLSkjsi3cPynsUe1SgOU8JWDOsabGj0TOiszzvZRnjmONsV5F+EOF2A9+f7XKOygGcNLn9ZhK6R
6x89DXhNTnhnC7SqGq7CDCfsi5GXp35e0CYNBH4lsuDBdQmUqFvSBstsKRy/26bbRQ3mOHQRp25O
ptLC+iXLSpfS/6dXhAehySQnUVBqywGx5ikAFahNyNrhvNz9RhBewb0b2MU5AV3zsmvtwai/LPry
jlBT6qTeC5m8InGaUosadWyQaa06ahTqq8bQXuWZOSXG+cSX4rifUTqXwnJfZAFNpBRJflnER7J0
ZTeTySTWYqj2Cg0syevewFdm12HOd4RG6lLXumVjkW/6kKB6dqwISElJEi36n6Eibj0k6jyeDuf3
CNtcQVDH7maugg/dXi3UYAkrPStU7yZzPCs6onsEL7hKKiESLHwm28BR3RA6s8krXEfTsPV03L69
EVlo0U1SiVERFan0ljQtFbwkkdye0YhZiL2cF/vTMjdICkoFmp944/ZKPH7LNEScFkneVqa25Kpx
9ow9v3csmXAxXolhFQyrztP7nYx7pybry9W1ht2RLLtDhDlcnKaaPlEOIdLvaO8KLc6aPowYNLN2
QlpqxL9xbsz6SyGOuaNrLKFsbKxFRa/PNKby0VCXQVvq8CitU09KOT6rgUO4qa8zQYnRs3cPMWak
bTGR40DFdZlNHsUUzkN+qZkrKTEeCsOXOHZYQb399QsAsHqrSBkeOJQG/++3ssgAk4DwitSH4RmU
WX38z1+lf8iPfv23ZVNNyHrnfyEUrxF0gQSxAieLOf9TJQ654jlSj+efjdImXCmRdyN9QdtM2eGa
hWb1kPSKT5MNlBMnm3ThdbKFAmWyzhZvwEIh39oegsJaS4RdCOT8DpFPwkElvD3qU17ZuPi942jM
5E35PWuMr/g8+oK0ISouXRWj91DU/S4OrOnENYRbsWgZ19rSQC2JGLiz5tCsAsayjwVbDs9ZSPcY
KXGMAOZL05jHUtyLCNti+vt83kViQZ9M4eL1iL8Tay/06ibTmnwVFVDkgrihktC/RKm0wNDZHUQ9
6NzeVFPUAejFE0s5+JXarEbsfq4STreh6NsVfX1AuER87NJ0cK2QO5IWKYeXVOsOZU6AW1gM6yLn
rCezZUqjbBVayq4KvZiddQwaMceWEue3QUaYgSR7O6H7Ym4eeIJpe29IndPj4jLGAm1auTnpkDLs
Xu/RnNTVjpoUBvup65ZN0mnQgwWmGEKFSFQwQEGJw3zCypkQgFQY+TelRTbpWnIHSOikIUnYmgdK
K91WfkultLRziaiM9FeSK/I8C8X0Y6bkx6434M9TOcQ0WltbuvibUqS73GPSbUjNo2HvO1EKG8VH
WmXOXLnAQgrWh725MgylPrYTOyhcPEdFlFN3mixslkNkuTVtNaoPWntDpRNx8Ca1i2SoDQXA8CEQ
rTV89oYT6TYXxq8xM+M7ggrbzKRtF/jDJgOBQXAH3eYS78lixPFhZ13TLXVLbldxxmBHrUXQWloC
MIDyPBSxv9Q9XcY4wPsfF8XnFCjGqgjMx6LoqUwUdHEJAIQbMsuQulm1rw7aKkkrfTvKeuqEdf8t
RyQE5kjTLXp3xpR/R4r2pPXjRxvgoDFCdQ8zeEfvjaw8kWKkRJQ2laU7srxg6bfZlUGsHVVSC9lB
E/LbBJN60U+mELZn2JYcu30KlqIUkQM3ZQ5ATiJBJGiWAAVoYKcYQOlubSv0qLwqnXHwLHXOqE8o
mnEgX1dNau4iykWboBasbdd5FnauOpgdj/qW4U92kaUrQN3ymjOINYvzvckdYlk5RF5hrmKlwxzt
0WGPgkNdqmSEEWqxxJkkngzJy5aYgrL1RLcHhUtlOg0c10eJOqSjSVr3SAW2dXpBEx6BWzudwHbe
9NPh0qi01iuhCa+livxdqErx2lolCcCqkd6Q7FSL0sjZAAc6TU4a5RvJ40AFOSEk1dyrnnqOMQvi
WKonq6oY4aDdnnyPvekAL+apKWkiFYOePAFgiqkU0BcW8QguKF9GT/X8j8pjFTxRC0U0J8X+kzfS
X4Ix7t2IQCB6LbLMGxMTBfm6MG7Iq/KFRHrsyYutZTjmMhVu5FFmhSLx1/+Ngkk+al4uLofwGQS8
bhfYIxf4KmktlgIONU3bhHrdHz1f7Y6YB0iVzzDztAF9zPnPm7JvloWVdvSpDO1QS82uioy11Orm
E9lit6ZHF5lN78nQh04bz+0FQYqXqem/RFOjESUzZ+DAHHD0QZW4SxFE9z6slnWbUlvveBDCkEsO
WrcP+pVEjVUVYTmdri7LnN5oJUrjQWZfQmEkVpZxk74J47QXRSk/RXrUu1Nx7HtgD6RXGaeJbyxE
OskkkOKjMnlMNaZjOsCwMj2L+QwkzYqz7dqLK2MX9xh4pZqOoFqglFAzbRbsCOBXgBWvJGFZhYGO
LsDoDpra0T3pPXOLaEdxsqp9bPxo11Tgvsu6p1ujxacqDNdt1UfbYdZ8eROTfNfRTx6UBLQyNolm
2nol9hQK++zs2E6xCDSvGT4pAGsqWUdj9Wl6EQU3osjmWdtPCqg4aVs5bZZyPqo0eqPzuZYuCZRr
FFrKvFvLunpfViwNelDS9dNd0OnCCiEYybyyTJUnUKwlKkrdJnaaDXvSiYwqE3+epuuHiM0mhyZr
ZSpju5PUnpAMSsAPRk4kUNrt6qqaSOaDNQ2hE9oFJt41w0/ji+GnGEpErNOq70KK58aI028OsFYN
UOWkGEJ10XXO9EPmiCP7kACwFvtcGotqdMPPX558MMa2QlGMaXuCDl4CWwdr4odP09RNjz5lhL1B
zhggetE71AH+awUfY2uJ1hZJHA4RRaX3nzCV+NUibku8cQM1AS5y2iRBM8HKwKpSTAdTlDA6m/pq
7Ft1n4Qd+zzDMLdqp4c2cTFkacDc7civ5FwmP9AVRKiqKHchKr7GpLph4jUYWeODXtAsHzRJOQgT
M25Q4/ysmbXWia9RtMyp1bZVtBfBi9DAg+YBwvcBocVgMB2TrpVuWftBs+hBthDH7p4P9EdGkUyl
sM1whQ5qv1M9jh6y8dCosETqgIYNxgxStIIOTiHZOwPyso05dr1NbG25Z2d29CcY+i3jjdZ6vFDE
IL9yrAO1nZIjM1jDthkI0ZCqrnYLtV3Sjm1XnEySrWYI1bIfUeLl/gseWWTvlIzdsS1P45CyNAB9
WLOGPssyx6BAMefiz7oyKkzYgrhQa6LsMuCwrhcr5dKCGp43ur9tzZTFs6jOtcIJuGND4KQtxksh
CxRnGgZ6sR5uuxh2Da8Y/K9m1QMC2w21/vDr4MidtKtUF9ygnNYGMGrKBSgIOs1Fk6oTLl4RqNhq
ybLlelaJbBw0PD405Dp9GYuco0tRRhku+McplYt9PXG8wGSZLlNdpazjWVQJEeMtoK1SI42iJ8X3
km08ZRtAsPrO0pv9GGnNWo2iE3AAqiSJry+UUm1B2vachRqfSEk/b8mV7OgPFvPi/+vPfv3SzT/1
JgtZmlaNFKvTWnNS3VDWlV6vfc0QwZMUprDQq2ilAi/bKMMo7sL5B79+J2e0+fFIzRXxBn/swaxW
6rlrXE0mHMFBqaBvw8lGJWqeoXggd7/6TrkhfPCUPZuv3QdkNdqFwR1ag0Dhd8m2Sn3iuKASPmNL
6rI/m+PBe5tTgPtzXULUZPa257IKiXPqKrBs6cXvVoVLoPI6cbOl/sEfPOQXnb+KjF7ivJHb6ZN8
Duvj9GKQRAg4nXXvlFk24IbqZuzD1XQQxJWwfiI9M48octvTQxotrCstQvHd2MhHsl6VS/yuE9GZ
OxjERXdwSpInPotrTKGtPBjFAzQu/ew/qSkIwPeuODAhwBVVWEdoZWY7qV6OEJllp/VXSWS3B5TR
KdSNjIKdY5luSERUhaN37yUuUhj5sQSQabfrFOu1cRXIGaSc4KYr5RY3uAOX1Jj6z3KDsKShFfkG
1Ws4guErqgXh6m4ZX9MLu24V1iaWZeSKzB1nPCTtJnuKnoRXpASUkrA9LHO3JZXuSX1PyPoSbWXA
OvnVHJSbtSXPOFm3KdrjtU8z0e525R59G+SM6LV7SztbOQeOeeLixoX6Mbj9vRi23XNwbZ+kVUXw
74oeMTXpyR4vrGpIiFxOnARg4yM7qoZdLEi+pFeb3cScLGJbuEYQVUiS6pZd44BFILWtd6K9lYGb
oeFDuRJb+YJkhno7Xfo19pd8Rd69ANB+ke8IKeHZjNtsnz5JD9o16xeqfm7ldYLC96BugYJ1LWDZ
lXURz8ZVBorLwBEguGzYXj63W7wBE7XhaCHs0515oHDMQfIabZJhHgE+J45x7d9p2HWr7Ks6lC/C
edgmKPTddDMt1d0N4eQyOOCgL+9hvUBQQzX5o2bL+1Y51P6O0udAud+GZobN4aFijXvFDnFnAk6V
TV4spdDtVRclRsOierQ2AeLremFs4EaIyia6mSLhwitp2BoUmXlVnfZarrIj53C0BONCELfBUzLr
qh2eCAQAv3LqPTj/rX8ZbhC0j5obboxblZ20cKP7juc7d+ksnzyQ/UvQL9kdo338Ve1SIm9s4hLn
2urKV1l37PqldvLnagcaNri3K9URHslWg7dCSN46CFaoSYLj8JZsq4NxKty3gQCSveIWS1S5EM6d
4R6/Ygi5GGc0LvkzDkNq0f5SjVehvwzMRfMdfRMvjXiiLm1EiEdROTVraUfRp39lKlPe6fPNgnoU
4C7V7wRZ3lHhxqDUXGcX6x3cU/ma34QFLZPCVa/NDnxO2a+l9/p1Rq3wRi+FQ7kRCRVB3bsAsvNc
bsyLFCz6D0JAncptH9LL7OhBigs8bx1fyJoVrtSKIrIg75SDxCv0wo/6OXoj0bNcGq52ngy7uheJ
Y144J07fJLI2yTrdixflbJ2DaEMZzNtMFJCP3CEO69EWcFv9LqhO47LdyJa0ifRtsM0f9Od+Zbx6
+2rnu9m6+K5XgbeI3su502Rb6c6ge8I/bhNQCgvYgzn66u1a4zE5J9S6wG/ZyY26/bMI/++BpBGN
TRNOm3XKBIR5BjXQty8eVPS6pCrR9flExzmOGGCOPdIaZYHHtrriWShZaxg0MnIwG+oY0keNvSfh
YMqGO28XT8GbQG6XuKg/OLEOS/BcqBNpxsJ0X9Zr6USuMNoRslx3LTgnHjaDKZMW89I0ax9s86E4
E3ZKZITHkhXuhN41tAUCaOR14CS33k0tFipolOoRQeQwnYSLTN/xMbqh5xYoBZP74NbqUjqMa4x3
6ppuLH7d9+7DP5qHInI6R1w2e+EynKw95DOaqOwYDtbe1w4eTJZFtBdWnBLxYShXVkRCRLNn7Wqc
jBf/wpLwQirJp7CvwSbZ+KgRU9Ly4oUO1tVTtUUMFKIUXYgP1hIzwyJ40b/9HTJxXOCUPAmRIlLT
piPR0SNdS3OAW+jSyLW2tY9OYYEAWFQcTNrmBaBW9U0Sg7CNXoHEeI/SRnoo27don95hUFO1g+8A
kbJZcGpDJgO0DdhQ85AwlY3eumQ+FCF9b+rS8TcpAfffVvMkTLbpaD1LpnqAUEujV7BInXF4s4Dz
mU77Aq2ClMiWo7NtMM43woEWLCprUtMRy9AAWU/nIHNJS8uWvtP0i2BpIM0+K6Mtr5on6yCJbrHD
BKkZdukOe921eE2kB+E5XjZrtu7yKfzyD1HumJ9it9GZU0+k1KBdaB0DLBqbpsFRP7J1s6PHCaIy
LG9dQ97PAns8jK9FFyzzY/ZiPbNHl/alYBsGnEFHeKPOjxzX+9SOcW/Lp1i1Kw8mqWg375aITg+B
8aHymBYc4axf/O6sgzPaJU7t1gsfA5BbHkCGv2d3+To+E49uvlP6IUZ4lx1TdVm/BE/FuKw/eOVm
p/pOeRceubsraesFDjfM6B+4EVO5CGsnvMbB2rLOEZhFaSPTRiNCi7ho/r3MVu5iuNXN5bDR4j0p
rWvJnRBpPDdr0hItEzSorX964FAHp4aMtvNExzh034249qh9ydSC3OypRjC46G7Cy8SdJnKBw9iD
uQsV+k3LDJD3Lsl23pp0UWQD+2CtvqvWuQUKgLJlXIyr+sPbKMLCClftI8w4oV/VN+Co+BcbsjHw
bHHzdhgUx6Uc0n5e9w9au9cDFzeGvDe+YSzWGPw1G/aZZGvnluVeuIzsN8KF9lSde2Ty7xmayyUZ
mMNJgO5Eb8mhA4mJUiV4gWqUC2ptnYLdmB4YYfUpLTbk8AXigoYV8od2BwPPxIoEpPKR/94Q4CQt
qD6Nj0O3M+AioK0kBgjPZEoazkrJVqa25cwe6md2ClF+09UDpIXavHKQFNoDG7biq3psrEsTrT22
oa9RupHOTFDIn+TwRlEwe6wfwocMT+W2L5f+pb3HpRvTeNGYozAOOcbGZONSfIjGAvKa/6SB48Kn
suJUjDJAX/v5sYy3FOfYzqFCCo/+m/kqH5gkkq/o3L2S0hisu6Xymu/LTbBtd82L+lgk7khHGE3p
RcnBx2Gbguo2rYPUKZalsbZem5RULibHXa4sxuwhMxwsgMHC9B786ZJ/wmYLcG7YHP1Ck635F1HC
2D2yb7xdqfqFt2yEsrzEhkWMHio5hIOz4JsY8pXxUMm2uKVMegX80O7qC91O7y4I9nSYvvO9fsmf
I3Phrc2rz/Zrmz3hQV0ozWLAm3coYB3wsLCOkGHPy8pTYrCdS2lRoUBZJDf2cU32RlATWR3ZYaCu
d+d7Yg7FPMDytY3Rdce2+UjHzSvuWncWTukFpwyMAbbjdK8jpKLviD2nLxa2EmPEjjQgapTeTryj
W7nUnDq2gmJr9NqPJhmpVA5hOi60s3ZARx89jSuYauo7A1/YdsmWfSuGH4eCefYalk711e5rh+wx
DCMon4GvSE8ZU/XWW7NvcdJzvFMqR1vlW9KCN+HB3Bd4wQhCDxbGIXhg5+C/8s4kuy7fFlhgVLcR
7eKiT9siWs1+W+IgzWVlXT2sMYw2basdDejfO+rq1ClUQjmR8q9i3gj4jxfav/6rxITFjgpiPfPs
Ljbd5InInin/fBFei+FVzM9d4pTPVJ2hJHgrdlChi0QBITXbs6G6Dmrpmo9tsSTyIDk3GW03cBW2
9cnDYFWN2cZzoNnAvzik1+Fmhnb3ahlOtVUDmyr756jZ2hVDC91JSXWmEwkqwoqQpTWPcU75WHBq
D+tdwMZPXlEINuV1cOMFzVGOr9RtevZdRLYm8+c22ST7/K0zbX+XXP0jqVzwlMt7i2Dni0LAo/pO
f4aDKBtWc4lNxtqjWPZtosWjbXjKHvna0kl8Fc/KlWIGH4s7ijPCC14f6IbsxcVd7vBwhV3ySu2O
g0LyVXs7BCRzl/3qfzIbp8IWRRUUtTuG3ffou1pHtPQ2xVL98KD+OOQse/gcRDs/WI94GanrFfue
tBfCHupl8EnSNsdtsVs3NiqZ52obLVmjGC/tM6UC1uv2mdJHUy4qjC2O7PgP6qPwkq7ED5F4b4Ji
eVVPMfMhwk9uefMGfVT9qL5ZtfrSaaZFXjv9JugcZel9eLv67le7CDHvRt4LjrFNsbkFTtnZkNvE
VfliAQ0deEO52d9I6AVC4IAl2wZaCccbVpprnatzc0PMeTdH4CIOVV/e9BlouBr3wRu76uib2U9K
HKhxRMxS4PPtrw4oOKuCCjDXZpVv7u05UPbJp/bM6HyECuWma4sc+tCxdsYRkJD4SW8B0YU1PQUU
MJcGuTjMxq/CXlzDwFSWIGpCh9kf6tNWcIIDw4pwUhhbW4DN0km6zJPNLBLjDGdspFMxH2LBUmcu
9Tz/ON6k52dChSRYOXPqio3nnIWxfE3Qsi+GlXpk4PCQgjNk1y/sr+Zjktvhd3TtPlgEAK2uspfs
OqbunC999txhY1yYo3gpjE+6bntlP26JPjReiLDQksUEe2UxvDS+004bFc47eZzRItiwI/a+UI5z
XEd7G32pHDHYGakoJ+3ggL1KfGSW9+0Bu8UBqG90zY/5G3J0az/XNwW6Pkvv0b8EvE+2dycVDBrn
M1vocYseUzyD5W4dYKICljObdld9r+/aS31negwexR1GghOJwnfOrmAZ99LK2G3is7g0nivethJB
ab5i8mSy1F7YW9+6135NN+Ze3BCoCc6IjnTbsZVejc8c2KEx1/sCnSShdCuRlh/Nvidry2h6r84l
KVPExSEKy5z+aj6Pw85yuqP30Q93UnKE1NVEN1c5W9qo+tfGMab0z2uDw4dDXI+N0RZf5hdoOJb9
rvj2Vpq8niAcsgNoV2K5Ji0PxYer7cZj8cAsiObQ2o582cqtHrXt4HIHxL0COIqzCh7jwIZCSUli
0PACbUIWSppbx3n7jJfwPWNbFiyHpfhZmm5cL5nA7wIT+SxcsIu1cSje6mfsFDIHT+ks3Min87Wm
41VqVddABN1bCUl1tGa2v34XD3qHA7UA7z6JkWNUvNKI9zE0vfoxYTb0NXvohn0ohTu8snP8V/jr
z8nDWqRxUzJUrHhXS525jCrWcTxPUM0jDFPKlDwLiVKvjEbjuvWamGNRAziLYTXe4jik40dElhiy
90KljEK0b0+xGJVukvF9gqLD6jzyMvTzLxGym0VLZwOP96Qgg6v3qjSwXRrIKfr1y2BWB7LIdDfW
g2Q79HPWqcqGMqnID7K+rK+cbIa9JbRmS+ZuThEWfcIyLchJ/M8v+nRLDMF3aS5QxERgXCybKmT7
EJh3RJbVOijYmKN7xIJI4VnFe4qSgxLtOH2KWnQV4pNPxaIv4Hl7sYT1uTr2qvwpx2RtZhGHOR24
Lde7DUvaf2XaOnnJmQvWIQEHuLtJ1flSCu9AbJ3MFhbCrdo+R7pc86qI+I95EK0qr9ErwxjsJ5bH
4WwQz+BOWC2ozNA484ontb6PKurV+fehOZSoRepPIYquVlJcqqF+bIQpngFMi3xI3nq9oIQ63sdC
UNxGFddU1lfSaJzi0V8XgnxUOHhanfeYSerF8DgcGbIGJnbkxFIpaznxzh7NnWXfmE9FO2mr2EcN
RNzSrZ/kBx4HG5hcnbO6i09TgM9qdK1TicOHKWvC1vICHH0A2JVqX2dDvWlxWTHPJMmmMti6GsO6
FwEeVQKmE8wYo+uVrduJPkk76tzFrI2DmVjDrsvYZFodxUBYRrSBJqKGLPljpGgMy5eI0xBxhuNL
Hv5RwHTat9ojfBQ83jqYWistYbvQiu0WA/sxKgNOw5K5+N//+T+/4Ef+V/47cg0IoP8GupBZRyqL
bqm4M/nQH0AXfUjkrBPMat2r8CFyC0xBx3ohk4xYEzKbpqVbqdG2IEgIRMV4+/PH/5vvMn+6JZGP
otMhUn/wXYxBGxotN6q1GPff3qA6Yu1TOoioYgizQMmrdKpdIl7pP3+uNIee/BfHhsueY2osSFKI
JH5ms4i1XgzyIFV0WlLPrnCKVbobGv1p1PHCTyJq+rQ6YMM76BZ6TtrJnGxzZaNa/fYvX2W+xn9/
FUNWVNX6lRbDz/+B1JFiTRyRh84MfLAIUSmAhRC+AnKC18JD8OAX9CdnIAzDd6B71t00jwxAi51w
549/GQ5E8Pzru8gSWlTFVDXZsn6MBi30JFnIoSZmZYahKmKBn7ECyVi8BXjRvJkc/+fLV343AGUs
HgYWE1FX9XmI/OPyYzp2U1EI1VrPKPcZfXozFA2dJDutdmoQb3L7Dal5LQoPYEzmEk2hlgNbe+QA
uEwSksu9CIkxaH2stHYss9dXNf6SR9TzCArNr6onEw0IAbyD3aQ83qKlBV5CjuBAhDhsGZrN+c9X
9btnCnnZwCILKlUWf4zr0VcLViW/XpspC6EOHsbWy/4vL8+vQfpz5Cgy744mwt8yDPm/b92A03kk
BrZad5V2hU1z7lJj1xsUvxvemIISrNFn56nowDFY/KY3N0OkHfB/DNjXk7MeMKKSujj1e0819zx7
tzDVL6uZmSXFa1JWB+KBQejopSvW3klsg++8SqvVn2+W/C96Fi+jIuuaLFqmZEnqPET+MQQsDeim
L5PbB00ERaaRQyvQ0TjRahlTnulUkYWcwtQfoD3BcXcrE8pd8uRLPQLHGMKIPnwRxfZlxtWNDOYR
QDm0gqn3T15qVn95R347dygqjTsWL0PWf/38H19XqS09N0K+LiNr0UpQbTBcLaYZOyWl3S2mpT57
+l8HbRcp1C59BHDUZGzQrc3fvsvv3h7iskxRRVGPMPTHEPARlkiCOVbrWKN7YpTx6My0kTGgJlTK
JYEevE9NR4vdp43RB+nnn5/db19fBWqtKsJ50xmIP54dfpP/jMEBQZFTgXy14y5EJDrezDaKSCfO
7Xp+8/BlxQBB5ofTyZfIpK4042QGbHLY2IcvbwaiTIj9Fw0Bro0RU3D1D0VSwO5JOGVDVFSs8doF
3juciB02SgqmUbedKUvNjKH684VJv7+zpk5kliKrRCD994VBWG8YQGK1rvOd1lJi1wkoVlGtrQZQ
M02ElniSrE1C4TyC/PLnT//dusgIm4lnIsA95cc8rA6e2qopawJs4Vk2SlURgxsvbeTCar9FWkaB
pG/+cs2/m7VUcY52g+8Dye4HTi4e2qwbk578zIFnieDmVTfz1z9f2d8+48eVhVoj4xNlwCLyO0x6
5apm+pfJ97djkpdBUoiaU2ly/xyTwE77Sm54KUpppfS0AEZmEWtggGl5dh5+YYLUcKmV7QG/zBlT
E8149MNJsk+8chdW3aET8YeSCOX0Y0KXirRrqlLBa0h+XFOjAO4URnIrjLegYG0eZ2CUbzwWofc+
A8dM0jT/8nCk+VX+79mexFTNJFpeFS0k+z/WFFUrWgVaNoc3xOl2wzJODjeJkYigFlHKa2bUyQ13
Ny0HcDe+UNI1Kdj6Flbm/PkZWr/7JoZpsVnVZMn4OemUuiGaY6EQW559Cz7N9kCmfm00En3c8TxU
jbdTAFYEyu7Pn/vv3QmqSRNhnaGTJm/+ukP/mHgtX2qmKk7K9TQFJOrwTtbc7EVedPjRmHQr72/7
oXnE/7jnXB+JAhjnNSIFf4xWixiGaRxN3GGqCT8CZTZb2eeiip7+fGW//RxVFiUeMLO5Ol/5P65M
5wynWJWRr01qN5Mnu0KPmaH0/rLXNP+97VUk4x+f82NSE5RE9xCO5GuQFI1gqQ6ab075OokOyAKk
XKWv+JiE+SavI2JBx+JFJdC7jK5cPrWGru1WgjVrrpR0qaDHkpRAXEXshObYDr5xNpr8DPJBj4Kt
VAHctD41I9UasN8XYubCDxWWgyai6IXu01omogrPv5Aq4ciyxzE/UjZaWfurqVvlhKzve5UOndQZ
+cLyVQTwebMM8ukDn7mw6TlQ4pnskUfSyy/aj84UkRfEwZyZhV8MoMhbbzgcT2m1+eTpWYn5Ihko
JcA+Fpibepi/G2RI0hUf49b0g5c+1UWEq9B1tEE9+8QNiTDxnNijg00eLzXMSTJWlaY9iys5mk4c
mkvXo8KaWzTAOx27TRQjHjCH4CmcpqsfPvx5pEi/WZjYUBoakwFcYkX7uVtKkklQOKbl6ygFCCAH
/aVLsrPSyxezst6pRnS2OMZn7Dx3K41OtRWoQJp6rP5k/GnbMVMvmNefNalcSkFxm4TkVdJJf5GV
prIBWLvTGFDYKXWH8PmnqoNrPwUe0XOS5A6e+FnV+KuN+IytjS6VGjzlHa1TASCoYr0nfX/RGus4
Ne1FJnKv7ryVGmU0RFLrWJUBmWvBolH5C1ESLpShdYIeL2d0ToloxEtylpvugmXOrz4jMm8VRfok
zI4ALuMIDya2yfN7azPJJU6OGERuu+fRxSKkmVLTsqwmxBV4Fhbz95RVEh5ro70EuvT56+91+r7O
6zPqW9KhIVTIyPmahGhZwjE12oJtJb7VUUcuM3OapD4rcrbBZ7FNwuxA/g5Qb/XBj2FDBNVNmPID
bheYO0FwC/r4pQoKEO8BTB7PFx6brD6orfFJOCfVfLO659gRTzGJhXmWnbDG5Y+cQRlTHoarv4yQ
3ywUsgUtleKThirT+DGZeCnUUrkaUUeDIcv9atw2kEsXukUdMq0I+UqtzxABO5KMCjmLyGOP64Em
KNng6798l3mC/DGBKrKhgpuwYHlYP48oVFm6ri9Scp8onJVo4gQhnI1q6dJEL9fqUrdFeC8uhKJ/
G4zmQ8rFS12hrAkCU13mXUE30RT8Td8Mf1nEpH+fOhROaCLxdJIJFfPn3F75YycEkKrXPpYB6l2F
iVSWxgvicn/nDdWLl07QCQ05WdcGnK1A6DdtK3p/WdRmOPLPWwTflvXMNDX+9/Os2Iyx2XtjC17W
vEEESF38f6mw/MUNwdRhD9FAkmeCOFHJN9VM02hmz7naWciKkwhHo/6hpbsEOwFl+eEE72865J6A
/AljiawCOrdQznpVQ4SScFK6hGsJG6L2SFUbiDMjkEK3sWwk//+HE4XzERkbhInw/OUf+7A6book
xlMFobU9NrJF6716g0Fld0l1JWj6mrQj0h9lAhaTv/155P17B63Oq6lkgIQ2LE37sXLHXYG7SYqw
o5i0m/ArOcM4XqnWrUK93Pdy+jgJiIf+/KG/GVPs2sFdGwYbI0XUf1xxUed563dtss5jJJ//l7Tz
2o0c29L0qzTqnmfoTWOqgQ7vpZAiJWXdEMqUit57Pv18pPJUKEPR0gwGyCTIzU1SQbPNWr8BS5gG
xXOPrYqg+DeaDU46hiPXPke+gV+b/vL55cch4O9fmyoq/GxZUnHx1C4HZo4X4mSOZdaq10qV3GLN
26HLQO9wp+nVGz/UjzXkANLbWHjGAtIWDdGJrFYnrWg+5pVyqobdphfcdAVc/rQ1iZgkz113p1R7
ZPw2fgJF38i/elofmwn+cCYdDNo1jT9/aNLejX8yjbi1jkHJaiDduwps4N588SHhI0H5xezg2ouh
EPTTuU2MhLSLS7lAhW2ztIJVEKBrYMDwcIxlpFV7A5w3lDFmlKX1+PmD+Thg5uehmK4gcj40NpfD
LjVFWFMwA5BAnN5Kn5NOOiHJMBNT6dt4ywM7mquy8cX7+HFYqYpMyRVxGKxz4YuPANcsWS9tI1gJ
VbXpwnqlqsGNp4u7z3+edO2eaiLhLsVEWVC+DOMy7Go9j3OvnFg76jVz+IQPjYAbXWXyPROUXaDK
CzyHFibaAmpBK5srMK2qbu0BCkSkCi9FpTceBfurN+vKcIl7IImM3015cCy/+CRbQW5jH296sNLK
tvfcewUfJE+3d6VXbqv6u2T7gHx8NKKkr141behpL7/HoekzNETC6Gkurk0HUuI1VgYrS0NcQoXo
RwQErQXRwBC8TZp1iabbBIImcg0okcSKQy9tgiqOnBsXEvykqe0eBxlvPwremhJEQJOPWpHgHrdR
gGINPYHjTfjsCZhJcj6DGQcoJK3ihV3Ed6EKibwdFGRG0bEyVSHQwyaBJxYOjLbTqGWArfVcaxAv
GqsjiGehnYToEyRyQq3IwTXNX2WhbfIaSYY+EQdSvLNwTSWbon2MJIf3g7geyLcWcT8hqVcIcVlT
WcqeEXhepMM04IsXbvhIP9xY0xpCM1gWqZcvXO+j4epiQrLqGuEv2wcvh52I3m2iHDTaYIhqa9Um
iVEigTT1AjtnrqTF7ed/xNWPC8sB0heWjCz+RUMSqRmDByfB0qsEbJbws8VAOplG+cWk7Uq8kTfY
0pn30qjrxPp+bxxhuylxmuEd1igkncAmmrhMDjKpRVZvGEKd0DwAD86zKRXt6FbyLrfrXWP2X/0h
H0cqQ4ReIk1kEvzk7v/+h/S+CI0YadaVVKB7UbGYtfmycJ6DqHvSBipnUYQ/8kw7DET4yPzx/37D
uQsqHbpqiuJlRI7PQK8Dl9asC+yX4X7n4Mui3P6isZY/TpIJgtEykmcgfC9ffrVtEWAJndBi6AEp
Bgud/0mYhqCzjGPQSag80Gb5Srnyakxvm5K3HEHySQ3GRM5REQ8gPDBzWPUWQ94hfeep1mOEZo5s
YzbQAg8sJABOXzfD11ob3BlUZvjWlbCMqecYivV1ALKz2ghNuRHS9JlbOY0xJcJS+qtW/+p9khW0
7pC9MD9kbkJukqET/Vp12OFIFZLIQfpcETZFEtIEWRN6P6rwh4rwSyMgV9UwItWzjYet+xfdnDF8
AZfNAQ+KJK8qKZiTXPRzViUj8ORkwQqSMSwdhP5NhB9QoMxQrfTAfkGSSsri1mU0wZDgaJnFUjS/
G6Z6isDWJK+tA3XFi+pVwXDJp4NEahoz1Z5Fjb8ukQRtr1n2vivlE/a2aKXxMohK+qyWwYOllPdR
mjxbrbhLEarHPAsuU/49N7V55gigaxkvEaomBGmdeim7U1BrSi1vEB5+9RKS7a4ZKfNE1ndwjO9q
BQmY1Mi3bqUgbyEuyPDPbMNA8FR/jD2mubz2IojTVkTWUt65vA6TQPPQ2vlrXDf0CJtW7nKaEVFx
kx+++FWvql599gYRVto/uH2XQ/vcLoaQQkTPlmEah9iSGdSbhiTnbPgg8qYBH+R2K03CbLX1f+jc
ad+STn4eP/tO/rNyi3UvqifBY5RZNjTYWZ7do8Vx26t5w7DUmga5+9P/IVlIjlRYdaH0eAvDa5Wg
RRYMOlNGqIOMFvSXmpfLTDXskRRwj0NbrBjsElHAR14qha1TwyRInLuyIJ9lCF90A9cGGJKoMo2E
4I299OXgLjSq1vcQEFkJpTSR2vjOae2N6M8lJ/uW5N2zmILVscOjlXRfzHHkK12QRGM4DJpJ1iqX
431Z4qtWoW+velt6Qa7tCbH/B0Ny55kV3/vpX5WkrJRV96oPxDIN4I77JCbGLrGVZ7Mu7+MMQT0z
JeuXDpGqZdECoJDteEG8B0qVVd67ebj+vBG/1roS05J0xvuMxz5Mu2vUVtvcSZJV44NoM+J1VhHf
iZr7PIjXfRpsxMZYKC4MLVCaXcwfB45k0ojVfViCjjBcqDPuTWj0P/1WfYpM8aVHC843v0lR9xwU
4hdzqquPV5JIS5KLYU532fuqguV7uVkkK+h0h0xvckBDD06ZbkXROzoMtuKwnXe+s+xM7UtfoSsD
a649RJ5lSbNoq3/vcWnymrJQM94tzFOmMm+z1Ko7vpqllsw0wb+HWb9xe/ElDcUX4tQLFNuWcWMf
NLm6h5o/CUqsvSvEpxUx3n/+JK9NdvnjmM4ojMGYuV20upGdqwjO8yT7MnlCbmzR9dqTr9FcOq4x
YX66E2NiS46mHXTH2qit8/DFX3BlXsWTES3F1JlgmZfDwNRQvTKKiS5lXX0/PJ9Gt1ZOgYh5+aRa
9b0oBg9JhM1aYB48+GTgPBJfefKL/qU0nKMQq08xIvuCCmvWkL74Oq90x5ICqsZSVPqkD9n5Gn3L
uCcODRK6Yl6dvGpadgoLXiDPyY5mFX+VDL72sijYbMmaJINuuWyIeDPsRC76eEV0YJE7oOHRM5mg
vDpLdffex3U+R0ri80cwPOOLnpd8vagpChloVbaGFurdxD3tmzYXbYJXMJYfB6PbFm64Ue4dnLE/
v5JkXHva76918b5Zgh/4qjoEyiz0sQrPhmAqodTFDEfynvFKRYDNBNaoKktXzA59it92Uppbs7P4
aPUZlPXToOgbqcbCIZ+Xpx320+ojQvURmXzcSZBbCvtlikcnMjziuhDSE5RYFwl9pSRYi4rE1tim
VX4alY+BaEakH9HmS1/VWFp1CuNCrUZ2xe/XhSutsa6ex0l903kvjmzMrSIGSWdsTDjYhFzkNlmV
SbcUM2ub5vXBihB9Ebpl3hcHoclOAQI+lQDVFAJoWO+julsrFSy1rPrb98tTXfBXOhhvxyiYRHZ/
r4VkSmTcqZl8D1JYBhI2YdtP0h/m2g2YniWqheaLLT5hZfM9KPRVjmSZ0CndFCFtq53VIiY5Coo0
iww+2qhwafFTFiooSdh46gZzP+CtTraIWpDSYvScAs0isljgg1Vue6cL0UKN6Uf0DCefhDcQeYGl
qvQyokiOt+ELhglKqmXpOw3AzbJBmw6hqKbzMYiogrsqYpCoWBjOI58fcopBdR9YIloJ2sFtDXeJ
shCQcSLYE0wYnuwMnLVvKcsYWyBTSI/I6MHR4a3vzfiI1PlMSRmPGWK7LmK6Qg3VuAC+cI13kBW8
WtCDDK84mba51cz8tfaSo5PHR6EowVLYYJ5UKO3Jz8KUHuUQ3mIcJA9+u0bLcGLoyN2SOHg0EEey
U0jeiBRb7srVOFdg70VMrSqEAxRXW5TCenglWj07Wp2xNfUOEil/5NAOIJK+BN+6VAJ0D21313jV
U2I47SyuuuXnX9DV70cyDInGQQG2cjFh1bMiKzudBkku7Fmu0yK7zW2X4ngBSkjt9HnVW1t+4hft
4LVBCvEPZq+AKcAqXVxWczs0VJwOFhnpH0m0DnEQEc+Pv2iJrnZHGiNMMpyEnBG++b0pUgEHIV5v
xasGz+mqqeBEoQQfwdYlmpIAp0N00z1auYw1cDfNpK9HCtdafDpVQ+ceE4W9nDhaKbbjaaORUYDD
EWYgTivw742g7yg+ABRg0mdObKe/o/Gfux6IVyQRd2KOQLJJ8LHCkKcs89tAxlLL1LfYcJLB0hBL
tjGiaVDOnERSzCdY2CsnjF8Sp7yrXGeDrvjW6mrEFHCbqrUchkJMNN/BKMSBQBw11axL9JNSIQMX
0FxW3ZAjDIWpnKNW6nYD00nsnpW4X8U9hjuuMZUs4xC5IkD+F7kIAObUEPDx9ZoYineXpcfcTMCw
q5AGxLJ/Hp5mgjIY/K82mJm+/sBUKoh0RBs65LP8Y47eEsq9jET+soUG4MKQsXNpNxR09GaS4xGo
qf29ySAVrwIfOQWiUEVklDPZrx2iDMg4SkgIh7a3xPIDFwIA6mWYvkKkQphURJu7rZHlBxjROCqW
BqV6StsmW3Rg/o0UK/CMphOVTXQoyD0atb4pREiUYe5MqhaObe0/9EGK+kY0gMThfHo2FxhkBT//
Bq/1l7rCFN0C78arOnyj7/pLTyy0CIP3GPVDckzyt0gPt10jLgMJu5r/r0tdTtHqFL3hBMnHlWug
pBijLxwTY0cmcdqUwhc/6+ooWWdeBS4FOBrTud9/l5jJaZKpOb8rWBUubnpOPHdxLx/G7b7UfZcc
7MVgsiM3/MXPvDbqIUpDSIqhFvOwiyGyngMriEOal5a0LwroUQTlpSwPhmttpZTny/bnN/b6FTUi
+YOx6YdoA+LUoFvQMVzlfg4BLD+hKvMs2d1jEuavJX0Iqk7zzy85Nh2X46wBH0usE7SycQn+6YsU
VX8cFFZ+G7pTFZPDGowjZEsLo1Exn/Slfl+gzYQXXBPem+YpC1BxzDvGCHkzpPoSOOblUaCjKiC7
wjONSkakXr+0OqANmpCgOoHziBFp2wDQG4EuG1Jcv9ZTQ5/2eb907LScGibfWwMrDa8BYtvbGh3d
Gd/K1vPQlyJ5W0wl+z4PIcaVaMJFlrJKIvlba2W3sRB3E5tILIDmmVu6qAlbQjCT8U8gNtvAOh7Y
51mBaBIAQEzCkimzz3iKjv9330R1QkMc7/O7evWt5Z1VSAWRmgaD+vtb27Q2XmmuFa2aLH0NuwcL
tZHA7tfI1x1kdV5WMx++Y/9VIPPaC4QeEIFMArrqh5lBUWNSncp6tEKh+tXveXxWXzx3YfkcDRiM
Nk+P6P6cPv+x13p/Mk8g3sVhMY6u37U8opUHAJJRPgzoQhLkaqYWOK2h688TbeOb0k2YZKdhfPL5
da+1eO+uezl/9ns1rBNNjCA2t0sz5B3zzeLQyNJjntSHz69lXYlQ40KsAxJjWkqrcBEqLxsTQw9M
mVZK7N+1bd3MPGDrDtFYOQ9LbFzSvzXM3Mg+9ctOdOGym2hmEDfEOHtq24Ux0YqV4ryECepHut7e
+I5yRKuyjWwETpUQkJ8gvTg6XKxCRSzP1r77YCTnsgwsr8V2r0Bj0PURztH6b2WFpEkf3NM2ot2L
8tTCjdeMaaFFwzYpYGvj3PY4kkt00xexfYJ2Zx2CBDZSJjDfkJC/njDzImCcMNYX4hM2GwWUEOLO
trR0ag2Pu7LATQ9jSKBU81hrvte92mACx7RHKrUlcK+DrTsoOTeIX+JpQhdcojERTB0ZDeFAaY9q
6G6GcXOWK48mI+K24N3AUmHuuO2j6vTYYJUnP6kO2D2kcyMQtm2gzRvkZz3B/Vvo826uueUGj9ny
oOUublGQX3Ho/aKLufbRWIMBNYkHvtZLUGcYpgW4y5S4esrsKlEea+QoSlF91FJtS8L3scSi7IuW
Xr728lpgMmBDGKSKL98n5pcOvoU0EHpoHGQE74Hd2vJMKqYZSrje4A4lDSm4wrNWuu1jaRjZh9bz
/ZXjR/d5RVozlUn7Rrh2yP7fsZ0+gbfH3KruB2mJYIsWL3oJFYLqyGbNwxoKsKShBvH5d3GFKaDC
sQDnIdPcEKu8+C4coQvBVIZoHtnRAvwUDHeRiHebSwc14lfhv5VOPEh9Qof+eiC4mO1ZFsDsLiFC
7kBEFKxyWVe0wmV8j6se+C2oTktcC2Diot+OpUf4UCsLW1cQj09RvCwFDChCcbCGFvF99Wp39fmP
GuNLF30io31NGgZTJuGf4Y1516JZemdGpayEq1b25xlBdaTUzFOZYGWRy+1Csux0lkRIh0eydHLR
V2AOH0PvdfAGKeNg6QVMA1CtNF3zi3boGhAD0Dapo2GUYHwIzDqt1qd2TWObmu6u8sJnIcyObgIx
WlMhIpd4nOToeBdae0L88cZty71G6mtS28w8y8J4aBaRG7+WAQ8KlXpgbtFrh1uB0XCKKja3mNaA
9lGFv7+4p+KVFhRsBFABAG4kdi6zmqJvOzphowh8do6RUgDfr+poNmxxg/MzGBHubtsn3rpxN1aD
9EDiB/3eEtFuaNwXscvkGxJoZLdDFIMUe/DnrDJQb1L37PR8Ll34A3/IeN7E5Q3qqOie4KxopcQ4
Yp2vRfNqYeajq4pvJx9bh+q4Znp3NFYIVMaJsQoDS8VtN2YuZSqbRMYhR3GJCw+ZL3RT3A0Caoj0
hQQo6nrQNbVf4SnePRaZ4oI1tIS5mKUgTwXlztS8xxgY0kSpVGnSpIyVTMHcBdZPo6EJ1v3qxdHE
ma0xmonrFUC2Wab/hWLpq2M7m9ZB+8nxtZmjJMehP6mNb9hg/jUMCstQeSzy/CRV1YtMro+8+WPt
yRLZf06siOXJZczfNPXaSksS5O4W1fp65njN33tbVA4WvYGj+sGSaCGU9DzDMsUyjtghM31EEZAm
tkbzKy1XfTjojnbiX3HS/fziXbj2KgBIU0RAK0xqL7NqHcmEsCiVaNX6SYgspDJB3vcucop2yXyO
++NZx1oVMPEc2i94NkEkfZFjvDJogSBogjPXhh79MsCL3XWWRcMAzUp4fE2YPugGEsO1lXFvgJOu
rC6b9/BIJx5ay199xVdaf0Il5HQI4zJCvIy+x+TYqyby4lVQYSKZxv5KTdAwMxC6nykZ9KoEMtLO
1O41voFFZLuIhxYrO03wfXZLcynH/sGuMnmtdIMFYG0hQogvl6it66q196hlzjBMOnkmxqGMLZaM
ahgT5vlbL/a/frb/eSZ5FiPp82eSYrzquOXF5n/tsWVLiuTv8n8Ph/1T7feD/uuURPz7tMryNTk8
R6/FZaXfTsvVf/11s+fy+beNeQyupjtWr3l391pUYflvsupQ8/9253+8jmc5denrn388v/AIUCOG
9vyz/OPXrvXLn3+QlaOf+4cNO1zg197hF/z5x3+Hz0VAMOvtZOcjXp+L8s8/BMJk/2JWYDJyAtTE
xJL+pXkddkmG/C91gBcO/AeLXpXXNk7y0v3zD0P6Fy8L1cnVaPRNA+6wSKphl8YuTeQtGmCnwAQV
9Y9///bbt27t7aGdn+l/xFV0m3hxWfz5B0hVurdz9zf8PRJJIYB+A/tL/DANNY26i6JKVF/7ovw7
bztn5+LzegB9GM6wJO6fPZ8BnlT6L1lcyUwVJeWY+4W/JkRYL5McKrjbtKSw6n5eEbjB6lNL7nNU
PZFmJnZlwsweF84QxarCSFu6TpfeO1mqYrVt3hIFG9haNYbqRSDWm7fKsNE2lUpMpe8d+lYIXAvF
q509Awy7CJP9eWGkdbJn4IB6V4cvEk45GYnuK3XGsro2hJ2NSNtQYTwUo56H3IjQuHOEZla4mfQU
GtJByxBGl4J2C1aj+t7lKMbWraYfQgeFUtQ8I0hxpXevikTcMkOu50aPLx/aufk+goKwV0s7XdmJ
/e1cNJaPi3MZMqUoH2vWZiwX0DjeNdVRUBJid5h8tNt4WBSB027HTd60cGXl0YdyUwZg0iQpCfux
9rh4207agH3jiTyzQTC3qVZAmSkD7DYcFcdog2vASoy8qCe0AMXRaRx0khEQRSBTjbZCXSHr6QYo
FkGe1z+u2l4UbXHuwu52qhioysdmsyfS3+7Htb5JUOUwwfpsh73jjjLDWQ1JeXMhAlie5EGeffdg
rczsGnsGwP3mU8oEI7LS74zBnCWyzFMc41tC+GjcNZ2RfpckD6u0XC22pl+pD5KcTI0mzb63MoBs
Q2GuNFZrPPGYkNC5M3ydCOo/h2dOjao2EZBlalQaGkyC5G1MM7t927S9AJdWWxgEkfR6qceiIE9U
84Ykvs0Hkta8EZkwy1TLvDGkxLrB7ci6sXQJzIWkbs/llRvbG0N2jmPRuKgQdb9RwwCnIbIVb+dw
LadHFaWNyH/4zY7oa7OrRa0eVI/DudDyfl3sGKucywovQh7NLZJ5avjGtlBUdykV2eO4VfUqUYFx
9XLbFUiKY3lfGtswJH0F4k2ZnWvGOS7paJLJZK2G844Lmue5nTnoqtBS340LMYRTa8CxiPB3RK9o
0OaOvWMWWf5LLRUHpsrRs5J6EkAoy/nWFZGCGbsh38ip2y/1Voq2tt+kW8NzWjLTVrV1xFRovrll
ZedzG5Hfg1ugA4QDl7Rq6867fVuE2FbEIdPrc9GwJpiZNliFWfPzDq+2vNsXGbHfX8cOFSMi4XM/
BtDuywmT5hIgoy9Zp5ofdDcuVJnnXOlQYM5lmALvLF9Q9lHVlne5GlY70UQ+cjjI9nwHTV4m1Iig
Y6FZ9fEuiJbjhuf3CG+8W3W7Qt11VmrOnVz5tacZDvNBYdbo5dogA0hXYDEhugezcwYZY3XvV7R7
VZi5h3Io1xyJcqyoHRSvA3X5Vq/q7V/7IzANSiRtutotlwJqGHcFGIo7Yzauvy0aFFLx08MeKAuk
u7GsN2gdAxvSz1DUOlG8g1T7dD6odBEBvzip/XaCxKlvMkdSeIxufItn1bwXZbiSPVtvRUFVLPzG
QHVpqBFKRXxrdXJ0rnsu17oYnzhBqKcK3/Qm6tF16NXa3je+bE1dMKM/0cIScHv6IZYYgQpVFOzN
LqSC9qtX+LqChmdz+jX+YowqvO9kB3CBTDyb/xpg08sxcEKUBuBYr73qllGtSu7+rkXFeidrFpIk
Rqjpyywqv0ElIvcdqWi3lF6fLNPhnlcmqj/Ia984FQ9NqtHZFmFfTfJh51jGzLpETiRm1tJ42l6K
/HWkYvi6BrH8IwR9hlRsvkx7EJYyb2hYZ+0x7eLFuDUumEKAg4pObxuptxPd3rst3UY4aSUgf2bx
1W7cmUZ4psUx/o/jppjBv9YTi2ySGd+EIbonSt8hPR2K/mMfIqfuRv6LJHpPQVBJ3xLdUxaxFxh4
mJq7yK31adrgkeD5qrHMQ8XDDqeW9mrUY31ni/E3KU4x+i3agBkfjlB+JQcbmUkfNuk1qlwVCzC1
6NhEhr3uWn/YrMND1Du7cWusZhZhxjSHS+MYp969VVtXEg5vrqwwdjILFVdtX1hapWd8I4Zzo+dO
/cN20E7i7epvezhh28pyEL0maf3DPjSGVJERxEagD1OGP2WgfzVtkH+ftai8CmCC4YxqpqYr8DmH
ecW7wIThy22UFLnzAogAs6M6D+5wyu6PijMPfLlGA64mttKX2a1udtGis5nlKn4bncSU+YQR40vS
OH67VTJi/ajG2FvaE2E7YMAmdoQBIoYG9va8Y1wby8Z64+ZF2fnYix3XKp/LGGHKk7o1oLnLKOB6
qrZP1UBYA7a3l0Gt1reY9yG+jMnFUwfVzlIa9e8cBei0UBxQflDY44mjaLsGzwVy6YWyaXIRkMa4
7TJEAFEwlL6tjqV6qRXQGj2sRYbqw4HjwpKbFjRnFe4a/BpWmSwW69SO0hvLV8j4QaB9MtFcxWPX
fvUEAnN1lq4jSycvYTXiIZQrBIH8Gr3nOmKzjIAljKttmN2gDRVsxnpjUWfryVyLfLq5wIjoGrQf
bRZYu1LhW+shps4LPCXmti8GRydgIaalSBmjglxNIF/WQnA0VchcgYfBwlg21lOFTFhFgO8m4+a4
aMxM2FR+93QuUts62hu9sla45TOZFM6KqyBhmgYIi+coxLW6vh0XqpI1czuUEMIbuvjzjnFtLCu8
iknltd1VToSplfEAvTiulJ1iQLopz0QY8h1gh1c1bKVDa1bagxEiZqo43knqneae/PE88rFASUUh
2eF/4Uyl0pV+6Aaaio4pPxp9pC0Iu4XrxnHFezqXn2MFOQhfU01D51LzkOzqVHGB3pNAjMlcqmkj
/YAZDNdBxvNAD8x0R+/Tz8Yd4dIhfuf0cjSNAV9NE7t39kEXI22ny0R+NFdeN4XsHBgau/eZXd56
CYqzmQoOSkoEa+UbNWakw85xUQv5bZdL4n7cOtfIFPgi41H/nGOsIcex/XaOEm2mCWwyeQ7Wto/J
YuHs8bbqJ5K5ERST0ner7W3fIJpmVAooTa0SHuza7WdM4zBqdk3hAdgkGmEmvcG4V0eBVzBwc3KD
WLhrkCDUhlo1vmZfoEPkIdn1rqszRDo6aJrkhzRpCLFfJMNsN2g9IQjj10C26ttErtNJA7bnRxq4
2zrIO0SpDpIX5UCinXrnl4aMwkeibkpf2Lmh2UdTT8E43ib2thh7N6QIlE3RoXvm1Vh7L/yy6Ra9
gUABbp7NFxnSCxqlSngelJ0GVhLsBZDkS1q0IDmCkYSG8tNRhK2eJ4gTpl5QA0NA3O5t2/Jc9xaT
nwJIMqDZt0IzM9N92+dzY2BiTlxXcW97kQRr19HSjoeUAcqUGLSoACYa/wYico1xC7r0iqD7N2PZ
uNBDS18WHqmjcYc27DVy2VnWZm9/mZwY49u/PzCi30M6BGQN3cxlZq2DxGP1emu/CI2/B/GbPLQd
LlmhqTwVMIDWGG3gPkhw68kHyzup64wpFCGCU5agg2+nEJxNxVvhGmnidcymXSUvaOPlt1BuhaOh
OfdvR6cxfGgytsvx3NBrjgX65F61iZu/vBbjNCdKi63IHUHsZlh92y6NX2vYEKXRQku7YlsmlTBP
urieARzFCc61qmmhwZr2cTfAcLlaB6ZWkwOtAySUQ8N4W/jtiJscthuSwXg7EEytIwE9yaG/V0l7
e2VpPkEjLBatnLRrK0nze1qNl7FCTnsGDEww7/o+NNZ2kgeLorWK76FmTlWs8p6Lwg0W+LYrc60v
5W+9JYqLmFTNXCSe/G4TnBS5DxSWI0NFOlvy3P24Ni7clAk2IdVqcbEDm9Doi+T1yLa5ePzM8qF7
ogkC2mzc/26UIYGpEq3WBwBfmLl+GPyJnFrP920k3qBbAWXTKlkYqDxgNeYutGFz3BEK5dyX9e6t
moMH6tp1QogtDUZfEo7SE6GUTaSbA/sIDN/ailX0UCemfVR7/FI7KQ2WmgOYsA4T7NfEGImVgHAw
Jg0cMVbsHeeRLkrbjkeM5UjhDWcdC2JHNcezjlvjEeNZI8mVp+ezuB3uFL6Wecuxnhckm8wpFkSF
tY0UlCg/va0O2+PauGhMV9s0OjMeotKsVn4/E3MFB6EgiBfvIoa/wnLvw3CAwD80m4T6VAmULxGc
jwx3GaZFkHqa/EKCMsdUKQtAk4Z3lumFGyN1gptxUXcSWv8euvpJaqaLsWysO67lpaHMG8nC6WM4
4ryjzZpyjf/w00U5EPrgkDb3F8XBcHXZAUWWdO72fJqxWiH4MAtxbn+7+lj2tlDqYF5UgILelQ1/
B2mWfiWXA9rxnx8yrsWFE+wdZnTn8vPFBIlIdiwJ23HnWO6pZbRxQWctoxjOWt+4LMoAO+237cvV
sYKtS1S4XH13mIvHE6iiy5MN26WQYiyeIqhf5a2x13Fn3o9roFRktWr3ml/de61zrzi5ucuSAsWu
pkoWJLK7eiInrrkb9wA7N3fjZkdEblE2kHYCHyl0S3CbbwUght7CEI6YW3swEgP1V6EXv4cRWDOp
DqRd75jxKcWxZSwnfOAv0KRMV5HrIZ2s33VynT/pxOXWqZSjMTwcfeWsUowi8+cvLgp7H15cYKDy
ILwo04fQnv0+S8FHWAqaWo5eCPPwhHX0BUEgyuY+aPJFaefBdtxKfNkVZ64chXNizOV0LHy3p/FX
rR1m+7Go7EQPlSygWgy6wSGcK7e9Y73VKdIgwg4JR0BURZYigFcQ1NXSk9ryIPWNeYSUx4gPUWbL
iK3jWBSjp7FRtcHhPTbNozwsUtSjFpEvYEU0bI71oDtUU4i41XIsa0JkVBmBrM081rax1Gjbce28
GMt018WukiZrMu4w5CzM31avHfduN1bi3UqwmL7jqnx5/v/xcuerZwVdYqfPrlW1ytLYhNyjbY+9
5S4xYmE3rnle8VAHmrC8KG+HaucyJWfMbyXqMBgjcn4+/qJeo2K4gIOzNrvYkSSZXU/GExYOniom
f+30XeF4Rp2g4MoicuhWGojGoFG3BOX8LUhipwhytIpLysedZht4+SRSPO2t3vkI4o1HG7Nz0N3/
Psn5sPGcrrr07Hvi2eLO5G+Zi0LZPJSy9l0Zgv3oBc9KIivPUM+xfNdcJHmI1d62mEvmupn9ZXZm
Pwu7nDkVtm47tzC0GaQP/btFaGoMdOg4hk4EVwzvW7nBIhoR4FXsDynHzL6R8adNTSN9EIrCuUnD
8ntkJ9mD7wQpdkug+cdNjN+MdQQ3bfpWN6rkZV71/jwYKjf5WjB2kYfStBtXza3S+vm6E3XoBprg
3TcJQfwY6ZEX0QLu1hbkEEBp2ILX35mIIaxrH4XgPFCGHr3q71JwHmRgc9zThjINSstt55EdHg4Y
i0hvVIvYzaqZ4/j93bjDdjC7SRN3P9aoW6x9GoJ6c8dGREm3fOLiXY4Z0VuL12ptDQyeuFcnZQQv
aCnHxbj33DKed6DludBkIvHnIoiTnOTcoJ6vdC4ba6P48+v09kpaj/220/f040g1kKEfevi37aFH
7ySg3ejm7s9F5+5fujIaGOudBwcXpzsfyy0If11NlRr3i8HCiCf8bcimMbkCFILrGzj4D5qCSh4W
ueUHxU81d9ay7qW7MLXlRZX5ry3UT3GB9FW6e1t1rMcyFYwNLaX40xHsE/QN/UFyFRxxW83aFpZR
7BngqvivJ/IsDzJ3a6BhMJELvd73rWKd9EheeK5oPsUSIiw1wKB5Cyz2CSvA59Qu9NswccKjYznf
CesfP+9fhhzo79NJzYSypgL9UwHDf0APSFZgyq0sxj91eHrT3G/1Ozuw8Zhw9dtxC01TTLiJXExD
ocsAi+qwLyQmY+PeqEE4KZQReLfhxS2CzHenQDPtbdtl9nZcS5XmphZ7AlFDORlPHSGjYXVcaF0x
0/tO3DSOZpOU0O1NJtT5tgxKTLiSsrxxvZYulyjEyXQzZ1pZg2FTHmPT9n8Iu64mSXVm+YuIwAp4
bdr77vH7olgLQjgJIcyvv4lmz/b59roXBVWS6JlujFSVldlGFj43YOkxJWgQSbUO5sj4JgAjdl1I
Nw/XY5gZ23GdtuD9xFyIxuJcjOlzOkI+B4uwYB1GDDWWYPp9VWNpJ4VPoZM2m77nQO8jDi7Gsl0U
4UzqFXXF3rUT0w3rsfz/A1H9nUbGvjnGBYnlgW0KHP8OVlLLsQfIgVrfmBU0m66yvniFBp/Y3NBg
KJCgya/4M1Hugt2/fWJ2te1GUt1YkAM72qXlhYP2IbYETRMF9NCVRQk0PNmIrPLXoLfoxZzLmU8Y
QS4Sdb/y/PgMcA4fBkCwjuZ8xm8x+ZJCgAbwp+nWNSkUjgWNDx0NnEOdqwm4S+Lei7zMEtbrHuUH
DvT3av9XVPSbCkDpr24PiGQaxOnTmE9qrZ0KKiU8VCstIeLrk/r8SAf5k8Cf6kFr9uFjktzjOPCO
JkU0gm7tVDjif5zEOgUM2TwBNEQe0n7IIlnRAOFAfIrKCkgbNiP/9ycElriyoO+TRtTqDobt7iSZ
PDNuq7tx4aYYVyLz+MqYjo4hn5cV6QDBujEkR5/KnxUHL3TvAYIzeNFTj7vqXZJ2WncD3n4VGJ3e
RdadtI7zp6HMwF7Qg8Cwmf26HBho2KJiV9FxXOSoCFkiclcffNRvEVCpnh5NZpPfplTDC+UaMfan
zNXeAXHs342LMpBD0QWxQGlL6++KoIAeJ3xmyKiAfcxQDbfhNnbOEkDSN/e7DDWkl5QYT6Wwkbie
TctqhjXY1MmaSOa9SbwgF72u0vPvOXUq/LuTZmQD6VZxjiCfmRT4N7635DShyPoLK6EJQCx91LKr
n4AOvEM9oPoixmBcBszy92GvxheAH8AlPFRfUGPsQMUTxUh1x9h7DhiCGV9mYPib8sbHAgvTY6Dd
Mfmj8vAMRSC3+3+wmagj/gt054eonQ0DE7WKUcbg/L0UD9K+kdDmrb9FLXY0XhORizM3YsqGRJV2
vja+vmskkom2u0VBcnN8jMuipj/Qgh5F70FOD6GQRRcOQAiPXfym036Va3f6msclwGR2lB79mo57
D/x6qeXKaxUQvJAqsgsz1l6NS/lAcOqghcb3H5/pCCaCGxjliJRippDANcmydtYgdcLWqPQAu0C6
oD84WQRhO2De5uxBf0jTBgJtRI7/HBovIa1LwWPwZ4A5bBrkfHKU2RlLzb2fo+fZUMOGlBDl5ADk
GQKlFm2e/CFj25ZHiPWNlX1PJVEQWA9VEuQhtNbaOjuahmLgcWwqkSCRUS0fPnMUzb3/qw+KE/xA
yfNjlBmKHBmE+WzQ+mVNayMF2YUryxKQw/GLEOwfhLo7QPugsDBvZQjAfi11AFGZXaA1ri9WOS29
2TIuqLwXeyQmIB7l0vzqQq/7uca2DJWr44eQRbr1U0+su4aMHyiyObhYTj3TggNTloGMxwzDDxMs
ICDPoL9NvbuW/t34gYbpV3IM050xXexw8qn8CMDxDgDTIs5rfsiDFpqCY5Y9q7nRzmoAuufp05OV
3iIthmafERlceFU2hyxQB1BvSPwEaCwfv02RQbZ6coh8arMUala50y5MLwSbgW6wx2ZnYeGwRMU8
gzC8JfftUNQb4HG7uzvZ8QIbVvqtFyphEMr4SYh4Q05bvvVtHyzteRJKiCBakZJ8XaSQOV64kmOj
ZA5DUPHsPxsLefjEHELtmW6aHERLiGELbwkSkQhZKBSKg7wDAnlpBZUPq9ya3E6lkXEMgHMCOhiJ
H7us+h0AMPsIqJw3LCIKgF/j4kSzCAW3zXiu5o18SqsAguLWMPND5/tgmMJr5qv46ATWzlgCtchX
cwSGUig31+QcFQxZiWhYc3uENp555kZshLiRyz7MczeAYP3vDmOX07CcxsY9/PV8ZoF37ztIs5Q5
a/COgtp0Ftf9DbLb9TKV0FMrYiR6FS+zD78mP0JuN9+HetzrqATPQ9zfLA7wbMdhEKXp2TSRIOUx
p2Rlhxq6ksZnWQE915XzziZwEX52WF3snhuhNyiesY90nNBEpQMxWJiRKqYO2AbYKHhotyJsrp/j
Ztdnr7Fxe9ifU8w4XGJXc6qhLS4M9URLJ8uhD49a6CfTOAjNA/Z1JzUyUBQC7cuecLkxfWmd1afG
0VDCwvCOVvpJyPwbRMQhaOchBNhEAb2YJhY5qLcAQ1k9fB3h1qWn0FMtW3J8+EMezns4/ROfZF1c
W2AHhmd5mYxD4KyN0wy2K53vJCqIQCupdgCCFO+jF29VUCL3hRDrFWWe34w7Zz7f8BLq2cbUuNAX
YLZiF1LR6DlW1tL4VRTWYG9jKJZyouKdD5mTjJz168hBQc+V1M6X2mpiRBbxIKiGMb42FaSzEE+U
XylHGh7wnfQG7BNgC15P8ffqfu2Pmi0HaqmDaVBy6gG0/ccerKlK0h5ymHr2laY7zZvuwImrUFgX
FruuAE2uyK3qGsYWVAilxX5ARCsc1PAdOd4B9cysA+FCS5BZ7fAO40X4OpTDzYxkrv2a93H0Ejjj
uLYKCGbHmf3XudII9JWcNNcQyjKHvnBCsTaHqPb1BOQN4B18BgKTLt3Z4AQ/EP29g9TEAiT9eheC
cOhFlBCuIkXPthppnhebMrXq8QZZY9kqX+oxwheZQcze9MZlj/c+Bezb9IaR5LuWVH5izLbEIw0K
Pxb4djAXEurVsdNYpxizwg8WFj65pxNkt/xKQwwLzAMd7aFYZUOhHJmB8EtOoXjHnKh6mtoWNMPU
gZJsC9E6K8rSbe+g4C1xCg6ukbHJVqDGcZ/9CswyKmxGAFftA0hbrS/c9XfI6KXPpM2i6+SNK2TI
oKZWW/yDkrY8uVaePdc206ug89OkriAxjRTseECxlyrH8mgaB/m+zyNjdk4IxuW5eQyxKBlWTlAh
FKTSce1U+coGvPNgGsSB1cHPciR+VESQ3ikja2NJv9t62D5fTFPHJdvpSn19uMzRZEln7bPa2Vpl
qZbM98YvpRtfAMThzypk4mD86ezPbeti8fFp0NI79IDsLCWUoBIwstdnhFfrszmyQUx5LjS0L03v
OJvGZ3rjAlCYnsrp3W+zJnFHOzh7ZGhPEgmgxGpaCNNKCG81pPwYoay0bt1S74JGuE+Nl351J6yA
ARfdZrGS53rM5dkcuYh+QSozIgkiR/idrAjdpidCBUECPRuJxzF8jw4zeWxR6+yFY7UxHcb3eYbA
ZU9Qe6Ib322PMV5jQOhCm6xvkLMWEfQoZ3Ns0/7TpAhcL4gFpTwJ4qEa9VgH1fSQfnBCfp0aYNVB
g4k/HdvlBemG7toqyFJzhwVIkObeSxUFAhG6MljI/zQtSfo1HRHkKr/SqMZFjDqmZ9ut2Yf2/AFi
LEAU+6og60Eo/1AXdnuIu5FtIHTR3ADXgAKqIAgHMwDjcecWFx37rxWr7J03W8bFqrQAmw/Yw0iX
y3UVIBWOrwXdZcbFKgKpACSrxCkCh8nd6fW0UWAZWAPS3H1kZQE4GemeHYby9MYuoIhaCv0BDigI
ZHZsODGXTE/K9U8xSPM+3Kou1wNzAR6ZpwO/s7A0uKeFlW9M4h4BiggUp8jbmybMKohUzqbpqE2G
/zHGL6A2WwWg0bY6/8n187UutHorcH9CvKtEQaGfqbfc65t1n1nRZy9+OwfEfX0IyRX02lWbVF4Z
PftK0GslgOvLR/tU2zQHFKumVyQp81NNkM2dLeMyTVV9jAPxLj6AgtcJlYM7XsRXm1dsKdyy3lHR
tq8uyg1A4CpBijGbhTt8VSjfPRurou7WtkV+N1ZkrdJw6J7skkBOQAgwZxDQZY89Oc4ZK70Q86Gx
TcNQPLsQsp2rd/8ZaDr+Mruw9oANa/51vsdJ/hr7P50TpBFuYvcdhF+Atrt0bsq2noT0JENgha8K
rJuhupWXK5u/jaQjP5TGbeV7DNzkor0IVlgfbRzIZPK89N7PV6uGetdhLFA2SOvega4YCkApxCG2
g1OVh6BBchqcYeOXNMgvMgUHjPGzjP32V05xgXwdvbv6qypZdhUDwm5NM8hvKhDnMAfRUUBbLNYr
7MHaMRpfJeIPZgBKSuanvz9c2Jg7RzJ1De6PtIVCL1sMwKZ9KS3ir2QeQfIzK/o7GVDcYqZGeQ4a
mbJ5GtLW24FcHGwruMY/plonZoAnLZoMamqQmvPDc+MBVF3Nf1Vf+NushiQ1En0QX82BBTeAcNMY
/LeBipujR8df4/4yzWDBMg6iiiGFCg9O+jjBX+d7fIaLBT2QeVMz8x/ydVCPw7YVo/qIwNynO/6l
BXsCyoTxM+VOxL8gyJNoGo6IhXoTEA1CgBQcw8paHWMEUZ4pKRgoxC0blbCjPAw9iPOYzdvDw9Sz
j0cWKuZMt7E/B/6Z8vA1c5VezSUUNud5jw5zwgxVKFsZsLnYHRqX3MNVgBqi567Nv2dNAL3i2ZLg
AoPKdTBtlUWh6MbwyoLwrirDxASU8PUES9Sz03+FnKKBHcDsl30GmaIYkbe8ZW+fEaTHhE87hz5g
Ow+2p8Ze4pbO9hb0vJHvgqArc1G/a45mn+Xn4pfvNQkgAfERvBnYlsyNMR9NnQL4rpyfD89foyaw
uyaTKnrA3KBVKev2DqWj8nkElghwPtXtjekoy8fiksdLUE9Uz+CkrIC7sj7yHoAcUH2DmKgunJPl
cHsJNZPqAypT+4xT8mMcwlePpD1Uf0mw8mXrHqBwYJ86JuxlW4wARTZQkHXDEght6rBF5RHrQnz9
uxkgkbTosWvZEKdIr6ZDWb262N3aGGPug9QjhHDOGkG7fRvnSaVSufBSm/901L7J4uKXZtlPZkfI
9Vgcu4Jsmk4ZUlN7OfWQvIz65g5oYpZMeEF/K4YCIzAJa6SramLybrc+BGyrYLx0BEByb/BXDpPr
jMYQqrIm9U3otUE8MxGFyVAKdiYzqs9BWc5YT/XNtyDj5PqV+01NUH9TnL44ivmbwPaxfuWOfPEj
em8r0nwZwuBlssv6HoJP5G6jei7B9rZAzSZM02HJdluiJuNsXCg9RC4baTHlvWG3DBSA0/xwePsm
S4pil7BVaw/sUXt74tMFW8MhAa1h9d2vD9HExQ+oCiBlGzv8VlBL7PCnt5sY6ePnTOUonJyHtCPZ
eMrpP1DKQZapCOlxQunuERIdUOHQk/oIdLk1n4uAOC5UrFHvTSDJqq1ofx7I9LupAXY6lKlGOcU/
/jgacgSTciD8BbZNyWPwY8zYI10Aam266HhwY9TON/kgslcs9ewlFCNKsGfMZtRGSZHhnzDm5ICp
IqfFtDdmwFFwr1s7PiCYlr0GCtl+4XB5Mr3QBX1HQDo841HKoPDhnZsh7K6fJ0LaOS1TfjcTHY8s
aK/KWzcOyed7G5Qb255bzsK8tI2v63PkECWBWATe44/XO0ByvUA0WZF0hw1fru6+7LIN4JpfwRQD
+KgYC7Gri+k7gMPTtrPb8lIL3Cii9sRrN6I+k/MWCtJIuaKIGxAO4bXnDpHkL6wKqsSeRHendN4I
WoDaEshQHGIEL0B+Vqkboup2AvK8fFlMEV0SOgLZIoC1buIgv5sm7oqdDVzQ+dNiLeK0xNqRqeCf
AyIrmDZeDu7NUNULSKrsrYAPJ9NQsH5AgXm2x/hdT/l6alP6WtMwO/Qtisp8PsWvzB3jtVuF2dqd
zbinYYLLK96ZXukVP5rKj85malCA9MhGuAyBj+buFcHnIAJ2y2PjcZBvz6eoUwK65rJKV7ZKV9TH
0mTqfXns6zF21mMTitWApxMI3ED5hV0ha492XqMqzXTVce0szHjP/ATl2DjLtCjdpMVC6OJ0kd7n
XnkzVh2k6vKfftvtIW9nfG5R9Gasl7nt5zBgVv91DuM3rgG0BkeEql5QbLoymyFksdyV7pBRDt2S
vQ1T8ekv7cFdkbqWu3j2/+d449coOn+WKbYcxKMgP++AIp+P3BLwcqimypXFESwfRmva1mLCg+nP
ohNaI95x6sXBuCIQzl/NJSvpXiHDtxONsCTSK/3b/7q8Mx2uCn42IEDGuug/1pOPpWDHewex5w5s
0uQdQZP+AxFwiLIEebwKZzNj/QXxUSyEitw9pS1SPcbv8RgXtpzwbrNJ9ayxzpfYb6Su9wJZDYYi
Nx/VJaVtfXDX+gKO7OAGflt+ZrHERmD2E3CLLLA1bxDQivXKrcET1dsxZIlpiED3n7qN1gkhuAzi
h206l3ZgvWFdKQRSjWVqP5rcluupdyHvOo8ow8BdTXnXrhyhV4BmuFc5yOApL8JmGcRSbPD1Bk8I
mtsHQTzoNTaW/2SG/JkwANyIrXIOwCIEQp4Ht4VSfchuKKBG/YfEM7Eu8+ccGryg4Q73mkwI21Vq
oOcyBCtFkJbXIXDrPbL+e8iJqINOIQEzNeo0zuA007jzxosH4TvtdbszrnzeoGVzQxDUSoB/5EjQ
IIVnTdRaTFY6xsuq7py9R4fTp2lihT5vTqwh7t5YcoL8h4ggMYs84QaLIPpkGgAc37yBCJQVxPRp
4s60wuI9XMnZ7ChWLH5jffG5CmUCQvo1Vlfj1YwFhU2c5FNnfZ7NY3PcOcwD1JIK68lzITI4fQfb
NpGJNdb2gvhM7wfVBzMNKNn5+WsFtMovm6JWJQ7Ue5o16TKsyA/CWh+0YyW214wrJDF8cradvL3J
ypc3B1zExlVVGvvxeYQaVHg2nWbY7Iqos0dtRwOGnxlQhnLg6BiSOpNLaFY/gfCt3mJBMwEZMcMe
TPfnSOFM03LwvDb510wzKEjTH7zvrAQ0n+wuW+9W+v74PtnY6iN8pNfGRL3AlwIPr2vLps9RjkJM
LVKAnTNsFOcGaxpcjJMGjPaPr0qrbIcMqUAZo/KthV1MYDQH0hXcxngRtgxsZSQ7GNM0Uw2GL6Al
aigpN1gKG6dTWFm2NocciBRoYc3TzUy1Rn6z2SpwQ26LTLf3VGSov/VD/QNAIRy4+ptd2AADSK+9
KNr1+9TB64n2BEA7bX1BakL/cHMXe3HnVha2vS/Tsks3nQ6QQmfI9keVzE6I1WFBpbvp6vV2vwKJ
hfeiUcFQFoF9DSrbexlg8dkyfT0qbkyfPY+c+xrJnc++/z7P9DkzIvjPPD8ugK3OeJaA9qKFpFWF
jNpIux0w1/0Gr4HmqfZA21nP4B5iQZoMMcGcqFVXMv9bD5TQYuxK9woinfrQc1GDOBoBPoG1WTN5
3zoQ7ieDjViG1oyfAbp0E9MB6bWEONgKyR43jWwzb8+gr3NzRIhX4XzuIu8vYKlgr5mDsIkLebet
o7h1BKQHQlqpD9YnUQb7ttC/jwZSb0HPl229upxhMPOQR685ekzL/MZGPRnNz1iuLwbhkfc0dMdN
w/mwGSDo/j6UziKr/PIrXlNq5TrQqyB4PD/ja7qCTwdY8QxK6CKf9DOVYJyRvLPX8WjpZzC9Doic
t1DpnXu13aIeEVEGrwqpQgysTfrO4/cA5bXPqJNHINj2p8PjTC3og9b1PBXjQQDuyYOkvDuWIOuF
LFJuJY0x2xA//tzoiHgQu54PPwfOR9zKXx1cSRvjfzRiSm/AnqHUvpGveOy3v+Qcc0Blww8sefVC
s7h4bkiYAk7aNcd2YPbBBydQ0ljDmctwuOmwHG9DIbEkAlDAuEwTDCB5ztruYixEsIfbZ6+ZkEms
ELStQI3+zzkgB69OBeTeH+dgfjQe4ky+GleJR8nZaXqAhOZSYMC1w4Oey4XV3DzM0krfmK3YJjUV
xaYDKHdbrf25etjYpmk55UBUi8Sc4O+z/svOWXoXrh+hID0AmwwgtUsntOxXsNupFVGO3tBUOa/a
gXR9Fw/BXkxOsYNSrLVIXSCVsorV66LKypcsjKdN0RFnmZGqeMkrMGpAgq1NQJxYvOiAZ0dSeRLE
dLOZoUrJjesXYwkLWFZQ1Ktkirk4yNwTB3P0aCwWIUVibCjHxdHnyDbtxCFXCsQiTeesiNU90zgA
01aq+hfW5u1eDhFPjJmToAC9EwQShV0OL3UGKgYKouLPweEAThk9FMWiIEH/Aori4ARKie+gu+lf
KoQ7znk+vpo+JQrvErPmak7LU+pdxzSD1C1GFj4LbiK01qavbprwTlMwDcx9cYU3nqp+mq7Bz/iL
g6dRmrMRYoTbKiz9ZzOuGrtFLhERNZ8d9pB/zIdomXUtOBo6Ur3Qftxx6LFfgZ2vX6YM8ck6bs+m
L8oBinXzgR9NJ27zEvx+Mt+bXitk9dLHinprzFojTlANgw3xPwd5/yY6gPuKnZr/bEZQ49i9czTu
qZMNItT+9HtYDu7xPSgcICHJ3HZpxoBvAGMmNU3bwpW336aZaPrN7LzL7TXNoCGPiEy8b0hv77Ec
QMwJr2xAeoLCO3pdNCQWkulLRb0YP9Xs7MXMiPw5CBzDS9+eEFzs3en0aKYhtU9u7hd7IPx2EH8G
ImoeYfx8RPwbFeKx3PQTRI6Ms3JQxb54DEL8nK1a2c0LGuuXBon5Gilf4FZ7hy/rgRRH02QpYNL6
s1rJtFGnys+uUlR3NoYzH8efMebQsvLyGOLLrkNocvBw1InL0mYv/Lx9ZQJv9yEOUsRjYEpX3Cdu
51dj+V2xnDw9PmH1gq1GfeSpAFWDFPWSukiQs8ny5ieWf8ugMb0eGVQ98jjPIDBGgdTydF2vuY9r
LilDZNqhm8x3n7YD0vWsjKZj6bv+zZwnavACr7zrNJ+vzhl440A6bbqMC+VH037k6pdxffqnApwl
md8m5o8wPh3VKOvVYKjKtFOD76v3sWrCM5JPaXtJIbrNfeqd1Lw5k3Nj/BYoKDLH9k5mqC960Fni
m/r0PYaZWX/GGn8ZjeLouLjuoUw+fqGgBLRAefk+sFBthy5W6xy1fcafUjK9R3JS28AW3Tr2BVtg
oZIdfZH3iRLC33Sl1vcxLPt75myzSPk348EKxd0izmktwimmRZJXto2cUtDuoLSr7yDs8q8O9v+f
vQAEoRSHZXFiJmcl/6kBrF2SbuSv3SB2A7Syb15XcBQWgpgdm7Qnp2TRS/bVOFsWdU8SKjdmQjUg
XFETdTB9BOv9S2yNb6YvRbj25LptBQJB5t4jHbymk/zh0lo/5yIlTw1Zt5aKVYLTvVgxtU6go8fr
uWjDJOK12pqhOgJTFshKoCw195YTjY9/zuOOrTlPzrFe7RlKh1vHvXjzzkjMu6Wm8p6cvPdOxkpt
hViQGvqVVWOzFDMqz/N401nP40G2+/d4xG/7lemk3iTP4ehfwjIDaKmg+WKKhmhPmoAvmr7x73hJ
+XfQFQSLfIzrnZJZcAd1XnoZG7Y1nWZYBuL9ZZsiHP+YFfRPNUq3bmaO23jdBkpdQfKYNDjyHlE3
P5k51KqjPTRM+MKfP/OvDzZmmudHLtkLIdq5yAC0YDbP6CvoUn7FYB/7mXnPteUVqLxG5bETudOH
YikYcScP4CO8ZtZCBtOB1xSBNQuboBoIyRsLR5X0YRS80qaEeJsG/cNQPrVzI9MeFRgWEDJVXZRP
kCVrzy4LjsYyI0IBvsw49tXOzIp1mR/lGH8L/TAAF38IzkqgkjsgtcJ+h2rgZuHyjJ91NLi7MtQX
ICIGeyFNy2icnhz7w4z4dKEQkZ+NLZBlAjLOPjizy/jJhM1JlYthadedvtReiy1IwcXH1HpyKWxn
3Lct2Nl7+RyVbvMx9Tbd9lp1q4BxgRhkgRIRPrV4hFp2IuKmuddz41MFOZ4pa3bG5zkOAr7YBnVR
ekdxW32nCMIC3VHrhekzoxoQPaBMQZyCXnsXb26CKtBJH6h8bXytw70LyCS8S5iFN2xc3P3DJcA/
d2bOzW2xLliY6Q2g4rjhywR3NApMfkyEB0fTWFGMUJc5rLXAYe2n47LE7gj8yv8Maofu93DkewOs
QP8xMzCBDsjM7nyaf8dz4yfYsJHsHKbp6NCM4Q6u9RMKfmfua5t+rUi4cVzP+hXoeG2ltvg2EuIt
SlUGT2PGY1CvheSYe60DkStbz7Dq9AbKhX0epMBpBUtvaMOPrCijtZMHw8aZTQvJO7AkBW+RR8Nd
rp10VXMk2esMlBTFRL1tUFjeW5xWLyi4C66zft/zhOyqcbc8A5V4Vg2JMVOPxstSl/7/OclreJUE
kwR6C8Hpxsm+kSxwl41SHu6GMb3MhJYwwM5p2x++DVSN9oPgLgRkAme3dFBJPErZrkDmKN4rTiDR
NPQECeaBvSIT8zl7cF2EEcOyuxZRuYdWWvaBUAwYPIATWhfNmH54Y3alPTB5Fh6jF4TxZ20x+MF2
4yxxY8zBTchQi2nd50HznlUOwUJjgph6PVBsXXxnBbzl0aYIoGjsGE/acVlizdlt2SMENGovPwE5
y5/xejmYNLdkmV5PEchgTXIc1V5gd2XjK5RhxGFsJEi552w4NKXBg05kdfHB5HEbx+DdnFZA3GwF
CiRAmeZP6VZRR8VHW4CPKiQqX5nMup4oiGdZj9hn2+KJOkHsdz7p1FhsGQAdsGvHb4G283HheONT
Dqr+bYPcZL3J3CjbVqgAOk4B8gi8U/HGVpmPsgal1VlplDAMeX9AcNVxcOUZX81OKoXm3mwFvoZU
eNPwnQW5p4MED/mi7cv4mYnRugRxcTQW9/zpeeY8mbsi3XeHui7VHLZAbQ0K1o61RJ6edajmo1A8
wdVVZ+9lFH9vdGD9ADVwgmQFg1gVFjpRL8fvqDsuQEfRB6/gjmEzwAh82/agVz0b5NNkDSOotAQo
J2ZTo073GoPmf3QchfC2B7QmROawy/EoPTdupJ9SQKvwIL+zoYfRl2LJPZAcmD4ra4YT9A5RsojO
rOUYwZ0fPB75kaOkYI3PRVKLeyppNPYXkyj9S9PZYLWcQWDuIH5V9liCPwBJtRAL3KXxO3pYV9j0
vzmybbaeHwDzNnjkQ9YIubbtV9zFw6qAFtQKj9ZfLs1GVLILaC1q8B0tW2/EE5gzLIKGcG8alG8A
kGkOMRCH9UjCvZibv/v/NfQx31Od/j3fOM30z26pEC8QlXuLOsSNhobrr6ENWEhoQ72AnyMBbgkA
tbMLi63sq5tW7gK6tvEzuDN9bDy5fUF43NnEqB8FA5tsD1begijeJsUepIz0BsopvcniDCvmQdGb
8fWohoDgu/DWuoJcNioYcB2Can5dNZPYdIA8v4+SfI3AsHSVKGF4qkpIz+ABgd1qNyV8IkAi47kH
ZY0BQSKgGLojdds+Oo0NYAxx1i+DEQnICtiPuwJIYmtnLrSekEi5Zz3uoQbrphePOxHumrZEbo3K
t6kZwMtLAn4KZtOKrYWIagYNcgsQUx3ejVtVQ7zjTZmBvlS2b3jHU4DyIVBjeqM4+IUi1fhsOo3L
mKruDz7q31+GoZ+2cc+jld93zgciYqdO0+DJrZz0FGbtMx8iiOvYGpSY1YAPd5183dVDvHJnExg7
CXWZiqM0EyYKE6y9RZEJB8EVe/FYk56dDHF9K/io6uzNDsbgGezO7hpYsXrV4gt49uiMpA1llujW
Cp4jJCfOoIp9Kfo2XriqH9aW9I5dEHZPekZ4ViCoAcA354dxRn2CTSqF/I3NgR5ArxmXK5ZILABv
xupHF+wIJSCXkYhvAAk3e+DsyDVDxh/XbTt8dzqB7UVVfqF+nq2wtsfyBkTE564J3MSMaMAqZ9X5
d6i8WkkbIR9PQZJ7DGXoLqcYtE1tFy56azoTwY5UttV7mDugobV5tw88Wr73UGfs8Rp66UJwivdN
hhwCvoh3XQR0hZWou/HkKBcZCIX3IP1KF5MDiEuts1UhcJmDUpYmoe9Z5xzIzv3Q4DWD+z94dlMn
XXiiaWZ273xbepZ1invnd2MX4g6i3Wr38CsgLwt/UFBc611UIAzDBxTuLx0wzr9oyZeS2MV3iA/O
m3mAnVCDyNe6wz7RHuz+QCZ8sO2W5K4al0KEiKbfwgZKim4w/vJSqGshGvOldWuZ2GMaH4MgTxcW
l1DpQ7HxKwNb+x7UPGNiTJkRsgFmBVm6udfl4KfIShr8F2fntSSpDq3pJyICb27T28rMsl19Q7Sp
xnuEe/r5UPbu2qdnz8TE3BBoSZAWkNb6zQZ8Wv1K4bZYOZrj7sa519ZJGNlmRXJn7mUyBIu35ZdQ
SE68TrqG/lmZ3OSZSgEHoWj6Z2A64/NoFDPijRcw9HxWbbUvYhi+AegSv3x3b6pt80ExOMPSSitf
bOg062Y083Omkdy3wgwtY/K8NxW45HIMreJb4tY7OHrtr6yy9j2Jlq9xGNTLPKqnW6JHUJyVrD3k
ZTieTTUpkLsQ+osxl2pdqJuY9C2Z/7W/uAX8zOxEfW3T1AFM4BX842CIp1BRtwM6BlfLAwGsx87G
avgegfF3B7ThAY1q0b5y2vqIWk1DTmt0YkokZlIf5UZ2fTZtPQJU5aJb9q9j8hRWhVZ5yo7HR/FQ
z5sGzMlKq3sMZkhPP5BfAsImu7XGTf7VE7GmY8bOGNkLq+XFYyXRDvvC5Vl831hFwOyobzdVn4JX
nTv6ygeYkTf6O4JZ/l7IZh3HLiqEAFbnIao1mchj+h3FFy06UhGvi4XcHQNt3p3yBpfF7uHeU3V+
dOw6vwo3cvdf40P3MpJguXlms4nIjuBaZuRnaopAyuZm1AZYABjcHDS/C95UgaclSZNpJ3t5UldY
IIv+LHspqqPcpahP1lhVT/Mph1ZTXuUpIzG1C9mUp+ypfq1kM2B6cz+lbKKVsLXMytlxDaoHrKfU
A6ahlAEyjL0+Y3Kvd/zpYPX1kN17ZPCvMf8VY8Kya7z2TIXHhFr/0pYZ9Gijc68icNyrC5crtYvp
9Bk3h0FfZCmYCTmC9a17Rc0dcXcysVSo/jlUr/lqdBvXMzluOJgGRVnuz8m2D4V7ruc9zY1/78kY
S6XfvX+N+69eQAnu/XxFGpx91FyTRHcO7QCfECUiGLLSIHopd01zYtYhd+8D5FiKefoidLvmfqiM
1fJ4ufuvgyiXOIdSs9rVGDoZRAGl3kUdQN0Mp6DrlAUBnA2NaWUNTKfKPYqPfzrGxAkeIJMv5bDP
uJegMcv9Arg9qWp3IbtbUz+DKu6Pn+OUWI8OTTR+GSzL2be+p26cRh0OeuINh84yZ/O1uT256XiI
1MI315/9ZpnTL4fK4H38va2bgQ4uEBAoqk+LWL3kbj59w022Xqtp3h7CKOqfdK39IuN+XS6scRwa
HaI607xUD4Jb1mjKNXdRUOPP3q7qxlaYdoRGs6P0qKJWNyA6O1WtfQRleR8tD2Fy6V2S8lk2qP1x
VG8pG48S11nG5MZIwRYD4eWuoob+onObOXk6s2QXfZObJHkSjysrVw5dn0BNDcYX38jaW6nq1S0t
k1ezLMcvKAigTripwlJ9aV9q3+leGr8z2NeTrnuRWOff+7aB8GQWTJfZSGQZ24W+6Y1SZ32FbBKQ
pY/aEM5Jj9LhOapBaIYqq6co9odnprrBDvdauBhzr9IU6bmZvO+yM60MjSnSEVxCKpbRVG80I7gY
Ywei0ay8s9xkgiL3wvJH/BQUL17c25/9cs+pxE41U/0gRKIKvBQif1XmZFe9uOyOVkeuYuH7ijjK
tjMH5d5fMTfVEb8iM8lEzEBQQzfB+7hGdGo7J7gIt/+9sRzkgod4qjZ/dUAYQPWpctXFZwf5veCS
mXl85v+y/Csuz4kQ+tOIcsVetgZb76mqkUieuUGS7TNpfbG3zAKu1j+0Hxm3WKRBRfskEjFmbzDu
M3Tfc2EPfZ5OxuQ5/4yVob/OrofBUbOrZmcOU6LAZka6wvLFzkuyuISJIEbKdH1R7Ds3mXdpy70c
pdSFkUYnPSy5+zi+8YCglflg6lOAos640jqlfLBHHyFiLcq1VazEOaD7uddk/tAj/N5M/FHAKvPp
6jF6G3X+RrnZZWvZzPEYWCFlUu3BDcdvhhZ/6DO0SXYm1iNXifPCGP9KgfFaaUr0BpbRO9gdcoZy
UDBUNberSgfdwPm5rNMleMjmKAcPoX+uKUffXNumnsZ/QoabzKqRpbWj+5vSTdZyytc79KHM36vE
Tq4S0sAcpbkRgcGTXj+RDmDQ/4oU2nucdMkVsHBzx0v8n89zf53G+vJ5jn6ALAZd+SDyEUwBiebw
iL3oaC8B0AMNmzcwG9tVPqXcJ/JSQFdUcM3LIKye5F4rg9NkszjX25CV2zxI9keN3v4efx8lD0gy
KuoIfwHN/esksvt+UOyEyUkcClZEx8QTDVYo3jMJXuUYmoNVn+Vu1OcBDCuCIxckNw1IDaD9nA6M
HURH/geRTzYk9pVjRHZkUWDe6f1sXT9ezWnEciGLjrIS+d9FSdkFIKA6ypGKEW7avs4PpjcgFwJB
tdJnNCkePMFdlOze/tPdqL3SP/xpDhE61QupVKahBtSs0gRvuMpKjoMWt8H2U9esxSNUvgDuvl7/
8Kd5PwN6PgPiMVkPqXPqb9q7bVnGTW5qWxfnGH+LMQ25e3UhTqKRU2f8dsK45U1q3pIK5+lU8dXl
Z8zjHrxqEofC63wq2VE4NV4yOhXGz5iq2l+8ZGqP8kwyzn111YAfh0bEkYZWxFfFqe+vJ0O1a+aU
Z8WjPCZ2INx2rb6PWGNB3i+Hk9Fyv+p8r2OGWsWLHMEOwQvjcgGRrrYods0DRj9YKWU8HIL5wFIO
krt+QOFRw+Nq/TkRq+eZ3Wfz/2HC9n8f0iQNTjzAXzZDx8JnAt8QiKC++MCZURueN3Z/DUZrOAge
8xbANGJV4bySgTX3suUkdX3JDa26OF71c7AqUNV/QnLEiLcOSJKp3I0WUsRJVypnVFajhR9241s6
QacchN8+Dn1mr9NS8c9e22k7U2vSg46A86lxp2BrFG19VUyrX8VZlL1MU8WiubPc11QM3VERKvgo
CiQuME02QTZkp7I6annknXQ/oFN05u9OOULXx/hkYgCvsjBWUyu+FnNhMY5i58G1u7VsyY3CXeCQ
Gu1PXOqSeOm0Ub8tvdk/1vbtVWOn5qEJIJsHUahszXFynzulZtGa68fWAlNISfvqRQ+OZSWIIbJJ
eBrfWqR7M9dpL7J1j+NuzVpQOVGAwBS4yJuvvh1ZBzlCTdP05iK+vKB0be1MJ8AOCYIGkISmDref
Z1czhED7nML5Z6xoUmU9GWm2kqeRJxQVzrCU1flE85uy5s2QJ+2+DMNicX8LnmowN7C1Z7OZxmBp
o0xxDttu+/mehW3k14L06f/8dP0wIiCTAZqf37Ycjg77/dN9hv58ws93EJsuJZE4sHf3l8xZbgBU
Yfrw+Zqx46CZmVOB+3zVLlL8NVS4359QnrCO8t+f8P5tRaGL1O/86e7n1q2A+Q6fTo6W55efsEFG
7PNN9vMnzDCCnD/h/WvpS0jgyfD708kO1bEOSuCCipqHyaOLLP8a67V1+Dy9Q9lxMdRKvAKGVz2B
O5r5rmp5Lm3hPlIqe2p0x3uHfIPiXO4DsNT86q3Q8mVpK9lDgbnM2puwEmid4sKNyXrKdTJy4eRz
l4kSqp6pqZ8UzfgmO+WmAoxhWN54H193kOZbEqAbWQ/t41Cc3DL5+Tne08gf8sxnwumqK2EozPWq
WaY9G4ZVg8HfYxgU+iMCUSd3aJVzPLfGyukPYcxXKzvlMNtHsp7ZdogqJEP8NkSOAnc52Sk3elsO
66xzyn/F/KTZeLbTXO6vMsYNOX9fX8iXkUe1ZoQriF1mB9kctLHBlb2/t+RRQ4ucUWVXiHP+eb+h
3oM+0NyrDMUIPuwQk8Accn5vMoZm+K9CTZujbKVtHJ4dvbn3yRDa7uRB8Qem2vfPQcZ7EnTi/pUA
9i+3apwB4ze+Dt7Z8PP8oVE0CKxjEF3knpVmUKf6utzJpmOlKLlXOgiEyGzj1V+jvQTL6Rq24+cJ
5Ai54RX8fPz9Cp9hOyljyPj/vMJnR1qJ369SQEJBP575kNqhkayG2RooM6ltJh0b3VIMKPVBsmc6
j5j15A1Hqs4u5fa6evA8rBIGLA9vBuiCFfUc+1kJ3WDZGfnwxWp6DHYHY/weF+25xiD7lzdRq8nD
gTkhTkdIpaNKnro68Ck1/OGY2kfrBMqXMPNc1LlE/qLD61llqI3eoC6xNMW38IG3q23tsHOOjtK5
ey936/2g8M818DicbViYeWn+Dy6u8QRUqxSLRm41pvyt0WV72TMY3sw4yqklL/QuG0/3qGN4i4EH
wRpERc5P0PIr50t8gsj3K1q6ERrTk2WVz+Vs7ZYnjflYoT+0jZpyH9VaRM7UCy6qBx4EfLGCHGOX
LhM9a89TY6uPsdq8yLgbJMYqnur2wN1dg1NprPLSUd7Bs2obT/dtCskcPvTnQhdI0PZmuOfS0NYy
zArx2FcD5os3awpdaGB22iKF6sGz3DBNJAlJxTc99oOZHpumbOEoz7uTjmqFa2mHXgsK8oshfmdd
uZ7GPHvxbMpnYsAcwXXs9KVUsFWwC/AdstkJKFdxof6SrUlpXRTSvbM8Es0X6xGV9CVKwTyL542b
70CWtM+y0SflFuX29iaPzeLpxQwi9UG2+CTo8vphfJJD0x4QoCBVvyd9oDxnrD/3XAqlujDLJiJX
z8YYtGipOrmxnqLod2zK4HOhcN0AFLZI+8mB8aD/0z0PtMVUHvyxAG/8J15ac6KhUxNupNNrgtsK
sOoqfeuUUUf+nye/bBp4Dy6N2AwOASCtN+YAr6pVxVfo6tOrsFZykJZ76cUoO/7HnMHVY/hMtsZM
YD4kdS3K+YoPSmDuHTVujr0zuWfZO1H/BocUvIygq26W0T7UbZq9mZobHac2qknHc1DRTcXGBmOx
kQdZpaqA8o1YPOCwckS9398EM2NSbmLpy+NF+PCks2WPDBpgCcmOIgUzBXX9FJPWGhOh30Ri1GgP
R8m64BveyM5+dP0LdcZ7S4Zq0QdLbJG5hObDPUraR621qHgNJQVIZEFfFBHELBM4E4lgbx9DLgDB
/Euzmu8oOwD7iWaauOmUV6yEZyfRaebMDaj0KTyyPWE3M7PaWyDtXX5rHOhT2lxG1wRmUUCXfth+
VS6SrFBfytCm1GLqOols09v1KETtPWWa8SRltEZZtXhpUpZm/Cn7H+TXVvczVXmyL/vO/JaYMBVs
iOFPoiXr1aZRdjbUgspdMgS7SHX8S+gYxcrVkuwtspWfmeNYH+lwu58H06ubgtXKu7B6PGCrTrl5
qD6s/GnCpWlIXyZsrZ4j/CCeuwYnqMSBPzeH4sacFrA2QFbPnZXIqk1BOn0te7k3JqfO7IGIzr0l
6sLP7fHzXNTj5qxW0p5kv+Nl2Vo4/MmU99wT3fPYZasKOeM3vLQ04BeRsZBNo7ScjR2KCiHrtnlj
JYaVUzJAn5gHG5m/ofDRPWl+Vj9CrbqHBzsLj3kxo6PnUWnBNQd9ZMDlVljHXmnThWkp/XnWp1ip
TdgvTXsazjImN0ARhnM6b6a4tVdYOjFkPqJHyHYEu0qPbOsqgqWf3TIme5GDAz2FFb3apPFS9JP/
0NiBc24LZ1iOxuR+IwV3CAZ/ei0nDBwKv6m2cDKjL4E54S2Rut8UCM2rXJ/MU9Rp8TWnfAOtV3e+
5fH4pmE+EVDZWIR+3oNr7KPr58Zp/XPDROcImbFyF4nrJftJscOFHJJGzu/BQYQGsanm58SG2rSw
SdUtKqttuP5lm9XFBsfBfhlZ+XhtEDQ7TD1QHskO6Mb0Rz2hrCSZAy0tID0hak6wCnD4+6HaInqQ
7IC5r51H/n8cJ89iWsPe1erook5QBZSGQrxvJd5jaPXeo9sAH3Ft5PmIjHivb5DJaTH9pU/GbLfd
DF47XWQrtRJM2XuUy0JM4PKl7TdXRGuHczwfUPi6u5lwkYrwBX0M8VhB9D5jYWK09qNeTO4tdYC5
0CcjjW0pax8++wqLTVQb4yReGxBAzhqobLfG0DOOk/pVK/LfezIGzUo8jUO5BEMRffX6X4Zd1F+c
0s73DgS3tQz7QXT0HGFS7OVuhXUMUgZZH32NJ/UHlP3uFiaieBiN0VnI8U1uIBVROP2DZ6jZzdfN
Dxm3vNJnHlDZyNZwnXludZJx7q0t2pmZ2MdWFnyJTYrz89tReiXdpkiwbWWTd2f9eXd97w7rYn4X
KMwcK+H8fncdU6llr/ubBimVuOqLj8rRLmRkiy9TXFgrOxnUs9961bHC4G/T91HyMnVAFEijFB+w
wZdJO5gXYejZSpiGj9RlgAnIvPe5yYQybu0uOXm2+HdcjjVV8zUw3fCl68yjltr6F3/AaDXMk/Bc
aQJ6vOpjTJ35ztugpxc/crWfsVE8gorL3oyAj9XXhXKMjak/o04Bc9QMm3ew8vuAufdPzS+/Ys1l
vqi1km/ckuS7EbXqQx9M0Sya6X9NlGAthyKHhKOTVzbPBezvTWeK4KBCZb+gHjUsdW3kIh7NDinu
0QfVNpnO3oi9HQuMRIoFvU153S76aUy/WmX0vcwa/zuZhIcCgY6PSp/WKrf9cOF1Z0RPinghbORv
YIwsoH5szCKrP7xQvWKmJr4bXfQxdaG1U2yv36g4jzz5gPeK8gm5iOKpqysWoKOvbWQMq+z6AnFs
lxd9cR+BXGGw9FKTNAYOc2MRPYZ57F3KyALFPO/BxG9WIi2idesiJ7IOURzjF/COtU5Rmscr60ar
Sh7vva0PLyl222idOIgXUe4WnOefQ+4xvtX7IfL8oVZo63iI2k3qdsoiVlLl4ru9fkxHgHJJUNTf
uvgV/LHzPa2Fv0R6Wzvzg9lnE9nhZT13iPFHBg/5W2z38TqoWQfYIxCVUu2RV0ti5/tkljAyRPil
7JNuE2E+vldKS3104xDLqHnE0NnPBhzMlyg3gx36oC7gPbt+EZn2JAcgSZQtEPUDctY09VZXIp2v
gHoRUEzgdc0XB0z2TkmzclNjBOOIJHxF/17fp6bXr91Btb7ao1hFTj6++fVg7lwd3xAZr9Xv7RCl
7wI7t60AfrTVvMj+mmaZ9dVwySgMqepsK9Gn77gJy74EjvOGZbWxw7JlehuNZiXjmsVCNW4ynZzX
EL6SUN7JlyC/46wiJdoadqosayvE6oy1xFHulXPzMyY7zLD+34b0pmfCpxDm6q9jB5D2B1TdcbRE
4k9u6hicchWVxr9iedYXF95EvKVSgBfRn8Hp3IFav4vqtPXzr7jeQrkNg/b8V9wPivwsQPx3iT0u
G1jLy77v33KrqW/VzFx00fA5/gnBem9umNPcQ1TZapJIsGIVlrWhOWqrEke9W1BYxro1BwRPOs/b
lIZZnj1WejtYscNRbfk9KYv7+8D2ymNWhN2uQeXzbPko6rRJSQVDwcUvQQv5GsYNmgB+HTxlWodC
bMxkNNbVB2AAxaW2DXVja52/yHPLZ2F9/y7UcYdGAitT284vMib3/NSzDjCDHmTL8OIAKaMsrM4N
Bako7fPLPRbXGRaCmZquwnFUnyCDB4d2wsc4882xYq0XLgFA9zfZa6VttXIi7EFl00jc/lSOxfei
ztSnxqzFA2KLpzTwUe3V44iKrpXsZNM0tR574Ni/90b9tDW9xH+keho8t7pYyVHuxPylNpnHq7AV
AX6hNTNaE3XC3o9PYW22r5GJh/JoIMfskCmczE6sZVO0yU+48ePVzbrklrP2tNoUkKhnGuvSrlp0
Lzkow62qoGKyUwv8XR3ctB9rlyywmUZnMavSJq0VnTse/rJPboK+rddCD+u1bWtTChBaXE3LVrcB
CJJ9HvnZRW40s0pWamVjaGcU+T0WtVMGWykIcQG1gTPOg2VM7sHgrHeqoMD5GfOV0F+h9qItQB6W
07pLB2ojswZP5onsEENq2qa0rxyHnF0nBDco78XTDf9XlB54YLgfceX/0sWgvma1MgFLasJLWzTu
Dn30CK1F23zoNfi7pVFWr1pcRtQ3qu4DLK9lGN4vo46f4+e8Vk2eUKN937SZg0Jdl92qpMDS9H/G
u7nzrxi5DfxHxCK1wl+VFTT6gweeGUqGOq1NgAXnYsIxHQ+/DyyJRlRdxvEo9z43jqVlWy0RsKix
d/PmTcg8BNbjvBsb9XOnUyH+NHqTcV2Bpy9j98F/xsnez8FDrVXrVDX9nQIbbYvZ6gjayI7edE1R
0A7EgTpugugtTLJvke01Fx7c0Zs5V8HT5jXwnYHUcPYkD5mqRj9QMuyXclDKChbkF2wPsrA8U0Ye
G1MPs8gaHOPFjk1tlSVjc0k1Pd1papWBXzDsUxWn6SasB+3RgSS27KGTvPeT80iSfQbyM/2iaIXJ
fPYc+UxDQtOol9Ad20ez4QmSVZp60tCqPeSuEuymSp0uZZiPqxEj09e+Z5VcfuGek51Mq6QEEDf9
ggSXmqyAt6anYKZJeQIq5EK25QZIXgzCQUx4NCb/9MhzyOFyzP0Y2dYVFFv77n1szOwWztLX2tAX
pyGvkGIjFM8hEAjWOe7brQzJTW/q4kKuYCGP+YzLPX3WxL7HGHEf+uf8SINt7ydUM/J0WdJc3DAv
TnK8OkXKxremBiCW4W0tElvHqYqrQ1v0Hil4EZ7dxjA24NuSK05W7oqFy/hUjFZLwdio5mduiVWR
EaxcAe/MTEztiGILIgbZrBai1W2ykcFYy93qvusGKDT7ZNPGozrqQNA01tNFIJqnrk9Bgps+yepM
zbaq6BFGHEpzP2Z1tc/nzGSMIuNm8ur0Wioyla0Hz6ZaZEtbbaov+AiH6ISSWuwQJoXNmTNVHrf+
vIhaACxcd32F1JhfOFvHHRfWDPjoKiU6sADH721uOqHwF/AllFOcZt3rn2HCAV3oDjBmitD4Pcxv
bB/TMoZ5nE3G5dnseRi4ln8PYxZigxOY0lPStvVWSV2K+8moP0W2Xd9C7uB2G1rV0tchBXQoEhxq
L9WfHDvXd0VgweSfB7tYvTzlUHvmoWaZFUsNrNtODtXUNj0IBbi2bJpOi+GlV+m73qEkhGyQ+pSF
KGtanpW8lgGrHjHp9pc2ZjLMz699SyakJMJW+6nkHXOuFKFtchULlzRXvAjqLcsMTFfB06ybJKtu
itKYy0ZANa/jDo0mkZE6pAjwDRL5uQgFeYvY3QV14f6iPvfiD3H1XmZWuXSUynw0QMltWnRUz3ac
GHsxZsYO07TuQZ4RqZ8cUS4f1exuCL/VBbNTnl1z7vh+xioDvTOf0ey8cjnOIoUmsKi9XOP81yro
rxgVseoQZqS2J2sXQlKMC3PI8ZsZs3WG/hAq3YpRZreoLYuXSlQvRW/oD6Pf5S+8ywJwo0VGZu6c
lAKpO9eoD7LXEU2MfqfV7WQvVY8KdSffxp+TY0nDWpuGXPfQiAcwNBX4dyN9dyP1ZM0eJLbD8iTw
vS+5ac9yo5F48OIGYGan+SzPWwhhSdUtGsNpP6aNHyjlR52mAwARJLHUsn+H2uGdfKX+vWlFM67T
IjUWf3X81bTrhtUW5EgZn6IC7RAPC8FsMr1T2JKGRnydRWtsscKvouEnMzIEmYf+F8qHrxiKh1+8
DJ1geEX9JU4Ha9fAy4Hr4paXjILwCplte2ubo7fk8cbXPm8EBIOjrbnoyA0G9uIyWDiOh7H0mFCZ
tnyeX1O0iMzAPPVN4z/7QT9fKHqLMSPNrPPqdS0sLC/mwbgE2NvJMJHbmJuh8NBxxgz5fiqn9MRD
qIgXeejEqvgRwaOlMw+1W9EvmfpEm5T1BLzIYEpWZcrCszCUwXgTGbefZsW6YQgXQJIHnB8iRAes
VZmM/Ydaak85VcZvfmc3C92xvVf8vMYlnrvZkyrUaI3w9NHLHHQCwxHN1ngq9gNIHJRPNKVYtnV3
YKrhgmenV3PMdKtYbroqEj9/yubNSGWBSsNNRlQ/OHnOtFfpOoeh7Z11rbAmfLuhT6u2n62ACPXq
SvbXIxnhokOvuBH+OSYvv6zMwV3kofqcOLCvbCQZtiPlp43t5/VSKgtJ4aB4JsC2RTlbxwNrVacG
R8RUf3VMPp6b6BfZUkmhg7x+xlO1uWpoDh/qIq9XQe5Y72NX/HQyK7uVXqM8IA9N0dvquY7weZiz
kTeqyc33LBQ/Lb6zdx4uAu9LYAGxIaIlis1X3Ob7hwIS0zpyXZDEnoNlptY3+zqAbu2jNzninYPd
jjqduFq+ahM3SHxA8H9ru2BjeyAs0XuLfnr8MEataLtEi5UdCcDvY42weWYiQF6hh/6by4JCZK6X
zps5mv4Wq5N8a1eluIV2eU79UceUy2DpX2c/1BZlF5LO4dWJq1uvhPF+GCL7iIg3ipDzxkovQfmt
qMI2WAQ9fNEi6n71+kY11O0QVd6XsPD7dWuo9dFlAXEJeIvLWDDJMlBw2OC6bV7qSQTLnlwkbKEq
RinaC5NFKxIH2qd6MTQxfdNmi1XEU/KF75Ql/6hxU6juW4jW7nfXjVBW6SGc8UCJt3aNMoqvWv2b
ZwPXqs2w+xFY47YOKgp3wnjuctODpafcAjvftSZiC6OD6MiY6Mu2xWS6z0J3m6BJfiyGZtjZrnLw
pyJfa6N3nNKmW6gkPUjEiGHTRYa9KXzxJXTyFod3N1o0+Rh9R5fp6lqV81Fy8SDljAcsMugbT2nb
A9KvBw9+8wMDZjNzGAoP+QguPQEGMgRhfJMbBMq0o5KgSj+HEkVBVixzrTW1He3cO6N2Vvvyy+CW
18rOycYX9TP08fSCsLP6UigaAl6a86DHZXMerfrax0B5yiyOj5H3EasiP6mITnjxMO4DBwUU4P2F
eVIefAFTMbSz9x5UxhZsOtJMc1MZ7cuc2Xq09a5/EHYLcV0B1GYqcbSqVREedU+ctVa4aNbPiMMZ
mBh67DFF+JmUIRipEfkCGZcbyFjg6eUQ2fbC5iuT/hwV7fFlwFvoUqXxS6sVzQOJVq6kqafC1zfd
q+rm8QKSRbato+6nSyXkhk2wcR4GB2qjGUZLZhvFib2b7EQ0vr/hiwBceUq+k9ZnRK9Z496LknJx
b0e6MyzGRk8B1eXduhzc6rUyYrHGFLLcyqZt2Dx+PA192WCC/+aV47JvoYGSZTPy433XYdV69E2Y
fssZVHFMAvORUrCyDHtMCEPvkDfjtRpj6+JmoFr7dm16xk/WddVCjdvvvWl116nNKDsVyHzW0ftU
cx3Gir4cRdz86s2n3nVQ+UlC71RRZlqgQtWthgTyjIixIo8U4e8wiiPhxOV8zVDyvObzHmXoa6an
FSROQrKzKyBK9T33StlUdTN7ULT6ewKqp8D367lO1I5nELJQsulEwXQeXZJlPOeewXz2j5koltAg
7OeyULNFBEyAwvnwb2+1aW6micFTN7S//Ze1mhwhOzweD3tj5NX/OLg5KGWPUfqr8kv3MFRoP7oC
fxtYN9kuMmFYwc+EmVyjTcaSe9wYpVFdJrd2IFuqghxOcPXaqtgVTNWPuUtdLuTy3/EMoThXIKWA
4OF0QZS5WPtRpD6KKXFwGerV5zK91TUT0Nmu99Z1cbzrTBzh48BrL2M0F1+8tH7X/fysVlzpSTrg
tg6ciSyXsbQdLNcNYZk74U/qDqw0TuaFnq41y6n2ms3ZAHfPj4y+ojLNvBRC8lpXa/vDLbMnbcQm
qClUFdsaZd1bcfmLVd5DyL3wPeh4h32YFEg0RWJXj+2Dy6W0TXS33w6WO15Vxw1WaEDrbyoFSt3O
4l+5faaSBXSci/lqD63z7oTonFad1jxSYBKbKm0LsC412GjSWMy5mmvRmGKZN07yvSqGZVjU6Yca
1pgg5FH6YgMN3HRInxynyUClxQLLG3q9Rk1/POut6T67nqdxy96Q5aq+RaEFvdNVq4Nv9g54wv5D
CxJulK4DFN9qbIDwIj4iRRyvydyMD5lnl4vOsr7HWhk8Q0UcdxrCqVtET70X1uhIRebBD2QsABDm
2fg4ZmYP7adWN3XeiTd0UQ9yRGS3E6w18nN63xRbMTQ71QnSPZoQ9l6j/nDit0wo/bX2BekJbxUh
5L8WA0n3UY/GU07adzFEnv9smSbpoHo4zNiT3kAhuBpACw5teo4A6sGoqdt1bWFTHfBdrmz8L/c8
XJRXEU/hwu1cyt9zbyNcHGcs81lVER+l8MCkqOVBWgOpMMyu3wtB9npytfzdS52PHqTptfJi81oY
4U/M2nMI0N6iBEe9hMeHwoKn2ntMpMbt0CX5Y6DPmetCND9sxLOySGgfrHI+KjVyXiqkn9aalry7
Y12uqHv+L9bOa0luXNnaT8QIenNb3nZVO7kbhma2ht57Pv35CErNnv5HZ+8d59cFAshMgKXqKhaR
WLmWc0+mBswyTKqcHR1cU1Il+D0qZTOWYJZ8t3TuItBxTKD5IYfYiy2XepPsLzeWaRURFpNXutvz
2vNisYm4TnPr245ks+T5WzvL06vkVQgQjDHET60WX0BdfLMATF4DzdhmfvUMBXWwVkf1MlbOWU/I
41qOrVxzRN3X4+ArG6Ou+4MTV+oRHZLhlk9NcEgHUi6gDIJD7jnBRjcb9bM5wKdf9v1fFMONfseO
HVqr15J8+6qqnWzbQZDE7TL2xhMnCGtflwyEonLtIA+A2OLCVMjVeNbBjaR0zUee76sSf/EdFRoY
GxEYTc6Hy0ix6jrROI4OTa3fdEZEhl4eLErqmqZdRXXzDFlQchC2paEq7FdIZavdtrM6bcXTyFXn
qOCzXXWkYSw9+DSxUW7axNDukeM7O5/ibDcx9pxIjRcKjNKDZ6B406kFjD9Bfe1KLXmGUYHnalT2
wF7p/VHYlAToC+yywEEl+85WwPqhqKShxkmOzH7yNJ6SUZv4LkvScPL1bDyBx+bdcTnBCCjqvzRg
j3gQjL5IFccOHUW42xYC5kNS9PajjLynbKktmx6U5ql7JVcasMfxg2Yde0lwATOcHoORhIUNzGNT
WKO60XzHhdyle/LIhjuGyRH+GErmtQah6FKv9ihlXvbIs/RU7YxsxGjy1OSB3n01EQJAjtznIS+u
y1dUvkiiR/oLnx8TjM4ahvf0bjeTrnDzalGMfCfzmcxNwbn0poAhbDtMUcIRFpX7UOd/igFCp/KW
A9NoY1nleIdhyllpSt1zyqKN99kmG+ZejW0d/CshwsFuQb8ZQCQnS96F0Vo2EHCvpaa89I5VXJom
/tmLoVqAoRsaRkivASmLmLnLnYjPVSy3u5hfwmtpoO4ryUa+TxTHpaqSho+Bc2xqi/x9Ol6N0uQH
IAkf60KK+PpzW+QJ1kLpFYZuhE0oISkN61HYajsj0VhBWxraKtukyuWQjqwuqL/9KKfpJiuGhwY6
oLsMs8Fac33v0edV70nNxZwWdrDme+PdBkx04UtXdcoGXkGdn2lXPzu5muzrUP/a+m109dt/kQQv
H+JmyHeO7cIWE6BAVLmQbooenMrQ5Iju0tTWQ1/0A6lT5Ed6UzYRmrDgq5biry6sKN8M5C1Whi7V
n7jfK+s6dL3nwi5RagtL92bKfCiCCNKeIDqbDdq8amPw0zINRdNB6kEVpJP12Uq41J68ddptpC5W
71r1FAhyJtmMkefhDZ65m2TScUeqwji+GCkqYderTqk+BNwEwZJoCl/hscA3m53iydpM4FTWDWKk
vQq/0EThJOI6dK3gizYvUQaPQB568aaxFP1UB9TrO4C5XhTfrJ7YTq/kPsleYH7cApOUHqcHdbep
lM9a7BSXMgnceWjkSbIOhy7cQeCCxkra9tIW8VJpHwPTfar07E9KJ8CIpV134rsWrDpOqh6NLAIv
58Tj3nBcAFel9MlH2+qpG5K13pTVizcM5UuW2PccMuGH3JPKF0frjHU7DA13WIa2rbh7jijCjVu7
D0aWd9c2H9yHFLF1+DnDz14SlsdA9nMKN7zosxmRmyQPGRyEN6KOGow8R2XC60oIV6WR9CzbuvzE
78dBmHurTS+xn4FsYqMJQHL0IW/gBNPQqnhDPYT5asQRBN4q3OFUVJmvSUXuG6CZvLGnoTHIyj7P
+HmXIst4TahSAhKqxFsxV3Vabw/Dd7Od5zYgh/m112D4JZgnvGqXja4HTxpLRW0fQNpO/ZcYqohU
bmHml3ciOO3ApOvQjs5e2YtSUjd+vp/n9r27gfBH3otgjWKKTenb7uyNzarZWJTZH0SwHHSAntrp
GFZcd/SltV7X0R7c6MGwnPbWeoO1S4Ixv9jROSNDR43dulXk7mWqpHlJyv4T53PONYNZ4ADDA+z6
Wt/dmjo+UtLunC1Ngo1F2GrlezFSmTWbWq2LHnSQCq6cqwHUpal+5nTkZHd2dxPxaRnEG/bPAfLl
qJtYaccjXsA5sRzGKNhxdpEo/Z9pbrTf89xXUbXVjBt16eEhgDeq5jjs3hjRayMjFWY6qXoip96u
Q6f3PpekjncaPAc74VUqZD/qIkZdZPJmOpC+KmvvXmBrn5rvVZF4B9XPIC3vSNuFiVluKqko96CZ
+d2yvXE4OchUGNvQsH5146mrK0mhrt8FvOvqiZLvoqnayzOe3KHzPpn89yhaHjYSNECfND5tj26M
ENE0koxOv4Xe8CRG4ZhmDwXoPDECY2VcNBR6VsHEpz6WkDzZfQ/f+bQqAp3abmLX2oSmpN0GV/7Z
6NLRkig5XMw88Oen2AVMOQUt9liHc9EfAnP9wZF5obwq3GTYL8EihHwEex0Trvm3y7ktG0ajVJRX
hAl21HcPX+3RdDdj7XSXQUnlq6yS7mpUgIMhe2R/gGwimBSFRFNMskKiF2vGxIOBMOxooSgkbMpb
L86mQ+YWedoPDhEsvLD2IvoxrSymofnrwaMAkcV2BEQ9r1qRWwb2xKFUswLJvImGMT1lVfCzoTYw
PZH5Tk+itziWuMXxIe4/CFmWB24G4b1Yf5knhkvMcqX/IOTDUsvc377K315teQVLyIflK0/69fJ/
e6VlmSXkwzJLyH/3fvx2mf/9SmKaeD+UdkDf0Q+ehGl5Gcvwt5f4bcji+PCW//dLLf+ND0v90yv9
EPJPV/tg+//4Sn+71P/+Sm3PL3k61DJEewce7YLpayia/2X8zhVVPrNSzgjnWfO40aPs/Xie8G7a
P15BGMVS8yr/Ln656vKq5Q4Vmu3ieb/Sv1vv312fzQxb704PeTpfrjiv+vF9eG/9v153vuL7/4m4
ej2Md6Po2t3yv11e1QfbMvz4Qn87RTjevfRlCeGJpz/5B5tw/Ae2/yDkv1/Kdkqoc0vt+yAZwbmR
2okhEbDZOX5rhCcahuKkandhFhbRq8SEJdZ0y/As3CUHSEcnRpZN67ynTGv0tVcZ1FbVhvSYBTEE
anX/wi4YIttpFOdUErbgWya/mDMGunni9P0v4Rd2F56o3VjCiCVsoql62DJMHRBYDdn+BbroG6Qe
8a2wpfjY2Q6Czx11vrYZzQ0MlfE1T2EgnaK0KEJJTngDSwLO5smX2SbcaqT/aAFQkTlroJYRS+V+
T51zrsrbOdCFVXJTGYENT7JBfUk2IrHDzh4cJmKqOz9Cy9WG78agfr4rbjpJA87tQ6p7puEQWMWt
UOLipiiNtvf0Aui6mN1q1XBwC5AN72ZbvQMwOW2+Qi7IimJiZebIEhn147KWWNrvtIqkpnee1wuS
ormEaQwt769LirC07/qryoPFHKaPbNEs9eDIZU8RM3pB3qRQP4vVQ49Mifo74fpGpv5qHLq9wd/t
DCjXu/jVpGXvGkwSRjF9cRfgRBzJ0U9J14CqsPOCotMUpo/MOuaF5c8DRwkc0DCTPQeOC8EVyat5
hjAu0yRrjNYcetTbd3PmyGoot12cpOePE0dl8I9NKD1+WEsMjcy8kuk2jkploFUfI7Q2yp33EDSJ
9yB6gL08dFtLb+8CmeVcG+/iEHGdM0bXkcrSKXSZOS+ktU+2HcXkTQP9JJqR1NkJZWT9JHoIpg3H
REpWwpm8hYmhq+teSsEJMzKKoxGblVatIwMvQ23Mh3isKdSHVpKUB2FtEZPbgqnV1sIxe6dw0etG
mZS36l1E7BLBiZO5k3IoPcBr/IxdvJHiPyMypJKw/ZtTGzP9oKv298VugidU4dNKM055XHkvPMvF
HDQMQdV1UJhMr/rtdc3DlFI9Sg3trXgRhuWpvCNlAsOW7Z5EY2QZivVzu1i7yMSaURNCtnCKTUC2
IHw9oHw3xp30bgG9yEkYxF0szQvOk94tWPZwvUowNGxUmNHP+tSEYd6cxVD0luaDjTo9aGPZiK0X
x3+1wDJtvobaO7sMaruUjU/ZXxK2iCggq8ndl/30Hhopu6sQQQnhIN8WoUGNSO0kTgkvrX2iFGBM
V2IM9vSn0TL8F4QW5J2wgx5zTsuMJbYUwpZiGTF3ifkwzL2eagynPo5y9FVqUk4ycgMmNz2MngMA
akfbImkg8wn7XLTaQURQwOWw53b8uzXB2NOM6rrcjEsgVRYU/hOcpJ3gJM0AqCcfc5Ojx6krjPXk
Eb0lRkyp+p3VI9+0hArzPw0DAVFZVorl8cFt6+FxdIy7XifdS8GG+5Trarkdyjj97ukGR0oArEid
DZC8TUdQcuR+KQyAq1EB/VpY1+5KqoejABsLFLJo6sp214bhJNvFJmDLKVV12wT81lo4Zniy67jh
XrP56L8DPXt1Gx1hXvxjDmyo4q4CGHMRuHJPTuE4J3aueroSXdHAxW4AIajQtJ+tJaXefaEaO22J
hOzURYZziuHcCJnYqRHT7aIOAFiSFsjNqocxNIVQXR69GtmcoHooc3ifRU80+ZBQbZvqoDrc6qcj
euvFHiAHmJz1vQiWNQ056MiHE7W2qlufxp9C17EgH46BnErxgG7IL1vIUdZNOPyp9zt70qef4rc1
ovaFtGV+qZ08usL9H12b0tpUDqlPSL1+moRzLLoRPEml5EdIaC/yaA/dSsRUHQhqzj1Rhk+diPrA
aa2kratgL7pxY/ywAzXbv7OJS4V/5fCCX0RfImXa91oC0Z3unJKp6U0FRsplLHroBKNLYlaHj3ap
dU7/ZOsN3z1JiD6h6T7FzKsKqxiLOaJpB0pP1sJTFIN84FS5NUzlrut+/qkm3+zLANnN2NdfyXrU
ZpN/8rxURkG9A9cvZ58UJORvRmc+ixlhbsfXMuehMdfJ1poNNxqdkuuzn/ruWfSSLv82eLa5E6Nu
KNyzVwFJ5sf9V0j41ltsHTBT1HBc1Ccm7+KYJ4t1xIofLldTrbNJ62TixP/bvCX459xARoXCCnay
H2T7YtS9R0kuYaEvnPgL2buvRq8rfyGu7Rg6R7+2Fz7HVlR/ddqII52w9Z/80OaeaYTS2azN+Pxh
nQbSr7PflfDd8CG+KHJlHTspJ/8E7cCqRjznEiAvMVwbWAF3bQj0EiyCWX4OI8nZxrB1rSwS5RyY
JtEW3rHm0kwNh3Xvm8UmQhRZ2UalLR0Xu5iwDEWYsKW5Zh7GyEGr7W9LGvn4/grLfC3kOKJOkrtr
GBRCxYg7WLCS78UwlvPkwUniBwC2Ub5uUtQsPB+1LV+r4fnqUeBStKBfQarVcXD+tyZDrxe9VwNu
75VwhZ0Cj7Xo5l6CCmxBWu2d0S0yc6t1ISg3p2p2gRIpU8mB/yyaRodAAq37RzHyCghwlohuCuuI
CKzxVwRPTeAfFeS9lSKtNhw7etdSkCQVdcxju5v1W2GEOtO/DoIQKZ6ChPH3McucJaaaaJeEIww1
7yCD1YNBKNde4QqJXCV/bSuU6H4NfnkKqZB2KdVRFMNM9z3Ny7YhVA5rcRtc7orZADOuPzkW23wf
nRz64JJIn26rolmWWhzLtGWpJThDsIl8bZJyX6/HZ2r9+5XNiftpjNCLURPL46yVkqLYcptiXcFV
4jfqUz85Icaw140CMlvE9pJpnINq0rvNtLbgWCU426Ua3IQ3yPmLpAk05mJocTL/oHv9GeEg+bkc
ti31MRVIOiALk9y5nWkbtzH9Y4rQxSWxYOFiT5RHG9GFWHyoVnYGspMy1HJXD2lfrQpN/hk6+5ep
otcFEwfDwF5FDMmyU83UA8KLpOzJptr4wa015WXg0HOtRZZ+BDWlvPilZcN277koTudQhcl6tzan
01cDydejoRV/FqNss12dbGAaPUBgTXkcp3NY0eieoh+Duv5TjJrpzFbEBpTu/GPstOYyXfTEukom
lUdYuuJzH3UF9es8Tym8Dze9BDAjbK1CtWbtuM5+LDLpIadOdzvULWpzvZev+ypRTqNo4gqAUzbJ
Ca6E4Z1r8mdwfZy8pP3ZEyHvorUo+JJmcnkAvVOeVBliyTe1QSE5KIZZkJ05FvHPwlQLVcIq4ejM
lNOJgv+XPqEILk0q56ReBXqMZOG7Gb2Snw3T8s7zAsKzrDKm0F1v3l7G0FYclI9evDaC/AdHqfkz
J1DFsyTF3zjrby/6NFJkoz8AmUTKaorIC7V4zoJmA/X5eBfxSjEiRNxTIiWckmFWj2pN6n6aLia5
bqwAOELre76AHSfXJDWo7dfyfN2RKlmZkZOdRTAogvGoDlQKieujECEfB5tjSYirrVb73FSldrUk
4LFiaHmQKo81VTliWDhWtZL1yLqmniR//jmnbRXtKiXwjLuFo31e5vAQG95VFbU/H07LwIr/SMDg
3LKp4QhTuflqYmz7Sb10sQlHomfoJESo/IihaESIrwfPPejE02ISPWpGe5PkzLIOZ4f2yU2h/H27
3BypUmvu9g5Y1+kliKa3dBjUU3/fuVJ9Nth75rANqPVZ7cuD2XnDwVbqGnpaTLFqalStiLHoCus8
R0w3Kw4RgeIW1dYfwT83dfYPEzKZms8okA5KwxZCNHHruaCupnElS+pspNzlp3sJ/GAbpxmN2Tg/
Jwu3rsXqXgGX/3FpI3bsBG3Pvy2bU/py0Ab4G+EFiTcRijNflMbp+KXVEek0veyLYr9Cimx9guis
vFYhkoFWH6dfUnfIt7ZHeTlbbIieS3llZbKycSZkPlLQ6dmYkJuiJ2wjQHRgxZNHNNlbTwyhScPt
GDG0PN30w5t1R5ln5gu81M1d8ZP2riqGu+k6FG8WmykX3rXK3b0wdRRdwjI7Ubpqg90fhVE0IcQQ
exNAx8Rz3dyXxnwOaze7g8602CoaFHFmVekAuOeCRWjK18QAzUaJ6SaEXvOQc1r9qal4h6rQQHJ4
UmKm/pfqarepz/o07GoQrFQIuxfhNW3/ezc4w4OYCgL2lpRqcRc+W8/3jW7GT8IXSPUKBE78ojiK
89ohPwzDi2NKLwFMeXcAm9U5c0GkTqMEaoO51zgxIgRKWx2Foze88u6UdnOASYvnkSl4cTS+dJQV
vUHwgjARC47N2zUewJQlVqyOiFwR+f48e/b5JXAMSVO2kue5O6fz4SGIvewmGtlAGmqsEdAVQwSN
fzqqvIKaRpa93RKcTl4kJ7qNH+VQz72tEvVKdvN81dl2TY5A0JtDzDA6snahZEHGpEs7E6btI9cx
j6mCasxETilPUnvIcqEVLGgtl/HiRrgQwksxHuq6OFQ6xct+NO4zzv9hefLau6upfN6mnhZdQzQA
b5wp/7SEbtZNWR/+QCJgcrR5XVLBAJiUbPHWlWLq9EMHnkAIaI+dU1v3YWqoykUFuCQ7FiuBdfcT
w7obimvt6z6yVotNVyTlQoXTWZjEVBELjc2qTlUfjCKrCafiecF8mcW2XMZpqThu4aY5O77VHinM
pjg9zsfPJo/cm0RvyEdOQxs2Ksr29ce+larnSLf2nqyOYE1a7xyDMF0HYqhb0TZuvOogvEHRfw/d
6agedM5rwadXRMGtAvE9G0JEK1i6qJR0By1HsBfDMSxAUSq+cxVDpQTxKaWfU81vHviliudJ6LPA
PAxTw1ZE5ZohrcoSPL8YphaEnSqC23rBx9bMM5QWoAM6VrmV7rnpas8cNnAnh0jgX4EJ/TaE+H/A
EdivLaS+bx9idXgC0GIhNo1ReefxcUPxrrOp5VE7t1MjeqIJkKI6W4XvFnCg45GAW61aLaoh3GQY
ldWT5tTh5y6qnfAlT5v6cy43P5Qm2NlWUTzmnay+UJYOPLKseFIMfO2lB+2x8YzO3QtvoLPfR7VE
A4BB8IDy9zlygUlFU3BJDvFOCfhJOMX8sPgzttkNCYufh1+9UoLheoqWcoj9R4jlZcOQNzFftSfR
UHwlG/5TZ7T5E8WcI7kkGbLL0Y3itR2zXU11HWLUt/i6zfaabxgPqqX+cBMEyfpOiW9dxp2Sx0nY
8UEj3pqpEY4+Tc2j1yevtVn8Mk0T0tTOr6UZruf4xvROoT9eG0FROpHPi97S1P9gGxLj38Ut08KQ
z38m1f1Gj70IrLQL486gUzE81Zyqla/CGEQjem3OOclKjD+4wYIGBz9wL8I+ryCmfIhbbO9icrg6
dnwffihyofKQwYXfXWmZInofX02qkxvqeayDGZPX+dvrLWuLOM2XjG3BXQWmbjQC1p0NqzSf2ijf
GRO3tBhDbRIAHgbQuNi6XkPD6N14mtgIo5izNKVthac876RHgIPGc1ulf0qZ0V3EiJSrumNvZmxa
PjfPCIccgijrL2ljK6jkUKkxmKGKvmmq3oRNNG1qQHJpq9lWDHNpBLtbtOORnC2f/6b0P4GGDqhQ
Uxq0ArN0pztDc42iyqFOJfBO0sT8yqIkrgEI+WPpgUH3/JvoGSq/NpnSwI78dwcqY2SPXeOzsJtj
EkJDMYUo8V9Vx0GSWCPJbB9yiF7lNieZKMhSGzovLGLLgQMD988YYZJzUsfZ2erDx0A3kn34ZhL2
wiz9fPWx21PRjpU3ep4t/O+C3lYTtt8vmbvOr9Xr3NsDcrK3Suek1yoOWogWqDTIqTFZBWbr/0iB
eVJE9Bd/mS8a3FifRyWrN65ix7csg0kQcj/1MJiFcjN5RtuYbZOvKd13OHyox4uvA8/elT6lRFZl
9Zt3RtEVjeYBUG9rzQWuBWYbbLc6Xhb3AMV9s2pc3iZ0k78vjgB6WJTY0LyUk+yJX1tux9CRihGV
Evq5ysavYiSaLtenD01XbtVqyJ6ETQ4ggilHmy83JhfRbI5qg63w6ZMJ+hN1P0pas15sSVLbq6EF
rL4s1Ed/uAra5fOqlIOdKJMLV2INYUsduGXduA93wsbDUbAu1KA+wDNyy/IBiQ9klp5ax+yv8GZe
w2lEmXzxNMDCv4M0bdyIoWjI4f8AKB+SnSQsrgzn5nLiLSYJU0219R5mg3ZdQgxNnXA/gCRzkWbs
c/UWg47X8zF4qKeRsKu+qZ95djiJkS2POihFdSj2FpJbK2Gcm0pWb66KVJjWwDQnbH4naw/6EK6q
pAy3piMVD0FucDoLNe8hthTtgf+3DeDZUl5bkwMUudX9fw25sk4gQ6GYu9VPqR5k3/2CwlUbVirI
jiRpG42FddFhKDk5lazvLZIi95Z6yA0ULPJnIwv+4ISr/MsK9yhqeDvuM+Xeonru3jiquc4KD5vZ
NM4q49n80tTOSXhNKYLxPh74iKM1ah5ksJDHGImbjaaW5oWy+R9QKvgUUChIek+mpVlsJhzth0xu
qDcnQtilfshbuKx/TaN28/+y3D9dVdimV8i+S916IOXL6fiynppmOnkVDcVGmxDA72UxiQhPHZRd
o8r8QadYYRPzxZBC0Cfw7sZRjJZ1qZJJ4QLZZ5RLnRpg5ZPMcvJStDHFotY3qOydW8UJ21ClxSFT
5eAh7Wqqfw3NfCQbhPKU40KuhA7pClkM41tvNM9dxCdY6qu10XHGyS7/PPOrvqNaFd3BSdRtWeiU
ykzMqqpm0Ije1IiQcWJnbaasdTAmf41qPty4o0Fz3fvtHxSrnArKKj97kBvtqS9vD0XghsjYyH8Y
fMYOqW1Bv5NZ2aeeAqS9Y4/DVgyrvm63CDWlezF0xy7cyIYWHsXQUSfyK4QuzgO3yk8eTFaUG0G9
VciydEX/GVxzCv1aIdvqa6+kP4fllG8VQydyXKjI2p9eMUzuub4dPPlHO44OzK+mjOpQrIP1rdMI
dHTHDsZUUCzhP7NJpFa+ipFoEj+ZiCzUH2Gnpcm2t46qSaKftIFGOYyszb3pYZ3CmKLjEIhCM+HQ
kXKYvXzVdEqUpui4NNRtrnZwz765ncLQ8o1YcV6WytrVkLrStkYqZt3GbXYyogSdQORiNyP48z9k
AxIG1fkmjZ2xHRU/ODWlnT5rkfYHIp7JPvc8cDqNl11FY7t9fensmxgMVVE0m8WpSZ6yNkoklvqm
6A4QGn5y04JiQqdUV45qSQ/1JBjCaYB3S2PYlgxFe2fPi9TTV50N+WRQN+QNCBOzYKBtj2OL0iXH
F+HXRoWj0jTs73Xn8UMX5fDEt9RlNF3dwhmROd+hCfqu5G35rGtDdOJRSdlC8dx9j3g8jjXnu06m
jpPaXAYLqypP+mj/EPPYB/DzTdnJY0/FI+cRjc7vbmDMlGRy/6wrpvKNilK0O4GIHMXWUTQJWyHf
yvmZmnaTogkKyj7lukAgPLVsmIbz0brmjrkRm1A7nOTaUm+tuLV8q6JQvmWV+7UMPOUoRqIRzjBy
Vx21cdfFrqmqfmlybSyQqpQr55M5auPVdINh1cqICo6QzG0dtbf3YphIxiuqzmvUWNHEmGhrdCX0
eddU/yJ60egn1Up0Pc+OqtXiku2aTUupgAxnyrvAn11k/1Z6bTqwOY79JZwajyxMuim17ouVmc1e
OFDfcpE+CbLPpp5ScZiXfsXfugM9JLr+RLsTTqIW0w/OZW4mJp95PAc1HLkpaH1BiDVhpgUquoLP
TWH76VtojMJLLZEqRs91VA/1pN1TAZfnVz3UDnWiqq9y6/70Qn0XnoYOZTieE+wVtXTeH6MV7ctQ
1/+CYf9YhQ1JPkga2D66R7OysrtI5MdqMa5kL/XPYugpvr8tZKjJ7Mh6rfoRfaRo/Ga6dr6L657k
o2OVXyZ7VqjDN0pmoWXlI8zxzroAIXXK5D74otsRZMZO9dIMsEAmQftDmO2k8/e51q+M5GCyRzvB
3A1T89TT/z4cpL6b5Atxz9053AduhXQ45Llvcz6sM0cryAukq2VNz7EeLeog9mVqdRfJyzoE75Gy
Mjrl1qBlriPmi014I7nvLqLJyvRF6j1rH1Wh6V6FDWoQMDRqXq7EDEAmAenpadUiHaODwvlPjvgr
Wt/UJOVxt4veirn4A1rjSniNIPyaVXJzGGtFpaphmhH4NSdBuRlQpfcWKKrAoPQxAZh9ZxsbRVBb
tjzQ5DyElDWHGHupjMxdDp8ZbNeqIm88r/4rz0nlS3GBTiB1L1RW/BJ75/+K7HvT/XQIAfjZNjFk
fHDYqUXx67KMiBYq8bNw/N/X/6dlFtssH/82IzVgVuG7y6sJplcTTPLQInp5rYavPnl6qq0UqSo2
5BiyOwpj6d2aeuALKGAyb8IimtFHRa7sTOtdqBPXA/uhwzzlbYW+GBJuY26zFTPF0rottw8DuSxh
0pPWR/HC0EkjB364G0PDc1YKv6vX3O62ihiKeUkeZxxnyvpO9igbp8yvbS4BiNDllYmrU+9rccMf
2/3icOqmPVckHeeXocuTCJi0QcjZekxIOzUOiVLVKOzHuHL0K7iXk/DJkynrLIg6tIGno2koHHXe
dNtScZyNGvIcvmYH564q/JMatDXH8Ee9mZD3XMQq3BWaR9RsFj/Yv/oIq8vVsqODHTTGQ21kMb+v
CUegSiUD0YHZ4CEcdeNB9Gyv1I5eXT/PcWKK18X/St10PCT800h8M8PiK3GoKy1YmdOqIm5ZasKF
DlaeneZLKnBlBFRlbbrptLFrG48SvDw/iCFa5wgBG5QiiaGdQPVRNs8IBthn9CWsufkwFA5ha50w
2OWDH8I8CPZPC7t4hb5N+YjGXPkYhJx56blKxVc3lLzNNNSZvLeJYH4F603cwdYhhiJOzK1Dnj10
Eszz3A/rVZVf7/OKWmwF1fOznrU/G6exzh0PDZTAw7REMdUvxyRZXiCEAB2nEVZZuYO7HM4JaAYL
pfA2YoV3XbGsiBYeFwYRvmhII40y4lGIbyKJmSdowtehc6FkmiRbZ6CWnneJvJnHVKHalzlqcDwY
LEz/j3ceQ0zKpvmwnrP9pk6Qx/CY5xW9dKXzSFUhz1c0RpRLyDBz6gehj6qcoj4PLgF1rrDPa6cw
iXceOc5DaFFWNeaFceLM1jx4evckaR1V1rAir7SxrXdsoIZvEVkE6k+HL6oHJwKfkHpXxu1sT81y
nO1dor6zi/gROMkcr8eNdEVVEUqWHvqkrigeykldN47YHtf5EJzGSXu3s5AWUBDQ21WT2K7GxuXA
N8rfCK8HNevFNSN+oKa5RTqYd1kKDs0Ui/SBfbI99xMUpuNjZbbaqiph7YELbgVjt/ZdUxrkMbw2
gM5cp8RVrdRVHDrRQxvk8TOKS7cCNvGvwKzSnelVEgRrTv7VoZKZ/FFOsR8a7Rz4o5qYXCnRLK9Q
VyMgVCAC1NnlbPJMH4IiTvLLq1JK5NIS4NkiWMQIhxiKJreoY3c9FHk8f+J8WQJFT5oonbPuz2V5
YRaLLLbOD7411te4z8ZdqVWesitGk6JFie3aBiHSYs19tOIxanIZYVRc+kbjLp44YbwjgZSs/p9Z
YKnCk+Zom3kRsd4cpEftZ0XSykOohcHD0pgZKOpuWC8W6JGCB3gs0UoYA+OFlKR3FLYlRPSq3B7X
rqJIm8WhDDbTyJp6e6NNqDucLjYbRTcrQXbA3rTRYv39q9AsUnFN3ny3y6g7ee7QnhzZ+tkImxgK
xzJ8FxIWUrx6N35bRhpdfe0iq7UW3mXyb9eypgtLde4f0Gw+Qu0x7oPe8lflRKFVw+wPFYCdb3LJ
0c6p70C9Jai2IkijrhHnO+vBCEj2uuUgo3LJHDnjjzKM6lmEQD8QwKyEAJPn5cahjy2Lp8dS+tp1
ypHKOdi4Zb/n8GviLp/sxVj80CKYOoLQVx/yWj9VfrPrpPYUVkb2h5/YFb+SmvQahHqx6Supu5uy
EewtuDXONtIT6yYecqTtVMjv6/p7Ulnhq5ZL1j2jkDiF7u3V5TzmJfNOwiUaqB+ANMsVuoFE81zx
WFX6Cs3dPwu0gl8iTeX3U5PWYmQgZvRi9XzJ7KjZDDxrbyxtZUpB9Oz5Tfsc9Um4sRO33seJ2T7L
WRZeuQN+Ek7R9J77zeZp8SJG0HFY+0qndjOUSQutWcyeFnMs/+diYxU3exLB16GpOfD7H8LOq0lu
HGvTf2Virpex9GZjZy/Su8rMsqrSDUMlQ+9J0Pz6fYjsVkn9dfTcUMQBwCylIYFzXjMVrGFmER+B
QjaYk7mJ8snaafVtlaIGFEVKz0P4TyceaYyjpQ3Czhb40o+Oqim/YPPiILFMFkDJQqpMQ3KVSCtQ
hpeqzZKrBGHNfc3ckn1BHF8aNVUXY8uqw7HaknJhoi7A6pcPTmEWD6ylIUvkU76VTdlhFPCE49g5
y1Bjifqkt87Tbfw8KVBmu9SATU86ijhd9mb7HntBd5RDqGS4l3aylx8TNLVdqtwkT41mLhKHRXBS
RsJCKjj1916mXOI6UNgsAfw8Y1kmzlnfUP9XU0grPlKeW8OBs4BHUb31fc3gTfSbZWWFlMjmh2mq
J2gbx9j+zC15kJ3FPOJj2D/HRoEL39BA7k2UdWG7qBOyp3aRG1mPceYehyGsLniUVEtcWrOv/31E
xjWG36/RaRWeJEYR7KokbR+bUXn1+RtPxdyq8y7cTf2gLRXFbB6NYmgfk/RVN9PkQUYsPEZwMrT6
jeyLRs85mwM6SUHT3qexDqy5Ms/sTXHmzoR473lkh5YSv7aOZ2waz4j2RaLa546bgd27/rHmMVdD
1+V0mDxl7ZYAIHF9d5HDnDBbmlr9eUR66dbUha0/d8J3fml+9MrBfzc3J/e3Q/M2m/T2JA+eivIB
D90CKcc/Y/JM7VC8IBXsUwXJZ4DnmGGrq6IsuboFuxlNGnfOLrON6TCVqGNLUfYOBySeSc6T0CZl
N4oOqH6uR29qZSwR/QzfAU4CB4vcZ92JsUgsweAkAmFXIzpbvaKfExRkIDfxMzllQbm+ddpx6+zt
QP0UQmmg1OO/FA23CM+euq3AwGZVeJPxVIVmc6T8IRayqSMOfo2aBJOeWumWhvFJ08vuUfbVCCwk
ShWeZUsrx3LpnqeIW/kVDRz3OCZKsgQAgL3IaI93opqMJXZL4btjOBtWStYn0ZaoiugoZNmjEr6U
syHYPEDOTGZjknpA0UnOZGkdvU+VtclHx/rU9325Fck6DJD+nkAM19+iCp/DsdWUF1v077VVJxfZ
UvWXpmvVZyB13T3Ftbs0LXD+7nwqmXoaLGVTz/tsCxTYXoPTe83gx++r2s4nUPbKtCtBXespqSF1
PljhgObUz7MhQymDzUC/kR3yoJWpfRvnIPhxRDRs+TE/bSiiYH/UNShA+OHGyXHRGtyOnXE9Jmev
U3XumKn2gFJzv0zKxuVNn4JF49QmclzGsCzdoDjaXVW5t9PML4uj5lqkoJ0SRUbla2egzk3CrcBq
aAAGPvKUKoweW5yu7R91f/YMz8z4a+r7S1KP3Y8sFlcTMaq3aeQHYxpVeW29pNyJ3iZHqGX62Ygr
dRVqFOzR7P4iJ43uvkSF6Ltj9dkiVPP6ORcYrdeOLxZ1gAM49UGBoii/uWY0612b2N0TOYnZawxs
u+ytizCgyGN+lZ1OEXiPvDGySx6wO3/Bv9u7ky3Dbtyl4fYgzuZLI138t9eSnZUyub9fK8LwxDQ0
786cJ8trxfpTkGbmSqbdhNWluBtF7R/5ul/aYlDcZdahONTMa+tWR/tjQg9mh1aE9ZRqsbOpRJ6s
23mtLeIa6VuFO7CYm+pgTGey1tR9aSlaqT8Oyb2cKC/mWOUeB4+eZx79GARVsLUy7yivpRrD379S
8FwGEY8eI/Bvh0BvLaCjYRJtOtF0C9njieqPbtm8jVGzRtuD89h/TI5LdhYB+kELbTS4jdZg3I66
jbcZMFZqgSn31znkz7LnaqiNEbZMnN5GZxHgWkWLDxMSeaqrvVlqCMy47fxNHxTjZ2NCe+rPcFeh
tCvDqvO34d9Gy4vkc07vt9EyHMbxN69A23hQXbFj52RtE9Ton8wx+CrsevyKSMiDggDRi6nHFuQq
S4W5WbP96aZpIUcgs7jphQeb0w9LAO3dJyPWhqVBBf6O1STKq6rSFney3YEb72ddKK//ytIa267C
/JEH5RlfGfet12vcjiqy2g751G2Nzs7BaTrlJISnr6eib54QNu/RlWuGr0VtzDce8weJoS2qw4su
96YnAbAFfRIVjNf8rlk1cI+/ieOhdteapfoUuGjB9pb1x/gIo6iP8R/xebyYx/sO4+X15Rv6+/iP
1w24zl/Gy7/n9/F/c33599fz3++MxXqggPJkeNb30Oj6rx0q0FOS4g/jLmDSRQj+W/mOlIH+Ff/0
b0NsOgdEbgULTsvaoR4Ub3zXHz+j14YUW618cnQ0j6s5jnnx+BlFnqX5M55DtLvF5/GTa4od2ZN2
kWG4cmzMpK4XaabYx6o3HAw8hL6SPfIgOz6a8qxuDKb8pbuIu0MXDsPuIz5qvUWmLFQfsXVGlylL
9LdSNM8uVdUf6O1mioPeWDf1uwGPmuWADMsmLb0aaT8O+GnVJ9mUZ/Kg9JTLA7NtUELhkaRA0Sqn
9k4ektJr76L5IJu+NVhLJF7a1UesNjvy2LIdKFO8McxgWsh5corsGEtUZeF01sj7O+qbmAys3urg
uXCt6CR6R7vFxxiJkyG1sdNUcSRhb2CeRY/8S5Jmh8rpcFFPQXNtvRzjbrTblROJXnhzDlTkyZj1
7/LpcYjY3ngF2y1nfMQdZHp08S6AUiowX5xj0G5GjF1ZcEQ2ND9bv0JuGx/bwUMCF1gGysdeXS2D
wYVRkOpn2WtHM88KlNhaM8LpsUOIa94Ns5hsl4ZqeK9xOH7S0CX8kSZXByXDYGHb4COmmSeIrP66
S1m36AWwA6F2n3UYbv0W57nwjATUvMU0eqx8UeIadqoTggzQEHZTq/IgWwOpkYs8qy6NqIbbucIz
dmXpKe/ZABAIDj+soSyAel7BTLyr83IotrUYWTIjqLekODncWdC2crSgUPoxxLvfFMuhHE30bktl
HahZdEi0fnporBjJWYTldoNqeWu3DZuNO+AYqynB8NIms+Bjm4d7Pe6Gl9GNtQUbwBwfBnqnKuGJ
ggGemUUDLiUVT4yfB0wg/2iyP4oPilehR48W0BkalHhunG7JWoSqSaxx20gCPHHmJjx7RO9EvooH
g/+S4czqmgVYYlLwa7ts9NdSmT3Em8S7UHCrjyboEryhFAFfMgw3XLxdVC3siNx19Xt5YHF/MVQN
KcMA7bJbHNkBUymvDcjt+yKFmBLpE7Lbf04xo6onbxi+foQmRDp3qkFC++My1EkxtuHJeJvaIEy5
TKcuX2k+Rsg1YJy7ZNKNT0jxV4HafiosPTi7iHkuZFhNdBw0TPtVQ9WSer+7wYId3FRCQnGl6DNc
Wc33dVJ7yqqLa/ZIRW5uJqFlFzcJ8tshw+oEY2gksG2gKOcCZOVWNfBhs5puvGSBsGHfaM5nJJo3
pRkU34u+fS1qbXgxHbVfK3rcnHB4609FW1SrXu/aJ1Fl/ooSebRrtGh6Ib8AjCaoIV/02vgSut1n
BawJNEFaamCxvsn6RzNvzScV7BQf7/SS48xzDSfvQQ6q5q8MnAdt4UQoLet5t1XUIdlUJvp9cF+G
Z0N4J4Xn7hfbRQfTGADnRBGuk1Ay0aUb+vZLNUKhK5zUvR9QFjv2GjiAEaT2l4rkm+E55SeU99Nd
4ATRtmmt9m0uGckBuPSigTvm4lALXX/Uo+qlI++6DcgF7OpZ+LX1NO1pRhxtktqJDpj+QoJEzGqJ
2Zf+Pig/Kl0ZvwEo5e4HX/wh9JxoZ5SRsXMbX71vA7S9ER6bvoEfQkBL+VoHbgruptGvgYNtdSMc
LGeBOuRFEx+9WUFaHvxxUk9gf7LNOEMrPmK3MxeRabflC3XrseaBocZb7BgmQefndXhvbIxQsVer
ynw4BJNDavGvp7ItD7ppDgcVGsn/HKS2ikrZOeiHgxVXXAUAYwhGCKkEFZCZEWniHNSRdV/Wg7jG
3pfYNLBVT7MwPwWj/yD7HK+17sNSqLs6B5PaQymIl4kVmmtR2Bo1rLkdoDK75NZcIPvGcM9E47F0
t1mFyt9Y6tpuqilJQ2Z3WAdrVHyaCfw3BpaiuzZNBOxf7c+yheBtdy1tlwxznuhrGZOHWU8BrwLt
jJEJl5Kx1tdfM01pD7cR1queBQcyFBNaogLuVgHWAu+YGf9Y6c491fv4kqoeJjOhe58ZlXOfZ1Z7
wFM7Wshm4Az6BTdFUnjCnb40Wn8YdJAuipdMu1YxzQ2LDvUNACLyp8q+GZR7Mk/ifnCq5OBaurcI
/OCHWSbzkm/2sLYe7Yq1SUvdbDGgoPysJ3G6avyq4fVTjABACd45DQsWx4Gyrma1e+xCtaFiW4iL
P9sVIBE7PnYdKMHRVLLXIMC22XEQqrNt1AXged+XfpO84+IXLERmYuzRI6mWuI2OGUQMNMMR2RNy
sXhhdbFz35H4W48D8ENo49qmrRrYGAAPdnauG0fBoncfCN5GV53vEard7sypT+6gf3MrsofkgtUi
j0V2AffjbGZSBeX0iL2ZSnoEQ7bBcS20VwbtFf+EBMYhP2oHIds2dKpvpjruy3wW4fctGMPdhMVB
Fo4LW2jO82Rjjxt1NZvqoIYhrScrrwnqVxBIOEMYBeLDhlO/lumCvVDwOqp2cUJKJF3KUakD59tI
XWxH5klIvqzcNEcWVW/E2Wr8mt+0XWOFWikvbuhBivTIThS6eLQCZamOp9A6i7SM8KwZ8oOOhdJX
o8y/WaoVv6ka8MUodvGV1Wzqrmk6AZS1kbrIgvos7Xp0RPsd261KY6H2jbi4M41MMmkl4xYspkAO
Xzy4Mx1XhvokQJ0lFfrBc9PycYK7eMBkWiyqOhG7AUzcBnsk9ZK0UYR+hXaWLZCyAFPmA8qF7TZB
n5gnZGDG68ro9YVSZvYDciz6Yhxs/7PoqgsuEG6w4FFrz4K2vOpdlCcwR6o82uRGwZOyNxIFcFSK
p6seOxAzWueONJUxrQIIV6wTu9OtWQlf37QWgkwuZWk+hjjeuImmqgc1afDZQmZ0kep+dScP2Vy8
qXnnh1swyXeo15gn2almJuoj5MjWlYWZR+qCCmnNID6nRraxFaTvR3Bg/IwL8xoLz7iGhajOEAxR
df0z1MxnLQqT/jA6x4/4kCjm0m5EudGiJEAnGsPO3e1y3BHB7ozW7VLywliOdqem7n9ozYS2/hAW
37Nz07vtdyWxuoXpVuOjW08e/1OzP7Cz9VZ9W7yzArBx0aCELNQ8pBIGxU42PzpuTYpXidfkd3+J
D2anrmJ0tVdy2MehKEhhmPlVRkw3K93VMGrdUje9fD34B1UPxIM8hC5vra8LdS+bKJVrKP6ixDM0
4kHhW/iAzGW+DVwXd/l5loyhpgl7XYu9gxzXtxBfksnf3CbMwwo9zDfN5I8rOauvTfFQ1+oLlqTF
SYYGF69Z0cRnOQnsXoHbSLgrqVCctZ5E3KjhXGnUPclYZPm5e+pvSpAFG9M2ggNpZe1Bm5B3lSMG
p3knu6U+Nqpb72ur6Td+i1ewWsT7pigtA5MX3T9XLXz/zrNOqJIg4YqXwMoyZ5EqrAlXyMDWe/KW
7qvNwyUqHfMljLT41INBW5a+7b4aYcOtUK1jdtmF9WL52J9kbrhsCxDzmuYm+yYztBP4tGgbx3F/
Kdq2XKM2qj6QrbeXZtPEL1UVaejLZOjS2+NnBUOIr42I92ViGDzb3HEb+ZMPr4RDF3Jz9vJRZ3dD
Nt72EdZPxzffSt1lO3nTsUqE8xyl9josJ+Lor2y1Cd1UKzeGt1wnKy2QdfXJROBCblACmaePBbCw
sBzKS1dO9b0f9l/k9NLV7VVmIcuuU71OouyOZLOx9zyg5l05iLPhOPk6xG33yao0CwprHn1pbNyj
5Zan7veR6O0fiBw8W3ZSvEVFUS3VRtMf8mEMNvKKPVuP2xUddFvPStZjPjXYxVM1DBbQfi36YoXi
Tk90NlFcMQdV8U2j4jV+nb1nDD103+zI4PPobeNkZKH5GPbAMPrUeesNoCwK6gN7ExXpRzVI2UUi
UDCVao6hV35D0QW52R25c3RLiaID1dotx/zdd6sIAyrfXdZare8Cj2YvUsSS+h7XZPI1YKhbcxsp
WITL3iFhhxYCyV7KXqOC1O5ALcTbzzoqnu6u0CwO3tNwzcNfe686rcW0K1NPVtSkl1Ex85mqNjzN
CLOy0Pd1Y4/P7PXLQ6DH4VoCy36PR3NcAtF+j5esF/4uLscrQ1lTkcysnZrGwSbztBALeiN+DoWh
bLsE/QPHj5PnXlfKg61jfil7Cy1V2HeMPJHmXs/TcVMf0rtJm4s4bfMu4R6mItJD3yNT8IH+kDHq
nZTjf6I/lMFMDzImASKyo7GoCzSAQx0DoWMPh7Y7dzIoIyux/la53Nkb3cbypHxrcbx+qWcBfZKA
KJzNQ9PvVrLpClCNMlNgjp15lmf6fIag/2VQpvQgQx/xIrfbbf9zluygIP7HVL+1fpmlh9O3emrM
na5p8aXLEmdVQPdZWSUq6zImDwHUhp1eerhaQeK5NLXoWODC/YPnZS7FlAj+hz+n4A629arOPd7G
yWv5PqTJdiau/BJUVN9eORN4h85qImUlzKLe1QjdLlKvCTHcnF8h4RXkteV1brPnVzBL4awyXyPv
ZHTevT1pMO20of7mGd/LIh7erTI3lrwN2YXSsnUIMQjb6NjtXkItsfBIa5y1knnsLDWRv9iqgJ1T
6d1umJu5VSO9nLj1QfYi5iCAMoX9aVSj/MXqss9e3NtnON35ixmzledXdWhDvjZqyqs2k1q+geFD
3ig043OseNkjzKGLjFtuUYDQgDQ84aj05vTlavTs/AXbd/NY9tEf0/0MibEIFfWzYad/Oz0A1PJm
T8VtOiLs5jFwPH3pZAZoDCPyl4lHticxRvYCbhd/arpXD1Gj57ZulGuQUkjP3PhTZ4TugRRPi6dN
mXwa2LVuVKcBLcVnsvAUu9nqo4/DnFGH56HFnX1AH3rXjFgkKcEoVm1YWi9TZP8oU9wpqvQeajJL
7JmEAV9jEdvF2TXM4SSddqUf7xzi+44dh/WnRe/PUF3hWdhnsQ+Ete72dVo9xKhTq1s4Ae0vTbxj
uj1WUQ9VpxbnMKlhGPpetjJMEwXE+ZBl3ecUuZT9KCqMA8c2zi4aiuPL2HG6jWzKcerckY06RcTa
yG8XqId65RkpKDxhjE+DTxYhNppXHAgrKuSjtQKNNCcUENxGkzu9G3iovVhtukispH01DVs9+IOr
LOWsINC7ZWZhEy171dcReb9XEi3RKUtxUoPj3bJ6j7PV2PjloYlUe0VaM9yIlCc4GgPChsfIDswx
b6cFQt0NgNwT+CGyJILqfxI22d6YZXJWrL3dRdvXPN/RKFuSfYyf3TYBmYVX6vesAann299iYAik
jZ3p0cixoR0GMziaFnw2pCKiteLAubfqAr+iiXQz1XT0Ea33nrswpcEAaUtsE7aDXzp7uNv2uYm8
auWNqf5a69ZFvpAZhbsELiTWcDxIS3UCalD48UWe2U31TVFCh0Lgb/Gqbj0M7HEXz0h97gaFDadQ
LXESdtOf5FmXx3+cOb2lHNUIqDgDPsJ/GYo7en/r7cSsq2KXJCYTymZJF2Y7DyurW9ms5wO6q/T4
VXaWM1ykiBZj6qZPsvjlKOYXlkr5nezCPyBf6fhbbGUnS5D0dq0q8pRDNlBODhM9uGJiZ60wagLa
FMFmlzF/PiPvvlZUnXIxLoW3eOXrzU5QvV3IER8T0ghpKc8ZKlCaf14kyvhT3AiRn/llZFzOSoRr
rrwEO3LZ8cvVeUHzEsVqec9WontucvcuGgVIkLnlatmzokbeWbacpvjmZ7Mmx5iJZwdHd7wmy+lk
zc0SPPOiMt0e6AQzVURrlnrgiUPXTOI5EeG4zPDJ28u5ZLyxlozNaSfnDio37LEPze3tb9BQGPEF
rglyrkuRa9MZarqRvX3iW0AfZ3+9CgvOOrOxUBR9+eLb8W5SdeezbSr2KgX8AHkoLJ/gD15vcVQ5
Vgn7+ZM65O2Da+pfZFxeJxob1Dm9drraOdxr0U7u56EzNe62bX0Jo8Q727plk4bQ0BBss2HVDNhK
Vm7YX2Fh9ldlpufXPCYn1QNy9jNu6Va4onBpsUJjhOwILA2zihwFljkUlKriIew6XnLMSo4ylplJ
vOCOaa2qfRsD/tZYxa8rTx/3CYXNp76Y7tu6xyeoJRc4Oo14sh3IiDgEnPq5dQuFqJnUaM7KVgxf
DS/ztD/K5ujH+TpIw3HjJ2AQ3a6zN7lk7qih3y3K+RTz+I1Zi3BewhDrZnaPBq63XLVxCAhnxuFq
U7LNvOmQl47y1nJLtTJW5Gytd4iM8u0CEfnWZt4OE7XimYdEc0QhdnbYJY5G0NcR1xtVe7T6vAhX
4zWsKu0Yscw+GvBk3I4Muc5Ne2H1Q/2QK7m3C8d42A5xOj5l+vCV1L/9Nba5j6CX8KkozXTjgrw4
kEyPrkjgIidjJ/ZXN3+w1aF7b3Usfh3fTs+eBiigaUC9Kk5mHtFGaBY+6x5uczTlwU968zgnZoD7
z8FfTj0ZNboq21AfRvNx7m8tLVl681aT5f0SQwL/RP7adFe9o0arSFGcVZe1zhkH7449T8yvJSyr
nTAMB3wNHYHVABgV1gBJkZv1TgapaLm3bisMIZt4tlgMKHWtOg29E9Wwpwe8c63tbCyFhdfYZtyN
h++Yu9TYNMTTQ+Cx4URk5SxbcgLVQ3U1zFtVVSm7jIVtt6zSpr7KIT7PsP1UaPbCQA34wZoPgY74
RpAn3l42DRGk51DdwXi+QrknrV+/WKgvBAuI8w8qf/JbGCQJdklR8ajCXVmrGRYDJaose8efwj27
peCcehF+SOReHsOgUhb88NvPokr/uKJODeTPKzboZm29KVfXWIXqO1NL0LSoa/8VIebvtW3U1xAm
AXaP3osMj4ZKeiWbvK07jyodY2vpkfbEbnvC9F23+KyJC/RxVwNY7gPOVM1rnq3kv1F66gfbYMsL
nc4pSrjY6fBrE3dLZUERyl5m44TRUm/Wp1iBcLoZ51MxWwHJQ6NVDt4hjCkRQGkXMvgxxkC5d2uV
mbqMctKO0hlY08dd3lKoivlNLiwwms+jk+rUgSZ4wEERrPu6dV9ae/4GFZ8wFvPOQR/9uLUAbe4a
Vnur0OyKT2OVtdxa/Xwf+Eq0cn1fbJQK3LXu4dSVCZ5Ufi+2fGWL1xzRk25O3JpQYFZJmWD/iRDt
vRU4yQJrs+lLB5KUJ1iW3utJklI+DWAr/pRqlGdScPGmynjrYaPNKtfffIwTcZ8tIzszljnefH2X
99dxPqSVSx49KL93GRogsiXjRhDBIq1G1qLoL9+GeWldXUrrVY76CLcjCxxLL7LdR0dVksCKHQCM
8mry9RpVaOBdjTz5UvbB2uTWcE6bAZ+rbowecrA8S90GhTrWABj6sKg+a1r7gull9D03qIbqHXdd
T9vmnVayBTSDg+42mEop1ndjDI1XrxpDMjjZ8KT3ybDKy8q8CiRgNnoTN3edDqNE782Z0NmL1Qde
XoRDt3RLD4oeBTMqLH3Y3MnuBj4ozjD994YN4rYiHYwUT5FgE1fcT52Nj44GjCtXSnLviY75G0aT
fNpRe+jA473CzJPDY/Is+0Q04bJu+mLHXQrZxSY2V+F8w5WHto3L8NZOrDqvF0YDk/zf//rf/+//
fh3+T/C9uJJKCYr8X3mXXYsob5v//Nt2//2v8hbef/vPv01HY7VJfdgzVE93LM1U6f/65SECdPif
f2v/y2Vl3Ps42r6nGqubIef+JA+Wi7SirjT7oKiHO8UyzH6lFdpwpxXxufHydv8xVsbVUn/mi0ru
3vX5XKxKhXg2OE94oqQ7CsjpSjY7zdKPNeY7vOX0gkzwL4Yfn2Srb3znCdo7eKNbr8HKEsnLi+wo
9AFqVVWga+Yi1GWKdN21RvkauJG7d6e0XckmWoP5snaz+DSYZfnarUBUZ6+JQTEonbR0KQepiRAr
j1To3syj59zNz1M71FfN9MudFxRioRkF9HEZzCsXulron2SLlGp9rTVlXOeNl6zcKquvhSO+/PPn
It/3v34uLjKfrmtquus4+u+fy1iihkJqtn1vUc4BU1fcl2Mt7nuleJam8EYOpiifLHsjLeZjob7I
UewmUjbT7AgCLf9ezpwZebCE1uHpk3wHmlff85ETj5Pu8HOUNWdKfobUwDZR5VW7ZRnEw0uKbsXk
Uy6QLbDBkFGil7BNu4d8ciHzMiZQ/OYcWyZZket/eTOMv35JDUNXNdPTVMPU4OGZv78ZQ+1nbdA7
1pfB99fGrIatzQf2Tx2LN84sJIp8EAZ/Bit3CFc1RY5fYnJ0R43/mBSKCWd8ni3b8iwcEAdWp4wU
4mQgENV2G3IYKQsBOznXYZreDmLIY1TPZQByrKoip8Ao2Q5qD2x4II5yjozfhlAIfkaVJEAXodHU
RWHlsBIM7Er/+X2ynb++T+zVXF33DFfTNddQ5x/7Lz9mHXDoJNhSv0910240s8s2JmvoPene9Dnu
i4trxuqX3M0oRHVWRN4/jC+hlyoL2VG65jMaxP4jtOz4IDJvXCdDhR1h3T5i0oq155SGD6KN0/2t
Gc4lFllnUUlcbzslxqAnTDu4qj97ZC1mRPc+6bF0+6jMyDNdMZy7j7ly1sdFfxnMfPm6csRH3B+A
/SKxyH0ByMuxzMfg6MDIL27t0MDuk3drK3vtecjHOIQEw9sMT8746E7jLLeXvaEH/+Vuq+vz7fT3
n7VnOJph6c6cZHAN+/dPqFG1Bt13SPBCiapNn6keLkvoJLkexFPSMezfsZA7x34tTmXrIWYgivbV
afToaKQiv4+sOL/XUlxS094z9zJ2OwgYMkFYYtw6j5MxRIAzcjyi28pmN9r5fV/qLsnmtN2M8sV9
v6T4XVRiDXXGRy4EOndiGnm7GGoF/Woj4bSCeUAq2W2WiaOVJy8t4Qv9ctoizLyLJ//qqw2sgDjn
He9Ta8c9zD5NQ5Vsh96ILkWc6mvgtf19zJ1jhWFl8hQIUnlkM/wXpeyh4g2T8paG4buiAtJXdPeE
Lvf0BGftoTa1djcBICMd3CVXnZzwVZ7BKfrGBVCw/BkqWsQg4zZ7Mb1pcG8TyiqAwZqBn/2Y3wro
lz7pykjhrlXMwniTXVTJF9JPELgdxKgCtXKWptXjh6xb0KPns8SZkLSXp80UebegbALINw/tDyuh
Rh4swbQnc9o0XXttCNRbHoJkZ7qjsqcInKD0rTTGUnNDrBIQGzhhFeCfUqUVR/LyCAXQknE7qNlr
/HIK+HuNav10+BhTeCxuV7Jt6/Z7bAbN1i/afaSW4XOoduXKokZxKibTPXvU0ZfGXBTostl4M7Ve
eRQXG6qs5h7jcurIfkddt7bHG51BMhgGP8DK0IXyOhMeRuGRj26AZclOQMrxpa/RRbD8qVyadTYu
RjXGJmwebLQe5eg8+uwYTnuavF49gyr945DnGPWQE3C27OcnfdGITD3HGvBF5O03cpytfVfHNrw4
beLejTkW9oNvh5+9HnZMMlpsy0RjXZ0BvTuvMKLPtSggaPluCo7IVB4px51N4fvP5K7EwosP1NLG
s+LXarAWeGxS/gVu51XlxVDgVyDdi8V4NlVHGcvBvKIJqpUXMjrPfYnGRs1OPVizFSYBBgZ2NyLm
HKxLi8WtkoMfkfPkFHnmhTGEo5T/zce1Jhfh/JQfyzoNU97YGAze2pz8cOWwrVhrrc4KB3X9M2yQ
4mj5tX1pHN2+jDGow39+csjlxG/3JcN2DM+1bNfTdNOVy8RfnhxWFeNurNjlF8WM86VDVmhbVCXe
ogCZ3oSFgh26di+F63ZH8snoF8xxN0YpUS2t6ZJOin8NLPNbX9ojPrXsX1hONAdLH9RPcVUuZDz0
jWhHNrTcyKaWYxEKguOJrJ1xMsOhvl220koW5K2anScrzDaprvUYL6TRRncDl3tK4nzqkTdKZlDs
X+JZsDTLrvgcjIm77jEG2qfoLn6K1OIGMI7RKr3FcTPvPqXkkyXQ9y/jc+ISMOxFSoyOwzGq3eJx
rkuuyjwyN7KpjG1xgZW6S8h3lQgv6zC8Q1Hs464oHzHIpsLSNt/HUdHW//xpuf/jOc8zxKEQZvF5
WTpljN+fInXVGC5VzPCLCDucoLXi02Q3/n2cVc65L+p+0Vpd/zZ0IfiBwLNhK7vaMxo5Gyyx+zdL
DOnW7fRoa5lZu25CkC4G+JKjNh9cKmtH2ZRnMhZaOrUaxznEepJfeY4j6aKy4KrwQr4iFohd7MCP
pq/U8v9zdl5LcirZGn4iIiDxt+V9tTe6IdQyeO95+vORrZmWek9oRxxdEOmgWlWQZK71m5Onjf2p
wCzjsRnNa1BF0xVRovzRFeYP8h3NWdaCOUjZFEF9lNW0Dftl5dr9vprPLH22av6k21vZG4IbX+tp
VW98V6SHYIacgYFsT93MJ7Jm7fh22dR9fQK1B9RStsi+j1FlL5ARd9gtZDVKU23Uf2cys+b8Xios
8mPENu+Yn4tdHNUEUxKVEEasMlSPu3lo3fg724OcWbujfbaRcpsWppHb57wyLlVujvty7pC9sl1r
LPtffnj5w/7+mApilKam2rpqsFnTPi/weqSou9719S+j8KtVbhUgak2lfz/E3PCokbhPeRVZG7YU
0dkqHes2nRDetRFYlDXy4MnV7AzgoGyBZ1Opbp17RrjIanA1Y4+UmTygFZVdHJs5zW8MhUUWnuMO
qlOEWoZLx1Jv//eb2vi8yBemrnI76ypMWF3XtU9Lo9gwS0fXIu2LrXnPNaTmc8Ms89th6FHng++o
sUCZ7EWKuPQZ1Ei/MjLPvSlTkW9itvcYKaFBama5dyid0DqoQGh2XTJNZ68bqk2BNfMN9LN+0etj
cyxCjVi8UdQ7QNeghJJp7XiptzfA7x1kqVCj7r2U/bf0v3o/2j7GkViL/2Wq/sfDL0zXEo5mOLrp
zpv3T5shFiYTe/ax+hKl6Y8suxKe985DFFmXcMbySHyOKdJ4heKRufpok6W4dcRJw2Dr/YQSjZqF
LEbTDCLWy3EjLyAHyw6UbOboh3ccSVqPv6DeHQoDZTAGaK04/fkd/i2L6lDPUk1jsu6JgYI7gDAq
APTADRP11ZY6JnObHbba+X0IqK/3qj4P8dFcWaA1OyIDW2c3VZ0+CMc0DtJsCCfi7MZXzWZnIqIL
AYuqPMixeRq/j03B+zsLswzana8Mmz4SNXRfp9UW7VCeQco7XwI1wZ7eAYxHhMRmE2u+GI3vfrF6
u1nCXEBdROudmypBjFXMHYgNEQ7Og+wKssa/FpOH6ObckY2sXRpvxAzcDPJzO6hzeIiOaCqeDQCR
f39MbPkc/DEHWOyGXYCttu0AQtQ/RwaQrEw0tGy/WAPI8bIOCX7hLrCOlN5+Kg2vX5l1be2Cuar0
YLhVvcnOspdXN+69RIXHwjQfMpZOsnm0wE7xcntDDdR+ajXwH05uqEvZ6QpsWDweFQ5zr5PfBn3/
gDtReTFL0z6bfiiWLcrKb8DcYVTp48tUF6D+cE3ZZ6FfPFRK9SwHdEpWL6x2bG6Re4yPgT8l68Qb
lK9NuJADcpG5q8INxqNXZC4+8R6v/vnS+Ok9sL61HljF6LtBV3Ajk8RLJ7UI+/k9vy8yR1tVi+rb
cT5A//nVVmVGdSsPSKX83iYHf5yrRF39Pu6jTUQoJbGm+ONan69f2qCC2CYJsuf3tq1eAjghr4mO
vVBcDtk+rxX7pY/Qja/t166BQ5d0aoVak2e92iV24FAWWZh24EowGEHkjHbolVAT6sy66bIBzesE
aqjrlvuuIPGHUEjCY6L72EVD94+gz1Vjf2Th0QdPbt7cOwLsi8jrJxeCwHkyGuceOJu+7l3E3ULc
iO9Hv+qwucP3KEK6YsnCBYT50F7l2GHCwSupFA/WKmN9jWRYlU/JQva+H/JmabjRdJuwITqZg6Zv
xX+FUqTeySf5kw+RFYy0py1WzDcfTfKET+d/qn66XAujb1WawlrIc6XMysf1UizHDmqBpVFuN+uu
z/Ubs9AaEhx8rD6XhrlN9qqFK95Lfx+Xoxm+cVVybN6Mcbck3F0W/dx71FvLeO8gNq2dXImQl73O
PFqWisEHnMK4mBzRpEOCmFiLgaJWo1t5yL0GMQMvTJczmua9rTGNaW9nM1x4HtfOB7Vp4bfE4vpx
amS3ykVM7bKPRrFG3ejRcNzx1laneqn1Xb2VVXkYMq1d9J2T7rummG5lm5YCD1YgPcmabC9Gd587
xXj+aGrNCP38NrrJdLO5MbMfnkaquE5wNCLUOr5g6/WDfKN/4yqacTdowaUZ7eHFLC0dNA3qTTik
/D6qj5lpoFZexrQAlw9jcBmNelouE//iIW1256rKcF/7EbtoUoZbv5uGe1GO+mnmHzpul5XEJ/GA
AucCUpCxXa44kFF4OWnxveAdgS7/eMs2sLhXh7RdW1ov1rI6unF4m43lUtbeR4yltjR8oWxhLBM6
89kjI+xlVxvdM/RjKDpWf322wybS3pmG1dd72SEPSQ/sc+Oa+qxl1VcLOVr2NLZ6DpKivNNcxLPL
xuzPse1oF68FkASItHxLECBLkXV8ztM022boKe5MNS8esf66lQO+hMK3D4FdKyFqdPA63MY4D44z
EFMZhysU2PQCGWDxPkJjJXNUYuP0MUIO84sMFzWrAZlsqA6L5cphdxxgTT6Yw/ydJdVR8xGRD1Kq
idV4+yzr9TVqDSXKmgQq7MFL33QEdMrYGr5jVASwGEvNu27ykcdJG2vnRerI3OvY70MSnjnXsr9Z
JJUlu+Imy9Jxz/s4RbHiuYXphUnfgABgnf86uHP1o61IDX7GmWi5AeHmLgJyuS9Y9S2lckBa2eju
qQAxozK3r4HKa1kqBkxjcmenpTgVPd/yVPQoPqPa+GVyZsqSpgyXVCVUZWAmIgw2qSC/l0WjlV/g
DYE+CtwcLk3bvkLNtZKs/DIB8t969VRsZTURh2LwgIcNY7mbRqPeyJORhFzm8Nyee0VB3smLx7Vs
D+pw10Sa+VhMandIesNcyctolX1RE8JgXtYjHdCiO5mYlgFb0BteDWyMF6UtDYqm8RYj9y+yXfPB
boPvlsYGw0s8HIN5uGgUdedi2LeWowrVvBq1RcoXBPRZtwoFxc5+eB3NBgmAchHjt7bsY8d8tNTW
XgxNPb00fh3j9hSOX83Ih7deie96lO1Ik/iAMJWfOdzIiEDFtWTHHixIc2/6PK1+xH56qwydfjv5
YQZj2hxuMmDzSwgT3iaOxaztq7TebhRNzlpvCOq1FyWLCv3Eq2sqmbfQNRiCFV/pJs58VPKjVxGo
LjusslLOXq8p58FGBywW5VE2fbTLktp7Pf8pFpyfOoxAV9YTH7atBguHrim+OkmIbI+heI9jpicg
ml3lxs0L/5YdjrPQoXCQiaXN8vvsYorglhTlKVL1/qgPmnFVG9+84hcSz7Jsa9kkDylAG2xahvZA
KpLIbMuSwVW14LGPAdwCfYlBkbThI0od9jXuSuYrOi0vHu59/UdehuFjoYpq5Ywpnkfu0JyH+VCI
CHmHrNqpXtacVcfmMJdkpxxWGnqxNCHxrWXbp3FlMmB7aT1A2tFOlVCnY++mJQY6dfQwDaTBfcAX
P0J8MxrD+9GZQbjwkJ4i3+pPax/E2PtJEPjKTZRoCxOo9NEWCMdqMNI6BCv1bqcYzc17FVV54zTW
qMMs7LUB3+6xyTAwqAoek8hMq8cSouAaY7Bg6/hW+ZjpyFkyq9u4xVAVpYGRqJMjejlXQ9u2dwFa
0ktZddquPLDAjN6rKCq6R3iJ4I/mwelkqWdR+N8T8eDFk/oVKPi3CIjm61CX3sKvTPshqUS9yh0r
uIX9l2+iflDPg1IOBK9H9ZCM/EiJVSCxgp/P0lJFewPDNt6p/Ntb2thcIOWZK78aNTbZ3XdNC/qf
PBpKlSQ/I1Z2ixhrhKcyHIN1VQAR/ulkIl3FVsIToEaWe+pLscNmkQegMKynrMz0Q+GN481cK5uC
b8oPskdQwMlC0fQJEVM1fbR9A0i0r1QH2etqGZqL6NoDiadXdEOPyp07bWSVrHG07QnoracxSx/R
ozIWaavEJzevg6sQ2k8mw+45DNJ8V8CzWVsIUz77uasR9itUVFnodbvgJIImv2syZhDTR9hmbrZL
ozrCZpYTavfcoHe7LoZa3cpebhZU7pMqAZ/FJft+VQFTejKQ0bvavfHb50IKTNfyHL0dNgJ7Rkvt
6jscx3KgySWWXbEVXnykFldOldbPyKU/w0zi/oz6JRlv982ZPIBa80km3JPtEJhYhc8nBQ5ILR1b
4+cpSN5Pspx+6VSF8+b3KQIVdlTf+fMnpSL4/ZMAwdXPWeU/W4qv/EjL7rdPgtW7mxRrwVxqghKd
k/EyRS8PVdps/mWTN8c6cpmsf8/Kkx4ShmoROAOA9M84T5t5RaCo8CnsKNAR/mzjo6gy8ZSK6HXy
o/qK8J94CvQYBGtdPQwlS59+9FZyEFxsbI2BWr+fEjTjITJAFcnqDJjcokKn88NxCWdQ+hXaJPpO
XhGJSFAWRUzyae4dw+gaY0Fzo7ErPxD9CS957mW7IMFngdUawh/mFJ58N8kXQcSWMg8H2KXpgDNW
Yj3IEf7wjOZbdy/7A2xH+OzmImuhxqsoHdXkMLrBk1O7FoIpOrtx1dp6la7MQELnBLcUetBcrZUs
2sVxFIE3ouom5YC8pmvvZNVoLJihRSOOgTPeMxE/CcfK7uy4y+5ithwgMYnQdwXPwtKPeHjDLD3K
XhAj7fnvv6Cm/yOcRYbPdVWTWI0FS8j8FM6KbGaTsnZ6dnjDuCVAOOlkJScmRi9FHKvBTDs6t6Zq
HK0q46bi/wrRziOBao3mjZe9CdWJ7ooqj+9KTKz3Tmw2pMciiOUuWqIqwsTbWg2V9ZgX3Yva8WJu
U725+rWD2kox7RNFdC9T10+7yQTGGSAO91LqKG9MhMAuloFDDvjw99OhhzR7p+bR6eerFS0MWdex
ynOPPcnTCDxbnl4XU34oyA5jwMWwcoZTZEZanVLQp8/Or8903To+Om5mLOUo30TQT2N2PMproIlE
sm5cKU40LAcigTcChbmbAvMFn+nt8tHkmmBi9AHRNtkmDx5WPBsDdd33U5Fz1k5GaT2rmOiefPwV
d7meovc2lz7a/lfp7+PsyP11Pfe/pU9XiUPX3AKdJoeo3tad4m2jIAyXbNCmeZc23WppkGzMtstX
H22+1k6rrtX0tTxNdnSGKJdGanfbjzbbdBBMG0W5MfvpOzhw5DFrzeTJ89W9qRPGmswepeo6dO7Q
f8+XVha0r6IzH8CPBYBwlDUNEJhUp7zoZVd/+fv9/Y9Etq6zRwCQYcFCJ2wr+39LGGUWm5xQNMEr
QjVhfLDsXa1nDxC8mh+W027Nsda+qL5jLgNh69cSTf19FUzWFrJ/fspRv1/kAAcXIKy4yeeDgqz/
yopBgsqqqJvL3/9k/XPWRLdd09YJblq6YziG+SlwZmmqHwZkpb5M47CK3KkG+sDBSAo8n2272bFN
jhe96v1qUwcbi2/87BYiNbpXO6uPUPuAm2tQrEgjQJ5K0/7VB6+/SM1UPfdoht0rY3q1UrV/LSp+
IIGlzC4NVtCmCz8T57GpCG0OBv7aecJL3nIdDdtEemRJHuRAMvA9vlVh/i8QBN35NDHxH3dsCxFl
yzbA04BQ+TN5BIsehEE22w9YTJhmUuYn8jP+bORN0Z4PqfDzk1fAOSeAvf/ULqtyxMdY2ZaYOVqt
iYHX33yRT+M+qh/n5i7EHVhNEZqwRn+nI25+DEz3FeIAMZDaGDFosH1z4xg1vfMQmKDLAeb8jWwC
rTXsmUkntGnplBfpVWycaic0dsjRDXdqUfaIadyYUc4llY57069aVFvmE+RFFK8MFsAC/KO8CAyz
8RJjHSc7zbqN117RGzJRckyIEbLkJD0fzwdZamojXyCz3K4/dWQpWu0LOdDiUVkKDSHZqi1s5PTi
aRnoYfdgJ9Z44Qu5a9MOda/5UA6vMKbi+/d+i9Aoi+T6JPsAZ4gsa055gueNVTZoufqBhmeDrp4S
rfxVkm3yEM+9nwbLNtlbN4a9N33UafrJL46q2xJ8GJNbUysK4uL/OcjOyUHwfpMbY3GU9Y9uNULS
mKTBQJLWxW9XmZSNPr95tfmggsuItDa9OPN7GHhIfJ6a7Nq/v4YByW8wa23Jv8+9s5sPEpwZmUTQ
AvIiXZmqt2a7kX1yVJhO1R7V1ZGFyvwu/1+fqnXjPvSMX58apYO6dAYTKEI6TSjoYtCYILn3WoNk
gZVWuFeIm85VVnsxKq+iJ4qvI8Bw6gaRXdOs+Yq/sH5BVd64yJLlGewAccmwysJgmzgBLpEdEft8
bCTqci2rHwd5RoWu60eTSvJh0WoxMilNr5wBuCDGJjJnE6iWcpZtH4fA8oOlX4TJgehxfETDCwfA
uSQPteKN+UIWyVolG7RRr1EbJKfIz1DAcops7fAzrKqoqNYpMhuoSqAHTZBrgPjW/vTLHP2Mvsvu
64a4dT8Kdf1erdv21sU2SOiGly/NrCL0UhYdfnQMDty+vWTRdCL4k5x9cnjInprOwmsM/XkYhLVu
zXraymqOOeDCmMb4Wga1/1SxYtHcxHhOprGDsPzHWVZ3k0KSYbnZRMQFRP3G03wYAa09e1ZebfOe
7U+eBwWKluGdHIDS27iwA8+6GUK3O5pFjoTw4BZvoEHnCziF4qwyAEFHhIXETTsa00J2AIG6JVLS
PHaeX6Aug6BsnIFeDx1xkAPMEk1qhaBL5+CnWizj1DO6h95l0+qh0cbOudrMJJyvwwrhRMBDMQQ2
lsz6zguF8WTUQI7m7siJQXNb7FfSvrLWTmAOhxlcDO8L6TklUI6lVJwb1FVmI54liRl+Ee+Dukjh
5brNccj9X4QNMXTfyScUt3igjZeqLElPAcF8rY1prYWNckVvYbwbXeJKBRjSXZyJ4U6gsnjbGifZ
J1sqzS5A3QTWUlaJXdwahmEd8FQM9nWo65tY1fKXMas38ruwhrZbBs1UX9KkJIU3mub714sQ8yrL
8uxV03moceVR90MwlPcmhk/yzEyLkUArTDgJNQAcxfDdtTuMwRe4Gu8/hPAQ2esdNDp1vDqualJm
S6tCGEHpkLzMDLRN6xKeHOTW0n0vjLKAk9B74b9do/r/GfPPj+A6Wd1W87Lg4yMUX5j/8loW/3wr
40ylq4A3DVu33M9vZdP0Gze12uHRMCbnGiftFfuO8lVr8cfs0GjZymqGbIdVCQJmFZnBZd8Sghz7
lZf7Shfz9djFMkMQD5KgEgGJ/09JMWyXVcYYbWXpvbe0/iU1iUzJn9vWeWVFWtKyMcgFQqR/3vOw
d6jLAgz1g1H1CG+iuqtWurazDcQ4Zemjzf0fbXKcm19xDV2MSkpWCs2YZB8SnD50U0nkMXG9QyeK
/ZhNkb7VBs/ejC1vnvc67jQb9IzRRBmS165tkpVeV/ahdBEUNev7yFYSVmVWtg+DMGV6phqN3Xfc
F7UbqEw6pL/wuxxFBCBd6w5OZrJaeQ82kJbnArjgpqudyrokQ1aiNRcWz6Jl/VEHDf6PczUs8pWv
e9WDn07GLc8fa74ZoDPaOC/lLo6bATs9J/aSbYCS07Uny3uyvWEja2PculdZqlpHRWUMP73YRn56
IRsVK31FQcvbfwyW5xOl2qjzqe9j5blJy9tYNnYDruOhr8OS1TVv64dqyVqlL54JAdsgAYrkIP8n
kevekbk0CN6G3WPXZER4+R9Z+BUs4ZQPKG5ltvlapOHXIJrSb+EUvRpVbrDsHzxuUAdkI+aQD/OA
kPfEY2iWTHW9C9h6Xi69F+UaSowxv6w2tvXS0PkjPhZWldYW3vJjKYVCKZ4LsOO2U2ukGyecyj3r
ceeBNPGtrof618L0YhQTff2i60Fx8cual9Dc0QbTpeDBenTVzN/bYdVtyp4Jp46+yX5Sz8F6SrCk
Nxp19mbw+rXO8v+SJKwres0tvgo3eobl1SHrJ8wDiVxlJdv51pcR9sAvs5bqtm/temsXrvISIF4j
ByT4R61Fr1cH9NWjhywkQDNfUPWNaumMk3OGPaxf66IjJTN3tB4JX5SslFvh1d5xStNyZaWmexP1
MFzQJX2qq7xGvqzwH032BoWvjc+dbRensTLQTxqz8RmaR7hpQj0DkU9vWCCsqmD9dJG9FZwn28ie
UVkaLhW2CWxJGBWH07QdfQUxpDacnpuojZcq9jdHeZLt+usW6bYHpe6VGzvDSVZ+MLyXve0G3Uqe
hOlismo8x9ojaVafqwhtlmmcAHbU864pjPTHjyo+Ub+qZeFVR0JLv1dlb1gRcpDnNrO7Ulj6hHRT
co+uQeLfDLxD6HfmryKvvm72py69gwaNW1n/o0+eoXjmWo8tFUzIPs48z3wph7pCsgPBOQCYhOxj
EjSdsPZJPkvTeYWKr5QdHYvRM+/jybl7b09ci6gbCFmnGbxbVtM/ZHvNkmSZ1ggCQFpKbtKmaBbB
DDVRRuxa0sAxrtZU9hfwn/hBRMjqdi3AGsR513bW2If3In419kHWPZIxW2w30cjhJYsYjnHORmQs
6xKrnve2srTOoToph9/ANXObr92OQLU9JguWr6Dcuih8q3r/zo688EfXl1ucivNgUaRvKQbh0aJo
r+yMzWCRxxGKFv70ox69q1U5/RvuO9+nKtdexWQMqIIhcDcQ9l6gEo/MrmfbSAom7CAgsLm8h1QP
Pc3OIcg1F+UgWar1Bq8ox0mXsk2poMwslIBrpPIaZBDCLfqdP2X3x3lOj/VYEEz5uvPSYeEicw7X
NPbXilUaF/a4KmxWTdtnbtSewW0hE2cG9b0SsFZ2pqr7glLc1fNBKy6UlZ913Tu7KZxJTZLZJFlM
vp9qx2AC+TPzn5oRawpLT/NFVw02ADQOBPugPxR41rl+xEIEMqvg8jcoqHUHP6hftNmfTR7cmUnc
+ukZg3jlKJvkUCtAFNJD53T1MdYOcB7UzGCXRJW5EmL0ryJtJtyrrBFnusQ4N5HarYWbZw/4Ygm4
t7r/pg9AYGrW0IsuLlYxsj7f8iGeFfg049ENET+UV6p87deV8tmgVbcUsbWUyjwT2srNMDg7cyVh
GXpO+ylB2K0vw01tK7MvAj12YkTwEPHnXIKEJGoSNTsK6WmYS5FWpie/qJpdjgPheyn4b9un3tyv
+7UKlR90gHpwiY3CKpmLgaWqB8XkIKvyYOpOZq3fB6FsaAqMNhjqxJa2zLUivOmQ3kwcPXkG8iMO
jtHWK2FBdUYvA2WwgOgAdLX0xkl0fFjnDvTQilXvts6h9AP3qUraZWIZAx4pQP+zvhs3sgrua4+T
nPmAt09EuhgCWIL6doufK181q+88rL0vmLaHyzSfBcoUvdpkSZidkOUFy4zs7rac/O5Wc6dxGQSw
19WE5IM+R5j8OdbU9KGxd7Lq+aNJlpyyN1bh7GaoYvijxalzwpHcYdMPbw6lOXMp5qpsk4epYOWy
gHOIRaSDOB+KQbcVAbClRj4MId0CKQVZn+b6UPugmGSdt/h/6n5aPRtqhuZXpr6o4IfTSs1+skFE
tDMz2S8BNAhiw7oDK2xtAqcIj5ad+ufWmRNOSlM9tnmG+gXKvj/atySJ85+ZAENaVcJ5VJj2AA4k
zdnvK3HI7TTeJmVb3rHrROIjLZO3DsNNeZbWFVd/ZLYCuOctmVq3f4/8CfNP2g1ZQsO1hUpY2DVN
XeV2+jPmRYwy6By18L6Z+Sx/MOn+MSXWB7fjp6j9+i2Np/WL2SJzHWGwvozD8yiwxtNqaMWKqYXX
Vgx7nJCw/Cs9nRVZfgmjqt637kq3i3CbFnlwF2R3Sdxcc903Dqpi6geiBRi65EWyDLsWBIwB2YBd
k7HK1RHVryFRmTq4HAxaND437bNmKMaqGdFvI27XbKFVEE7WK6giTYCthXawZvCNrcIKQlD6RWiI
a2X6S/QD5Kx+M+WPmNG5IH1QMBbkN3GOcrKTqnnaNq3aR8WdMCrySWDCtTd3ZFPTJcRK5WhH9wQ9
UPUWfX01R5y4vA6aTYiK9FFRbVLuKKQuMnxaNynI1FXv4U/lBMnSM7V8A4VL3fReom8m81triGzf
EWpZ28THlyZCphsi4MPSrgrW3ma796Yw2cHFBSszgRuKzXyBRC+ETjzUlJA/uc7J8cQmGs5puRjU
cLrvEY2OFNwbx4B3PvReNEVEbK/BMSlrgHfFZtQdsYiDntR93JQrFUE2nB/QklF68TXOkezrrKxc
Z76XLRSlTFepL4q7CDQgkAJxRsRanBs4TrEWtjgyBEsUboYDgGP3iIMhwuc1BClyhsF9DGlymQyC
kCO+boAQy2qPDt8KPUyS+VGzn9CxR6yhWFgDEYNoar+laqmfgM+8+YG+tQPWTFaZR9nC68byQDTc
b/z0lOrG0xBZ+sFvVHsVm8j3smrxl5HmNnhHWjU5lgd2dekJMn96KpmkxwDR1xZGRhV5xX1gFA+m
2aQHMyRV7RlHwtdXZLGsF+befeBg7o7vuBNk51y3oudKSbaa3feYWoX1MicdeWsApusqY5EENuiH
IsAADgc9mLLRouu65txahwkYxHpW89xg6ntuE2c6BzkAFcUmKw4161R4uMyqMLI29mCYh6KMnvLU
68/eSFA2RjPD0Spv147i1mE/umBKdvbIliIKLYZ7LaraizwIG+XEocyw4AsqQFelqh/1sQYqp9un
gmzstQeJshqtAPl+GxtawLbL3psWjXr2S8d8gn64cILgWBLFPiipMuxHt3tN4Y+fDTGAjdb5GXUA
rkuhYyzMjh5wI/jJVVchkOBNjtgOrGRXqbCXoaJ/U/tyLULB62UchrOapTcNnDzc6cHXQpJHHmPU
m1WctRihp8GagIW7TXw7XyGivLIG/6sl9O5fpjXtz+02s5qpmbYJ3ZOoARYwn5HAKJFltlu52Xdg
R+I5H8FT4R1jdwqEnMZW2HRBWkZDal14EdT6zix+4pthbwPeaPikxNinx/EhJsveht0Ia5hn+19m
3j8T2fyJtkE0ALiyJshE2MYnpoqmiqRKyyL6MeAMhaQ3noO9mt+WiZbjWTv2O2HjolIQB1oW7B03
iVYv9B6klZQRLiZUOaIRUXE92eiaVW9IuLBtCZv0Nlczd61OgdhM81ybxX24dK1EXxupiQdQHjw3
o/pv3/ifURr5jQO81kzg95BC/kHfJJbp5jHMtu8pgmYHNBetI4idFT7yEaZMCXpYmLV4iwy+64Jw
rYfzeYKluXBgHprO8u9frqv9EW6Rfw2+7Ejkuq5Gsvkzd38A5C86JpTvLrsQdE/aCgPv/EfnBDNp
aWxWk+HGCytCqcUZnJ+6En9rm2Y4tb077XPD2ZaqzZ6FsOGOteFw8JQAwFkT2hstKNGVn1CTbLvg
BQyYeqmn4BLXtga4owvPaSuSbYsTh7mW4Q+sKp+VPPQWoogewra85y3mrv2iT3E0S8xtperPYYLR
Y2Sg2mZYMapxc4Ihat2WrwsRora01LXmd/s0rcUyMNVuOfpahVeXDY1orlaWlazr3j76UL/wfUgX
6YAbJEKdP90mDLZm2LyKbEJascjvcsdwD8LXDn2o3KMNFj3FPLULzXHf0hyxQH1s1SO4HGOX+bxA
ciWJtqYnqiNPSjXjmtv2pzkaV+YDWHBVsh579GMrL25PQm0aMLUupg1qcWzKtjknKXbMlp+3S/SK
40WsOiFxIu0G8wSF/E2IU2k9Tj///vtr/1jVcCeSwjN58g1h286nVU2OUqpdmn72PbPV4aar3AJ7
Lc/ol+R17utAsC0qiKqL+e4syjy4NZkL/v43iH/cg3PuF4wKN6JOSvVzHlhT7HqAzjp91/LkG65u
zQn0RoK6XOqDUkUpRianRVydAXps2YH5+2DUhjUhbeDPfe5sQlO8YUzQngfMcpGGGZVjgqZANGbq
qu87cZp6bEH//mdrn0KVcmLCZsBwHaG5cy70EzxDi9lOgmuyv4cVN58am1/dthcrjAcRCfH8cp/Z
FhCZqXkygzXB+z3i6fqX3Bn2vLohq+JDyCKk6C9KVyyIvrqH2h6TReTgTYCZwVLjN2Mp7GgPYamp
6zHId+hDqaum9o+ag/aEh4WhVacr/FOs/eBP9YrIqbPtHWJ9fZOgs5LiF4o50yzznTx7ypBt7B41
5oBc9bEEProuPQ8lFj/sTrY1ks8hjQwVF0vSNo/qRRmNb5lBbjOAEbmMlbFdj/5gb3LTCdiH5t2q
jroSNuTobvxW3wS5Wd3qfZPCnU/s9YBv18YzjIgVictq1fR7ontTA99NL1eV4TdLr2Dh6kZfIQYG
dfmmGIZ5ZmY3V4qCfa/mYBxaQlNf2FE4EgvzHqDKufveCH+2rPtgLcm18zDukeAtdkXdgCYm6rJl
xaAd0NANEQ3+purY+iIQolcdvlp5E+ytOddmsN3G/TLEYTIw9nXvD+seCTNeAWZ276LKvnO79oeJ
lGLKokZoOw1C3E1Rs1K9AkBif6eCmz1448kVRbwLyl5bjJ0RTkRLsqVZJssR6/Mb3Vb+j70zW44b
ybbsr1yrd2RjHsxu3QcAMQeD8yC9wCSKxDy6Y/z6XqB0qyRld2Z3P7dZGk2RFBXBCMD9+Dl7r02s
bAvLclS9pPKZXCi3afVSmQgYSKLQyhN5m9SGlRbG4zuw8fJe1Ka9NwexBJIWtGppNwDu15gj3IT1
IsXfbAO/GYK+X8om2AeH9rsHdu83Q1ivRh73pRN9s7s0oZoaKj93FG+bo0DaamraM3QehottW8PF
jDXyPbP4VBdY2yketpM53A9r4CDOxYeSD+Wv77Q/LxBUAJ7lITjQbN35E2DG0MdlyacxfxvT/hrZ
sHavecjdOxTGQcS6Hc59V9xIaGjoJIZA02ccaZqrBdKihFEMUr2F0OrPk9ujoM0dAxFkNtw744NX
u1/neG4eYmb+fycW8X7fW6lVDJ1JjGG4nsmd9+uJ0dZSUQoiC96UGPDNAlJxrJ1HWWRsXOBLt/ak
T36iRPUBzw7jIWSx99CGb5zCO1aabR0+DlODalwpYkKvVx30kbSsuue8o5FP4ceoKx05iitDaw4Z
jcOd5sYriANjDcQ079iNi+obkdgRDfQ6oxT7ZOQuwhXZXWVl1O3oDecP5dDRNmP1kf30/Nef3G8K
to/ryjU5vLmqpaN19X7TyyxlDxFgyrM3t9TFxsvtmP0kwvYt3FsjbfKTPWn2Bq/U26wQFNVPR2UW
1qmcug3uJQDEY3JlTGp3tsqkgW+tvTgE198YrnIgsXBQpPmE2Zc0SMwaIerF1G9FMQQ0VWB6ZHF7
Waroc6/2LGoRhyp8ro8Rvp5T18Mi/+vflevnT583+h+2UN3lIrU1+7ebqBtLS7hxVb0VlqWGKGnH
C25gj6DtIXYOKUXPdZnmITqZ6spb4ntTJu9Ru+hBrurWtjC9+OrjS+3R2oXcA8TAQlmJ3Srr+/yW
pSo6NK74RATzdFZo97qy3KRKdyFQeQLAQHsUd+PF5LXdmACHUq6tvWfGZNoXinkzMe675NWn1DkQ
qVGQZkmOAzycyjN8q3Gxu6rGY2v3m4gZvZGb2olQcrT8clAh7ZIS1qObqbDHNw57CX2vfRRnSdAT
GuKLuFqHHxyxljurrPzZtBVCTUoQIBh0rsEZVGe5Uo/i0muJsAcIjpaGF2b1ypMyF23IiOIa/WJ9
0acHKZd0z5Ezpk9vY+ouq4aU4aEIEILrwWI8UqAg8RTjW2/3J6/tyPJhtQYG7jNUzK8Lijp/QdC6
yUg88cuVw29bHVHFbXWhgvROrl2nJ4ZYtS9z09prSTQdZ3d+n9JeZ+pQacdoTXSN9Oot6VsQDvQx
fUIDpnNDSkfUkkspYftNLIVbizIFixwNDxVozdoKNa21AzcMjk/0zGkaOqBiWfFkmx2ZlmsCr+7S
c0MzhDdGO4lkFlfm8M6AXl4XVA8+eIwDrLdxZ0Zd/oTQ/xh19Ijr+atbKPGZQ0+7nWKo3h3SOj+b
oQ7RG1dP1voFh7RPQmtzjqPmK+ydtw4f+F6rrQtgZ/PO7Ptp70BTHeHSXuspksrJKl+rvrsybaj0
0o1vRnK2boClBkIr70iOqN+dmL3QvtDbd54rbbH9mdHDqVL1y2Rp+v2sJbvZbfKbkRMPzLNZ7lmW
6G+PyUiEUIKTFr3e3k5p/YMnZTNuSm+TsZWfULzPV3FPq2pxPXETk3/2N/Wl86ca17E1y7A4Pzqe
ht7wt3V4IJmSq87s32ziY4I8mSl7SnxZrtezhlIyXLtuywUptjpZ7o2fxYA8bC0OE4IZd3a6vJZT
au2KHOB8ZgEe/0zXw/HBZHmHPFs7VNTx7H9nEiIxg4DCY4mLr/Bm+LldjaS/RLavG9ik43F2Qy2e
wfeX43xWxee8qPYGos87EAE1AYJVfwW9ytpmtfb+QYPBNbIju8Q4WBMzIPBl+adSDEWIdYxdpE84
mPNcY5laWzwx+g7zAN7QOK1PI1CtfM37rETX3/eZrgXL8FAy+YK7NmUbtQINlCzV2+SiNLKnQe7i
iIFSvl7CUZdehmyYr1LbupFL030/1f+PX6hx4oMi91qDFUMMJn97+F8Pdcl//7n+zL/+zq8/8V9X
6SsTyfpd/uXf2r3Vly/lm/j9L/3yL/PsP15d+EV++eXBppKpnG/7t26+exN9If+bfrf+zf/Tb/7H
28e/8jA3b//8x5dvZVqFqZBd+ir/8eNbqy7fcTwuv3/h9dYn+PHd9Tf45z+wdlVvrzLlFP3nH3v7
IuQ//6E42h+I+qmFHIoL4qw1WgywAj++Zfzh6JajqoYD9M3xbGqSqu5kAqdP/0MF/GA4trGe9OBe
/+M/BMml67fUPzyXqha5heWAiqNL8N/vwA/+3/eP7n/NA0SY/stGaJkukmuPI53JQYNG+e8HOs5f
tscCO+y7Qt2jaoiDPm7PZuqk6/XGDSPli1TeEWfduajO/YaSdlP1EzoFupR+5ZKomSqMTQa3em7q
1TDlPjC8IFGX6uE0tO9TX5yhIBOhp8AsqIvRV9NDoWLpdkgyCYDnM+iLPR4OpFtwREeU6CI9gC/q
V8tj6vWZP2vLRUuUW2buhBAazhcx5Y+Op98WmqFiShqvTKUj3OhG3VjRKEMd0jr8TyaYdJH8rizP
4+pq175kWkUgUZ2H6rRWF1mgp+atN98NhffQjRxlluqhW5L3BM2HbWVf6Z1cCzu5GjtgTbI65ipb
uLYMiKzKxe8BQAbN0L0s4I6TqL4bEOiIotvN6rQR2HZDxp1PppHc9E7+PnS8eNtqXoo6faeyYE+q
eZshv9zaDYH2lnbGaCX8POY1x073YtYbkn22Rqlz0Mfxj0FNet2Gc+7Otcgq9LKXYkDggckVPI5Q
mXh+M3ACdZ0LBYq3jcC9zDf4kSyyQCt70SaWpYFeFyebPZN5obALMy72zXzvmmR9oy0P1JbXUKyk
CNS3e9Wswlgf/SkhOKhR3YM52Z8jR75GHT9H3ljjFxkSwbE8YbBA/w1mZHXqcKUoAqP68pmxSAh8
ttnmyQpvmhi2tnYKz9+8peBe+Dj1/foPZ2YEemL9tCOhfDObZ2ZEwm8KQ27ayX3Oep3snmxyifcp
bvGnHa12GoIyg2g6rhGQlXWwxjYch8kXpij9VIwXJFEtYuFq0zNGD43G5oNf4sdcUOlFTu+GTFrf
hUHvCjDTvkY6QeAbOVVNvJOusHyEHpxMaucZ7utw8or4NSpIPped95A5IMfT+CrG5yEIIXKSfvSF
mmVBUmbAmykM6FXPN8qgverdK2o45U4XUagVXuLHVJyhkYStR8KKFR1NclS2nUOimzcdqb0M3xC8
1tFyDiR4HxLOqB83S+R5U6Ai2FxazQwW9b1xBjXUZuO2HLhnOtVDTxw/p0txYail5xpvkGrdDmmn
o0eOb1uaEtucBkNorhtkW/FrNltG3Ekwr+JqvXidhihomoqpRaXfeVJ2fnynjj2J8J5DomSJuaot
SIDy3gjkQlh11+jGBj7jDiX4ux3Zk7/o643X5ocCyCJSeesyzfn75OWGD9vI9Tu9frZGvA21j6qW
O0F91uz6yDU6+YOmVCEcX3PkEnGGGtBSyWcVV13tL2NMSqFwQ1nbA5epgMsoOkgLNuk2h5KwWH8o
uMUUbrrAVXcArYC9cTmkxgONc8YanPwZkh+X/GvextsceYLe8l73vApVIwCt08J+3JpL+kAU7FYj
mIihAggJqL4kq1GyJiWxiXV5aM2JgKYyOknDyZGT8H2y374amsN8YMJXOrbRS9Ul877nI+TI/KBj
YQqYXW/4ToUPAmsziOU8LGzWU6OKGLonmJZBtjEKFy9OzvPaDipP1tpdIpCfsHrmtpMFY3MDMJgP
VrjalsoTwHFeflVYyJAotYeyYWGpnNIL6iQodGFB9GlVX1cJJFITe9sRvN0zTQ84cuFVoIgK6Gsh
tuvmIfD09Z7tm9afU+cyZSyWddd90WvvXZ+KPFCYT4sEH1bUzqhHSM2oTeXkCmXaydi4yZPl2CWG
vkGcQ3s+eRKC5YjxqR7Mo3FOR8ZgVV+LsIUZ7mNq3yIdqtgM8iuDN8K3SvcqJn45RQXvpcY9MpHN
JBmLumiLIE/DK8/yd4OGUZAoFbkdpJ/BVkcKa1oiqGK7ZzxdMcae3Ue1p2HrakmAZ6e9UkswWXUP
KVItGdF4Ts3yVo6W78T9JibaezciWg4m4NaDRieStJE6GE3vhsbe1jSulZKPguSks85UGdEOuFUt
D5lWfOur4t4Y+bRy62WU5IQvTr5s66bzdu3cfG3oQ6MpxTrH5hvYRsKtV7izr+hxgBJOfKwlsdBv
5y7PwtiTd06R3Ktd/21CHdqRCOu7UrJY2PGNk3/7uMonD+McxI8MMoi0d6PJtL8UM/lYTn2dogmj
YmW5hYNyaA138j82LGrJNFgUXmitiCgYRMtI0gOsllnpV4OR/DQTeddX74lZ7phjfkL13fqaVnxT
Fe5FvGZeEOvlrjR1a5MO5iHCKE1drlh+oTJ5yzyOTyLaWZO1a1nt56g/KDFynki3L8voXI2jSmOP
wDSg5HrQJtGmT5FoOXSriZF6I7LvycVQ7ifFfLsY0ASXqv2U9qCfmpjNSNFylvIJnqpjcy8vQ4dJ
2iwuivD4vSqX+iIrv6hj/tw16lED2JhO7JM5N5uqviFLRoUZTZ/JXiSExSziwI6/IH0egqE5W+Mn
3K9F2HUWKHqtRSlOxGYwEsZOeIN98Hp+2pGy2gIp2scljd0OeIVC7R44MXiRvmHxGR3lQQxwgzqX
jmXU67dD3wVtP02k2rBA2tPKrhHsxCqhCkExnNop8ltA8cyG+SXGnmlYlozxbjYdv9BIv+JzLVS5
LZ2CA8m6HXLzGH5NxVGs1Rd2Z39StN2QsiAiYn1YiEGZ8iU/TnXPGBv2QWeZt6qSh6lGmAM978VP
jCtL1mv9RtmgWM29MvK7JN6VgRae1a1QgVCr1Vlom7hWkstauqSNfuUAv/MdXbsQGPryceV4Rl1z
BSBwVBgnwhPcOJNS+z1bHCBaQvIIgyNpXRHXYJ+f0ww4OI4BP754jkF0gUkeFVBoCdwgutGXMSHb
wOHzp2+aQffe1Aj8u7R6c0ethTJpN9tWjb7I3qJFOySbpI8ynzjG1nkqOURvcoUyy863dJp9/I0k
CjdDtpWQSXjLq71u2/IkOZR9/9LOtTyR9CZ8a+4qSqYNpyrvaGhi58pG21OBf0paTtk5kIY1rGAt
jsdj13kaMt3iuVCnMFHE+q/dWYnzJXYssPdNo6/8XIaFseDL98dkgBdhNWQcLOFIHZO6uM4ykxQB
Q70HayeOzWyIo1aVAt3MlkN9tgGXBfTH7PqjRUfs2KRZf/x4+PGlX78RbedY9Efb/DpquTw6TGaO
WISwBs7jEkBQTU7oiq5N7KXbHLsDeY2dRy9YQ+JigB7SO3dLHC9uaX2PMmMzCfOChVHbqRwjEQLB
pTTNFnMLCggP83S1E6Y0CqZbvBbG9/I4lcWj1XnEg3x8g2QQM5BpR5pAG8vjIjUy83BJEb/I5xnH
3EmYg1LaSS4K+1NSXeZcqptKB0FiEy7FVEPSskn6oCuilqJdxOdIFmel1tWdkRj20QX7f/RMY5Og
5trbkLK7qiKW8s0mD+1eLAYFmDe81nj1z4kDxgFcUWJfmtbIfTI2rSPP8ghFtAEgcDRAh6AchW0M
4HjTdlwwrlCnoxwiRQs+/pg7OiWOXbx/PEqbIqfidxZfW7L7rLRHoi666fjxpwJISwVvGLU8U07G
W8isnE8k7/Rhu+bcgIp/cUDTbWtdM45jkhtHWzWgjf37sT7FxEtXybdSzvpRTbEj+t//aDI+nZ2c
2jHieZSu0Y+agtwT6YaHylqkIWVOznrnLgxT9DO2EgWViEmum1UR4McjHdAfoTWxXQWTOzThQHfq
9PEFENWPP61ZLuRURYS1SWfDQYWs41KOJ+lJjXkOSCLVsZF1qwNnQ2zO6B/S8WxHieMbuoWGv0N5
vKgWAy/POrVAlb//KTI7JzQlEpaP//fxV3rUu5VY0Exl5ubj/9CXt052hdcB7dAEHle9AqwMDCQb
3hpeLA717hOp1FXoWqp9GaOISQ9GpdPYjvbVrCjnbKEKx+d3T5qYcpGldapGuvYkjBan1uk1NM3g
xvTajncfDy0asOT5NRtnpDZrRlV/KNJMOxOoifBjYA41ww/eFmCZQ1TW4+dmiXfO5OS3uaXnQZdP
n8reKZ+a3rM2QGMIFqksynObBIKedztx7Ief+gs/ju8/4/t/GwFb62l9tbMats3F4qIE+XVMUXiK
vph118N9FNWOYJr1rEpmnhsalfvQd1Q1BmGjyDtq30zZvf5fnt/U6JvbLthG9bcRtDeb+uzJpt+T
kvBoLbiUHYpJDntGmn+j2NeJm/R7m0GbtvyNGGPt/P2bkfDjV6c7aOsmEyOGuL/+6hT/CuO6qt8X
M+fE9cAoeu8B9ybh8uYcoLbbq2hkv0/bfnSXfumY/Kuv9f97X0RBGPZq5/nfN7/2X8Yvafpz3+vH
j/xofGmW+QeDduIdDIZKdJ1+dL00W/1DN21GbDiz6X4ZTGZ+dL10/Q+dExIxXSpDDUAKNMR+dL00
9w8+c4vrDl7o/3XXSzPon/10MSEDwMxjEgfGoIvEBdNdu2I/2dlV2yuWzIr1e7XJFK6oot8reGz9
rNKIOMyV56KigGzG6qTJ3nx0scT4utfNx7xsvN2gLZxsFI2IuwppbKpqdBWIM4dhHMq8JQVN7WsE
QVq3Gzxq7UkCwWmkPIy9USKstJguukp1NnLxkEKtU2WKaUoqxxkF11GNijFUED9LT2Ft0jlm9xqa
HWYWYhOPYo+ewv7sehwAMArhpfE4mLruaOzT1dYC9QnHcRVVG4+Z9M0ydZWvsqKHdULafe72t208
ZPQOpL7tR7Y0KTL3SvbxZhH2Y1sloe6J+7ae9qYdNZtFkRYKHGsz9fEeF9ZCXganFg5Z5BrVJ41h
yZZrqQtUokcBdcDniuhJIKcezWsBkkd0DWSDxkTV2PQoZ8d+Nyr2V2nNzy4nlMsYO7c67aHrQVKu
FsiIxzYvb+FWFSAqHMuvM8/0Ibxbd2OThWbryGfhRu9tg0nVzr1yOyF19zkKNJRNdtCWWpivdlHd
62d6ZRTsU4aAccC5aplkZE7RgM2rpRFD5kVdT+81Vo7rsVdelFS9EURL35UWArU+F/F9lXZb6dhT
kLRmczWgsaeIwzyCROqd3LTxlCbqayY9m5WwSMIId1UYIxjat8tCK8ZhAicT/Dm1094gwUv/Rgxg
rwv+v1fFjwvZtl2Hm0NlTfw+5/zpQsZzZmYEcdj3VUu8vRr1e8vorc3qat8Q3h0dLK2RG543KYvs
s2qtYaI4HejaZt9tJINXN6GCAya0x3o35oN266BCCcUyYJCDTuLFD1rdAIud3fjoNMNtmqvDjiQJ
1NwTuToa6YecXC6FljcHRH0kEKBKneYpiMfWIQRqYQLeOmloKETWDR7CC+LPVEWIC6nAu2Rm9IfO
mc6oLF6dJv/iDIB5BP4QBMNPQ9Fbd0mjbYZl/KyXVRwOgkuVQoYKwaivM22+E6aLeq3HIu/Eo/7Q
FXWLh16lkQEd+f6nRe7HdvDzDqyrv0ocecfNdeNzNNdVVRQuvysFGpyQcaQ21b1DwRsms3SIGp03
48C5yohRpETWcxUn8XVxxqQxnLJZuZma4bNUMZPlaTOFAA1jv+m7V6sHLOSQ37A3NKgq8zrQzPWr
VEuzbebqBK+uX+LVjswgatmIZtSO2TRiwY36QOmxMGpZfSCz2T2m09e4MvNj0QzPIlfcfVakGBzh
06upk8C+LZ8AfPoIZ9JHvam1E+9SdVZ0AzQ4rMGiw7cQt9ON5UZPsTnpO5I/06MNFhen8DgETrpo
tDYaaO/iXBRNtSv7RdmZYPSbhaQrBhub1psy5gDNp1QV7o09mkeMo+VeXYxvld2fMQZgDmVx47iD
UGzQ2oB00fppjsczmWkhTA1nI3EahAY9VWwHzRaMvoNuF0MiIBHvNKP46UdaCGlCpVOQxQyiXDuw
D10KdUl9bUY+ZUhrl+jjoUydQBtqOl4NJxCReS+O1b/WAIzyxIjOjflYijrFsDwccinUoBBIVGIO
pgnifukqbkDaLCfkMUN42sfqvvT6XUY7XMiqQ/YmujArlMsA7I88sMU6Nbb2aFfLdW+O7VbFdRdC
u9fxlKTj1kORvU9Tumte4pRczfNJXdamLGlsYdO0+7bIzUtPQt5KdlUSl51k4JZeEHae2hRlSKPX
R8duQneM+4NJTmnk4TUhL3rato7iHivACow7mp5BvGmtB8t9M/TzcZ7jq2Gwyh03+jdp5zr910Hx
e52OQ+Tmr1UixL6ElHakq1HQarriuoKuC/pbX/Jzi7o2yRA+9iwmnF8r+jhztZ01bRuRPLptBYy9
ab41ktK8ifqU9L3I2jGDXTb9bIFPJAwH2AlfHGQHTdu3R8bxNAGqvNkzMKh8z5JXZgEiaBndz4ae
xlsSYoiBaOw9N0G+R/lJlqkldrTfTH8t6fcMWj08EXF+NASRqnps7MyFefW8oAOL8/icjOyOutvc
SFu89l0y7v96GaDL98vCy6TMxfWsAVTRjA9BNnO9nysIAucjtO+OcpcVHSh8EMC+XjGZ9rBkhGCy
DosHhjhv3eM8jUiGnd7jEEjb0kkP3CxgnXJvPk3pYtHn4vYqq+Ep7kQTaGzvhyGevi2xat2n5RHO
J2TK6SzAQBVwz1waLTsOgdambBp5VEB9lQmMrdZtXibPzMN2mfrDaHElA3yircRx8oyjNt3YaMGZ
zznOBpw8NhQdWEjKvKUWQm5KXSMz0qje7MjoYTX3ro+kVPp1Ew2nRQeQhxF9DuLq3OLz35JuOfnm
2lMkEyPbWKqOjpL+cfR1Ko14D3KiPHUCqXk9FXt0bEe1cAh0HVj7R4UDJCKA+UxAHDl7UtE3MzfW
GVKvF0gVZVCGm5u9pzB3knzHsJ+AmJJNwzmjUjhazurTUCafhyb9Cr3N2+lDDHzRxuWj0Q3H8wKG
YrZOwiGWUdrLlimQu3HQswZeWtHEQauXNagHFm7gk42czo8HY9imkRzx5ErzaqyMxndnslJIRaIu
s/L4lMZ8vHLKkPlMRcYCkO8Y1gM8Solf9pr8SmIVC7u6qII6HvOzG+ffasRHtIHvUsVLtmg7lEA1
FHGnZ2p/Llr7wagCpJnlWSNCh35reabdGd98fNlPQ/83CmJ7vSj/XS2sF62xpouprm3rFlyg1WHw
U7UwtppQ4qWL7kQ0eaE3xN4pshvvRFKdoJmqPzVduUdSOt0N1mu2eMCAra2mYJHC4tJ+USNjp1QM
DxW1oAqGbx2meq1vibadzij1JWiLO0Rh2XGStrIj/vhWsYr5k1sJSZ+QxIWmdKog9dR0Z4KUT1tR
bixXZ5pKHymgQTUA9y+nq7ZmLSMwZ9ku6USkS4w1j35LtONlfLXTUSPwEwvXJJaNJD12mG6ryHHP
RMQIyFjgTRGbqXdWVHQU0XxodqeCxo7CxVm0PVBoGVAJ2rR9N6SEyxuAMWVY01vZORazibRXtn+9
XJi/TdnXN95czzacXhn3E33w6xtfEQTWaUns3H2Me6ZMmy5tw+r5YvbEKFWTt+xUE79k7VrbUUpy
vpNTLdL+3FjM+WZTye7K+oIxUNm0spi3MLjssM+bJzWi3zK0MREt5uBd1phI9hVaxK5mXapOxRWS
FMSnmfkBakSB3qeBTFQLZ1/rJOjVFmknpHLnDxr82CJ3P5F8Vx+XIUmCSmfcYQOOIQRH3Ms4EuGi
FvGWKvmgmCI6/vV7xCH+z1enySgMzQziH938/U0ayy7taN9Yd9SI7JgZwOtUuxULDdAuGdQdz/li
61ke2APYVbVfJo4r2RDAGDUPJTGlgQJDbpeLXlL7TiMjzZKy1mzjsHGadkOEqkaLWTsRkrJcqV7V
o7dkoAdiyT5gdxyOuUyvnDZ7rnvV3NfinJTDWXWaeiuaRDuM5MvDHu230i69nSecr3OCsY5VcWG+
iMxgMrxDY6inBbTeeRjKUGuY9HQq42CI8gRUu6QXa242XwqTRS5P19DhlDwlFWhn7dXmkfmsewal
m0L/Hnu4F/Pou/klg2T2omgWEVvp80eQadqboDByQqZsYnX7OTEfVA1rjZEvOPkF8xIKCRaSY4xe
PMiQVl/joRv8ZMADpk9bU1Fl0ApNCbwmI5+8tV7skdty5KyzmcbKYoiB2cqsRbwfS1sLs8rWTvUB
zyXxo56t7BWKphvNHNON4nVdqMiiRCUxB6Do01DU9rnui/4uXVS6zBF4aNkyBiJmNcxSNTl7VvrS
G4JlQ0yBUedf9WmSX9xcD1IJPK21IndfUhOOlOI3EAO+DQJcImpFuQ6vq9K0fK3vzN3HDmSSC7GC
Is612l7SRrkuRs297lql22JbrDemHi5VIS6ItA4t06zjSj+tScM6MgaqgY/5OtyPY5PYBxUi6JOR
k25jz+l8S+zWsbPxsaSz+lxKV3scJ4RkBWKCalJmTp30imcdp/cwgMyRiludMte5kc1jqYNkaltO
OWDztrrF4J6GpwzicvfBChfoHqGO9icE8gxjivHN0XonVGlPbpu0gz+D3+fBSI9JqiTn1o3rbSMK
xiPrQxdYgFPCtajL+jBPVHHcUhx7dUH9jeTBzXnbTWi+VEsFuk55bxhzuU0IpPUd0ir8eYrVK95c
92+UtSxmv9/FnmFyHNVcy/po2KzK25/2GLfSGLCig7yzbIqDqfSysLF65yjoqFzYlO4Wm6Ufpqp5
7eTKvZ6syRotiMxinNrdjNIy0GBlbixOd5NhdScjY2pOTI1SVngWs+rBgo+hy+WWuPZknxqzR7Mh
0R89V5hB6trY2QfmubXePBCeYu1Uwb79sc4aHW6HtFj9kRGhtnHcj9eQWb4BMLhTC8N7iONqS8vb
vQw5syUdb+I2ooESsGe6GwhTjMoHd9pR4eLs8JQeBI9WbMVI7BvipmgfMbYKUMosLOCRJLPP2XbK
7J6UxXWRdNbxvi8JWGygKfLEcXVt9cZJmQnia72Vfl3F/ScHlmeW5QvcwTWlL1YT5C+6FVTN7VBJ
kpiUOnk0lrbd5ynPWyhT9lBG9zZsvQ2HIMjZwO0PnimKQ596uo/cgMvaiW8HDWZhRKIBAHX46ZGN
N8/t6HxYxrOwQXsms56fbcY1h4EZcBiT5rbxeue1xGlyh+zTJjYiZcRhKAUysD1a5PEE/Qm8bgbk
sJiJh2uGCQ0DJdOd1PBD0EPYIbWRfmqxc6VVD3SDA92kLVTzqdJui2LYVRR7fumU0UVva89X4OQG
CSm6OzdB0iWlUl1Qe9HXGJWndKiHDbRcdQeTmTXO7jlmUHTUtU63X39Q1QT7cj0QMh31SxDVpL/T
jg5TAzTKUo44Xnsv3kZYtErQ+AzEkraVG7fpEWJ6ceUncfacZHHpt6SthEXPtKpCYurXhccZVoC7
yOz5lveB1JX8dYSvdV/bMt9Z2MCPaVOJa7soPsaPgRzb8hWCODtu9AWU1RwyzdLPqLWKQ16niGG8
6AS0Lr+kbnqEllY8Yqb5SsNGw1bDI9l6Jy9e7tq2MI5w4hlPVDLfxJppbu30qRQKiRDYdm6ixHCC
pssJYBeoDSK1dPkIvfwO8TvT/5rjNwqXqBu/2q1r32ZPuqHEeHjGZTvBqTfq21T5lsrEDWTXuaek
INY3dipjNw8WGli1dh/NpSh3dBHbjZIV9S4HBoyfxH6CjGGHzM7FOY8NO4yQThgJ++8kGODrS5k+
FLPeBHKqsgPDqEfiG/pdT1L5sVEfBqOj5MEk+skdyn3bXckFEOUSW+5W1vKbZmTuaS71lbY2w7HN
022sJelFRdx5O8byYCmDvY1NpWJ5beanPOKyozhK4JW9QOHl4gEzGJaWVgUzq/i5RB+9N6tPzVSS
8WgDG9cz6zyYDT6OqV58haS0m8bs7nuGsMx9WgX3lFcQBA230otoTw7pRE2miPkY99lzlSKFIFRo
CHrXQxlRQQ2r4iHxLV1LXkrNaQMcbc5NZjX0HLpv9Cn0C6Gt4PzTFLAZcpkt3AsoqYMpGJ1q2zRG
PbmvqI3u1sB3pVq0s2smj1kkFXQ8cENkt29nUmPQEZQnu5kpAzk/+b1iRvtSccVW64gKMzJtuNOa
LeKveqNKkYRFlWB2KrvoZrJonJpDVSCZGghRNg30Z3nZ8UalSN+0cc0GS3VWHSKyZTveo7crrnR3
nnYGtuESpIH/UTbP1hdZNN2Bw/s9oQN5MP9P9s5rx3VkS9NPpAM60dzSy7uUSd0IaelF7/T08zHr
dPdMA43B3A9QSGir9lZKVDBirfW70cCGbIYddRTZqTF6RRt/pXGfuvhiCGsJGtILS0671x6hledk
FqvjYz3ry9e275LANEBqofIoFLOCqPsvUcaFVcOWoX7XxJfkC9k4LAyRIiFpYhzsIq1HP05YA8Ni
R5Azwez0/giGYHDRjD03S7WMhbbfpsVQM2uSf9MSm/tkwAZJGZ+7oAolUyEodKUpSXVMKtU1jIto
1M+bzuzcJvBCgPjY1r5K7f7PSfn/kaX/C6tapMKn/fmfkaXF90eY/x/A0j//4j+AJVH8l4BJGNHQ
CvoIkKT/wpZEDQRJBnqaHOkm0Ok/+NTGvwTm4wh+EM4rBhrQ/0SWFPFfBno1BE8QqjEMFuT/Fz41
WNR/r3+mlxB4X2BMYFzyf8cpExHFyVx7qFtxjDtsGKGRcWouWumF5wB2nlAo0lBqln8/kLZ3Lsrx
ozrRN1JUaFAA/pgc04+4lpHrxJMnDWO45d8PGFz1cph+/P0xZx4BJyMN3bSXIpxmZ+Xy7weu3XiR
ydK///jPc7Nnhm6gWj0T7mkTkRC8munH3yOpHnhSqfRicuwuLXGoimWBsXmKDzkPH6WEgUgH4qTg
b1eqANxwrp0yqNKVNtd9NQ/3DwV1k9GU28HoGeCHGWQPHb+3Wit4GcWIiiWAQg/JJduEiE6ew5CY
opHFrty06LCeqgA3UlvUY/JpcN6ybZUdrkFKuxz7KbOqY+5YSvV+Nuepqnm2SwUzClqSsjiOATOc
mcZ7CmL9jE/sgvhUhgxCvpAlptdJPefYnusFIbpGlpp/D+uq5qGUCgXcHygNaLT8v/c5Q6y2/HsU
Rbm2eDSIW4PX8u+H+CpDT+ij3dBhXxJVox/Ej2yZVKTgDAGuQ4/IHwhaTAu1c0Way+YjjqC80ICx
GWvMUTF0e/TFIgjo7xRtWCiBcsqyqLQTwJNmVj6XbR09l2IvK9aMAeLEX8Ei9z9/BHgB/W9/HEcC
sOxnHx8GbF/hLDEs/vshPJ/FP4+01+Pfz6GJU2FiPUxDzJ7Lv3f+90Ob/vj33AzVkDRkimqi5GrN
v/dDzkTnBokngZeeEE+JuFFBfsMLObbKg7wWMbrSzfIszU+4DAzflWBD7B+hoTbuU3Cp+buZK9od
ZbH78LBqsTKYtePHhJXNTiVZEm175BFDdkO2sguy1pdk16o7CrumI76xdh8qI71VMpVH5vOW/Io2
RL1rvgkjhzpPlq06oe6x80Gy6tdOHk5K8Z1jJ5341STOBq4ZR7MIbbFZhtCrLAiLvVULOHqYOET7
Y7d4fQrnsDApHRX4NEchQZRgUiQ+BSrUlSrgFwW/wzUke1bZTMc1BWdwDN6XytNRf+I9wyaoS1Jp
lgpnpEnl+zw9TzJJWBe1tSGjcNlgF84T+ApWO9iRQjqQR/64CQs4NPwSAURiNfCH4a1oFoSawvgs
vgEMuHy77i06UHIxZA6cZt2cOmYfFJt2UJuv1lNKSzIc8KNRZ6hoRqv8UCRWfeT54n0gn+UjWcDK
X8222WBB9i/e29wBaEkhCnYmUlP49chdBVh7VsDNuqxVc+i8MUJGbU1ZoSj4YAl/xZmlGWixAF8X
OdEgX4LOeXwkyoCrOwkhVRPysfABEmGQJY6Hw3YIvQpyLWNWaTll/x3lYfXcS2f5iuunOGcPIU8C
LZddH5BzBICmp8fytejQOjwdAimTAAGunRxRPha5WdCOw0XK7F5w0pO6fjIVuD4/tfPzAo9/F/em
2jsaYsPq3YhMzR9zjMDxnrFe0JURbWi2zo7UfWmMg5Mz2stNOlrCfiztrLFhCOlv8np2g8XDh2HZ
Kh/Kz/AWIT9bqcti0SzIN+iYekh2J9npN1K0gNuBOIAvDIxgWUexnW0kmZ3CVy4YN+PJSLTfIclP
3bq8DHvpDiZW3SraL8NisXVrvdjypba/aooQAKWYadQOC2qeuhJMvpSVsGKup6tWcK9WTrQQVIcQ
tMjE4ZxmSsfOxYRgIDrNQQHp+zWWKfReU6IbcDQLs/5f4yt8w1bnR/mWl/OP6Ns4sO+MtaOeAqco
KFfN7HV+pIycTalnBLEq9rXsDdheXB828S/Gcg7CmVkqjfTu6dMg7hDmFRwHqAtxQ/2QPrLcyVNf
Zz1kjC+c8LtEe88w3v7uNq1sEz4IzHtV8AgEoXe7jWGrDlk5NR6NtpaajxtmIrGTbkh2VJkWrRq7
eitpCFYRcArzWjxNfp8vd7wIL1RgjtzcavmdveMxAmabg/pNx5pqUDEdHlRrIV5IH+PLygFGTY4e
uL1vQ86bdap3KMSyH383gadaImM4Pz+Koc01rz9eb7ErfuY/qOlxENT9UXX7gd9Pc2LFt/E8Xwd4
WnMbeBjsLHqXkClY8/Nz9P6i1ndzj92yv0M7fS2KPa55InaJD4/vMqztx2NLrFDxhm3lw3s2frqf
fZXl9P32MxBwQlus59sQ2vxCHOf4PTi3XGBMDpUtEK3e28bM1fkcUNgrFCfmbFjNSXlJaMSx5oS2
vEzfYhZlZQczJ2CWZoaGKZIEkpty4wlEqTwc9cDtfcg28SeEZuMrODaP5XynIfh5yT+AbTRS0NYe
5nDLu3NcbhLRM06z0h5m+EWYj4LMMmucrbXZvR6flAUujR/allNze2yQtyJ3SUZ8qe3g0gtell/m
k+to5eeoJhQmK14jXhhSCsKhHnaa8AvXEwelILTYPLDoxcUKy5cs/cliX+hsGa7FYbhBQ9Rxs8tN
7fQ6Pbq7VP+g6oWJbJWjLWkuSA2eHCmdOnIFU832vIbCiAsJFt53bBYaABowegP4bcaGWRt8M1B3
7mF3VTo7Ixx+MPNfiKCLtDMH9zE4fDD2f8GjNluGX8FoieYb4NghSG+JspG2OIJEjfXa9AvrcauW
WWhGHH0rgYEGUmoIJ8FXp67JLkiyxbOxYYM+ubSZzzBUyh0x3Oc4rUVEvm+6HoswaKwW44EoW2CT
lEC12PFmxXbR2KWJhzpT7sVAehXbmK3UBy1BpV6sknfYysv4qK5GX9nKu9fucdaXrGhcb1azGzmY
JVsM1H8TidqNt4AkCivRWWSHovuUtwwT7TR2xIffRdundJIMGwcvWuXHkTTft9wlV8k1OB4WWFJH
hfOMLlGzRc3eK5uR7JrV00ncCwFvfIPzbzH8UkL3IfnoYmTghxwRj6Wj7I+YOAb0fZgJMtdHlLV6
CFb52QQEAT6tGX78M3+YW0nuk2NV4nAHibD0etLKcBWfb0SynEmFSjfopPj7UuEE6QFjBYTyCW0i
q+vIRnSeXqo3M/LHTZ3q1mQOT8aaXZ1ne6X0oDwDVtIx8i3BGo1/ouQgxRYPwwE3Io+hSiGtmJ3i
+jVvsWzHN9tOSqcsnVheGclFw7hKQg4Kvm5GX8q12BjvmW4+Dzw74l61ClfDbKtTaVj6tSxs3tJR
WnUvc1wPnv6pXBGurNMjjmbjtJ02vzPNrraBsYCc4KES7DzJNjzZed6bw8zrDkSx7bH/axcw51fy
e+kf1MB8/lT3YdsQWL0reA0Cjla4GTGUscMWSf6G4LGb4EePN6L1BBjMK64RGg8szTHWiIjKtFCf
SZSrBr3C4qk7XXKB4gOJGs2nBDpi90+z8oRP4124tvW1653q3BHFecjcNLHr00geyvQuPGr2+ei1
qgcrjniCzVO14oOySg/jtb9WZ64/vyxqV8WBDC0YXpnVDY6VL+q3/k19mqzYwn4VbjNY6NSeS+0i
nl8/4eDIkZ89N69ztaQN6Au4dKYgOcFXuy8+kArVHK1MfllDtgBRhkk2Ri7HdhGcZm/aNwun8sSz
0FwhNswvBNSKA9W2RROhCoQVndCvCLyTD5F+5kLGJNqJsvGr7tjjJZV7c0sumW26QNBJgkGAuWbu
i21Mxw5vPp73+NAoDFPdunVSvxXwOwfCP0YkHnSe2pl15vZg1Korf6Q4/mIA9uEQo5l/c04bGCRl
rnwBagq9/PvlzLxm2zYL1K/S40xXVe6as/CZ2S/jhkGSgHQH8ZmpDVZdb5AjPl5u1lPd7rtjdayk
jYh68jhlpyWL5D0iMjlk1Zf7ccpldstT8sWHL2Wn303yWpU7Bth7We7BWRtkqaqDRq5DyyeQrr4E
5q93LxI3KdRxQBL951FpFqlmPVN8LWwWfHzHXfixTXaPK++oBZF6oc4Ndl3uMV2L8ZwZbON3Tnk+
W/JZCuWQ9F4VnbQCKoDffpfM1PsbUCy5F0BajLyWc3HXL7jmOKYq6/4lg6Y0MjVniFeqWZHLYtOW
6WgfYn0p99gmFu0Clb2+/PuhhU9jiTcirWV1f8hpt2TY2S5fbfvvR3/P/f0IFP6vIShUGHoVmCmD
ylUBSVBuHrFd1ZOuVU5Kqn3aZYCWgo5vetSLw78fZbMZ7wudTb5MlTr2ElQ7A/i14Pz9xWFO2Lb/
P/5rpSiwUlIx8m3mvhbrVpnMbmUVYPGLgYc5r/+4d/SZ7fQLJZ32OJK51EZUe5k4LomGbXwiNDBC
fFZL44lhCsAgD+WCPn9MEWNKewAP2J1NfkUS/hNJq4Tbf0OLVrM9YgPPTNebYx8D0tXZkUbItDnA
+ONOfk5dSv+jL/BY8Qn+6TQEK+bzEzmlDr0BNxFzthXoJBRTeJ9zUliStgbur2NISCbN5KYTTLw+
Z7FrqB4vqpCkuCEJ0pJO6knejKKbxysCeufkjaJA1BwC7K8oYp2GWhTtA7+D+vOqhybe0RaWMu/S
Ow3Sa8Wn38Zosc2Z1fiqaRzG0G5d5b3dlHe6zqB3dMUOXzZD1Ex3qMcKpJ/XMrbV92Ap7MW7emo+
Z6Md/IClc6GV99zTeldKbL77sYRG40iJKf103/GeJrVIj/jf2vPDMDGz/CQ8zrEeMYfPp/tcUHiA
jRTrZg3IQZpZ/TuTrOaW+ONP6Ir3mLrvXTsotsql081xG39TFNPp9apFOsdPfi8DZJNWjHWX5uEg
EtslAaomnqPvAbMPqD+GKV2qU/ewBw6kws7ZXdcyHmlue0CMhFcL9fAmI6OFKjZ0+bqxGh/3Y2w+
/fmhWeIo0ZvyFh58HTvwcmXYuSCT32g64fbgCKjsmtgfIPHiDciWh+YZ/yqXf8RLgS7Y9Y2s3Qcy
Z7vBArhBIIg4lLgdN1izKovYen7G4dRTddeQy9lzqWfOF2lu7GPRmqwEK7KShbp4oe7ePNxqdGo3
WhIxCL5OV+81nxJfwTevWsoWTslPv1kZtWV8Ek88OzWhk/HvfZ44zo7EfCQbpYD8wfl+pH+WV8xR
RGxZ6QnjXaCYnWjNX3beO8DWyjtqOA15ssVaQS6jfBd+eq0QykzSIAxeoFO6KQf5Occ41FaWwUpx
SH592FBEe688whIrIpdlRAAeT+HTIXtyZbLZGhthAfly8NtzvJvntnYtl+IK8C/d5Xd8YdEi4vz2
DTvx8OgcZLnBuXmwMkl4Ng2n+2TgDMszvI49raUaOdI3rjRwL0Dc6fD5HGBbEHEfJ2lR+cOVb6P0
DLcgDMPU3yWk+GdIr9mG7qWdikA/uitTHPmIgN5qJxfehXikOD+Q6FkH9kTHzu2UIffcegAMMtsC
XvAVkXkXBG93ILhIOTL3nw5O4sanuNFD21qPUx46OLptaAcy/XdQLHm2mVcLoE3ji+KP9lT1isU0
LCMLFg8gEnfpUMq/iQEzgsiiIfvV8cZb00diVNzfX+tH9xE+wGStiHOi5k14amnllKUcpbXbfsw/
M1/L0Gzi+7NkNqIR0Q3TOn2bX13hMiyKXcSYCSGN6A/Y2WELGFhPzBK4x5mDXZ/vZBEHL69NbET0
r9IZPsXCFldwKKZ5S23V92kV3fUfpggQBk8sjCRBZ2lNfN2QVpypwOxG8z3/ZJGEtxfORzOrvMsv
e/5Zj4csJa/SxSc/vrU/bHHhe4HbI2ZQKbXaqtvXWwAXbWZ310Ly44pNkvfFcGKhHnrVZsoV7/s7
DANGGSrWzZRg8yt2vBii4kks/KSVU9/Hwm25aP0GRfSL4xs5amTpvzXzr9RFBJndYczBes28GWOf
IFr2G4NmWrPrzweCAZb6Rm7N7IJhuxfvtAbGnPm6ZnfjOM63WeL0GGWKVpoeUsKm2ZlIfLXCxJrs
w/pNPUxjFrZQNd4OD85ehkNo7WYueoi5RfAKeCoiNxM1ARs9+2VUrl/Xbp8vO/9xGgGFQG/M14Gx
FtoGh2+3+k4O3CSBfNLmHKGbl+zLupuNXhYuDdLiCXa06zMhCCTUm0B9tTmeswOmO+Wm6C9MvTiJ
HvN9aFAqOBw51afmaDhyMcWSr9y7DXSITbFT9+MeiBgZrcGutK4pFtBZLGVXhuBhTi93iIoj32PZ
L8bztFPgxnDim5+k69cW8/tDRAwVO+xkkfnJqVGThAwRUIbF0bLzrvJzsun32h3iokEsvS38DIrf
csslq9lnO7cT2RVCfwyXCMN0JqGROyBBpYww9vCjuA3Zu5gj5rOfv+vNF6M4wqFjE9DfbUGAjuih
+Zuv6LMfXkEeiDsXrWggYgvmKLgx6lA/IxpbckSaTyit5bgURo8Rlv7DUQvjl+zmWXpT4xUnFLso
CyvqN5pIq2k2b/1R+mn4mk/cbqpqZQScdC6zu3gGm9d9kBTQO/xCRbGxnYRxMONGkXClMsNtvoCK
GqpmjSsjCOBHCE8BJOAGuzm7jfd+w53Ghj35ZrW8KjzJTRqfYZ+lOJovMC23ixH4kOWEqz67Fl4q
8plqodecl89dO0P87SmzI0Qe4yjT3/Leud7Kqe597gs1X6cN00n5Ph9IyLBTFDMv3A1xWPXKAUX7
rmU1fkcO7bE7hx4cOEnmqOKbOjpa5ROZIdcOdEyht9lBTtNnZmcpHWadLEfgfJB+J/Pnnyl1ijJ9
4Y9uExZ+oO2TCEoyS4GukmMbXBbTcCJpcgtr1VRyIvI/+L9kohpukx4wdKxrjrV+w7FRkaxDn/yA
degaW7Zfs3fUCwhwSA0lrdBBc9/1P2J9MnS37ugut8KZQ5GhIPaGZBFhZLLIvRhX1D1finxVzsEh
OCvfc8r/bYfjFqNN/EwQO5iBb+zEafZri1/xPlhBnOryBT773KMKB2xh5h5zEfyrhHPOjQl5nCVx
7X+ovUogW8Ahi3Q146gEVrUTP8fOYTD5+hy4FJRzh+YNr0L9MjpRb7+IbjiQ+UU+dmIldIv5AmGL
2x/rs7rMPpKj4Kj3Eiu3KQrQhCXDQL/tF+IV+uKvUfkBEbAuvv+u/FzMhi/YIrUX+PoH26/Csjxz
SL4UVzhxYR/tdO/WP9TiyJIaujg8P4rN7IMjPVmSF7TUN8VNROX3q2p02+5LPzfwdGNI6oLHxAZP
D816LBMGYTylTINVgZFly0wn29Lz3zXE9LDBf6TWrgq7bO3+3DvBJeMOoMDrOfjc7OmLcyuDQmKq
v8S4UpNBtRLmJjNSKjWUs09TWg5r6ZddFwZc9LJmu2DFKmtOz28FSor5rOyBlWAS0HNAPvv4IVqd
HVzF7po5ULx8AX70P9gfLuN9eQx8VusXb/JRunWzZlhaFDu+ZOzjFgqlm0dwokTbftcv5VZxhlXk
pS6ExRojeonlyVCn/eVYNvAReJPOlF5kCtOULNO1uJu/9iOxB8zILdmmOD+yR1WyL4luCkCW28N8
KjMe4irQ12FB34NK3hLyNa1d92l8cnNOLqpEA1nSt9TYXD+z3vQXFLs77t76PFzH2OaGsrl83/f0
7bWuTvWZTTFmfsL85i2iTHCkhfL++jSucH3Gc0Ly851zaa7s0nYbjl8cNJT/j7V8f5R2qK70L6qT
GazTJ0KxRXjMKB/eiChkoHNKJN4yzlC2upbeNNbktfPbHywRaMp2yWY4CLd5ZeYLMk2y9XOl4Gb7
ADvBttCERo6DDXeTtCgcYxPsS4oaf3CUXf6kAp87kGFcwrHNfB05sm+4z72xGvzh2N9ET1+ToVTQ
LG0x12bpNjtG4gAVocu3UWFsQSHlUF3gmSd+omToTuyR9bRvmOknXtZj51O+4/IpTDNnvcR6EY9Y
U6SaLJyq9FjhWCBE67lnYF1n9m9CZNNMC9BnEPTqpMi6OhPe1sqH1QiTzEkMD2pPDs/n1OKjvdKx
nXla/IJExiwHyoUt7V6W7kO3G+VzwcaaMIti2rBsKZElPxUdCsTC6b/EZbVs7v1bV7v4Vkq3wVJt
vnQqZvw3YT08d3R9FKbHXLbE+9xRF/mZjm8FILCgsdDOk9Rhk26LEPcWrLrNF/dIYtbvApNWNv3A
h6jF2pl9PPz+NvwKfLzcnG3KG54D7VdzeRB+0vspjkRWi4EtnJmLvhI+GVzNO0e5zpaV6IXH4dJX
zrxxGV3k3zEVEu+Kab5KQyb4DRr6l4t7hhQBADDc5At3CpVxCE7kZg2Mh4RzsKQ1Vh5KyzjlPg8t
Yc3cZzyNr7XsoE47lTfsB/AhKSnGNaznGcYwJjkqyb3jE0WL/hb1aIRcY8Q2jHmhLa2ZpH8RQ8TM
qznytZUPExkOgzezfZhY6o+MyNlGEEuas+/G0n7lC6AH4sgs8OZAbKIf7eXXRsRJh2VhBa1V6ue6
9TArfrHyaYNTGJA+cnsNm5jERmTlkzUlPM30acOyYaL4VZiiFdwQbwq4QDGZxgiTAI/JB98cjuJo
hxjkUNWSrgJv6jju0m2D0yQ3zF7/6iufv0xfkJKfmTrJhl07pduh3/seXYWbGmxxX25hxSBTcyS3
WGbcPJTKHCTBBj8hN/9oL/PPZh0T5wtR8ENglFxN2y9uTqOZ/Tbv+uTphmqe9qFe1qtwA8Ya/Mpv
sWe81Ut0SzT8413BxJNvz3pFEzbKERL6cL+405BkHR+z/Yu2H5EYWQ2PZSXsX68trxi2y+H2eK4G
WE8qN5PJZh23qIOWmM4RHDlX1grjnheaBWzMSP51ATaj6cw6i5/Cy3rqvmh4gJZy4EFHxrJ+pnuv
+gZFvnwBulnARJU5tN4z8KZ8mwkT1a2hteCdlkecsibuMRjdTe6WoKZZ4OaDXc8cjoV6sPUPiuPH
VoX3Dct10S8pCMALafxsTCNnX893uGcEXbBbPo3DfO5F6WXuV7gku6NOAWPGXyFWeBxZduJnHw3T
8wqDHTsBDU53ABykTMeTd5FP41I6kwXKNkbiZpKEcZfYx6juHYlUBZ9vjwo4Qa9pv8TpHbx0MztI
DhdHlDCvcjnOnHYT7uL5pu4WmlNxIGpWxyTGY8ve8nGpjOMb1XJWrJ8DGFHuU6MZH9oZ38znJfkO
VIelnq0Ty3D0dyYBmjmyGd0ZM2UHYtm3wKfNGxR9XbMNFCNv9PAAisZ7BcmMgUl8LWE/MoTK+QTO
7Kf/0t855KS5PR1InW9QbNxfyJ5CkxMOpiGba3fqt8pPdigpcRbaV66apZOE7igtSBdraA68+U22
WRNPTljupMQF6x9GN3o6TWU/R5TAEG0BqTygw/DNLisXNBm8TLM0nN2+OEBlK/4ez7nuQO6mTMsJ
jLGFS+8MuxnbkQQy9aK2KXvTkB2SHzTZzunDuNNY19iCnSO3PqGbEEQnqVf60w/vaWGV++Kc574G
c57Qn8QRY2Z2rtEtxHg/9hcjdh45tTMbBcUGb8VtPxPmPJ7KeAeHHCZXtBL1Ztw8F3Nz5jM6Yi1Q
2eHlcWYuS5RqQcF00vbkus130pLjUbnIbuXWVxnq+Aw9g9WdJdGqYua264ihccJYqiNMxXydgsvr
BKG2le8R5EveIDAEUJaPrRLAnIZHNZF7ePuAVGnqIgjdV+X0EFLCOz6JTr1MuFIk994iyAbxuZze
a/QxEBlkPfhP9kfF68Y9gDmAUd+6qmYzsqTcUAB9lTXg6evC5MIBxrq1wJRncY+j2658S48c6kYF
ZkC6ryd/AxjF9KOVKS8AHLCD95OToOziZb9TG0i/VvrzuArXkd6XwntRvj+9eAn932GqQ0IkSoc7
8/9imc+sVrSkVXV/Og9ntmjO0YmPo5AI4IByyIsQO3pcqjGRtcJNsBs22G3ACmaoNCF0UWixaKjt
0rfqjVtzeGORseFJpTs/ybfJ32s3tKa4MFAmS+sufxcYYVww1mkar0dh8XTTAUzWwv0IuLv4ecqr
KnEgJUNifHFEc+0pdzK/Hv2Q/qoBc8FRy5mzvfS2RjJ3soz1BarKyfpWW7QYbmtOq3ivASzDhUWW
YeOSsPpNhCbgDwh6dYKMMAVIrmlBKaPhyL0l0Bcfk3EJ9MXVQ5o1Xd65LeCQpYFHm/J79ROdss8B
VecPgPCBl2fFTH9rWYcm8rqcRular6qfSmCJcKSb2jo+F4qpYxc6fToZvjbIEqOt0gQCxCqkY+r3
xrfDZyTS7kUZdpVWra1t1B00IUtY6UewQ1zFte957Nik/Aik3AAUKuY8Xqmr7mP8SkTuQTP+BedY
NNtqMBuyo2Kv7y8BkUKyQxJciJnuIbghNc2Z7GobzRPARgRqWwWgk3RRW25tyo0MzA6COnEAn9GV
puKReVVow4TAXnB0MGDiPoXS86mvCix4D8U5RUPg4mmOCs6VY6/K10buvnqf6AXR4TYobVis0puy
D35EApnN+kvHDduCFnHGXp7pLanasS1d+X2dy2dnZrWpr4Ivn4EUZ3Z+mr2rx+E9iH1xIc095Fpf
NSXKd2tzUjCIO8+CRWMZHtjiWRs9toz6VC1D1JjX4MSmoAoTEW2uOAUa8V2w1Te9D85QkGU4aRqs
0o32otd/JfsG8G22bwWTFV+c5XcFkCc6pYpdnLHab8w5w59VS2g9g7rpelaeHpnjG6/RHKqD8Kms
kh2G5BLJvQCcf3yU4fK6V54cTFBrzaCBuegJkHluzh8O7DfpJtnZKbyz7IKTwLDZ0ndAPsVoZ+uP
D9rqhAmDP3gJNdiP1pvNuWQoZGFlBdMdEFNhwzvF59cJbsCTqpYdnCwpjOZIj+Hu/DT4N8b6N+WC
GuvUQ8/Nxgl3AWz0lD1sYGWAW3hTTvozngi5O9SrqUIeOHghAphQSM4MLFfNNtup25nNVxrfC26s
VeRWx+JgLOZ79LX7wVM+ZQDD3oQWspL8+V43nOYWXbl1w2VkPw/ptrdBF8cBM0MH3gtjecrOg01G
i4cgC497KB2aDw+PMQuD+SMqLnjyfIj22ty7rcqnBb79nka2+MGtQSlfdrjCbA+bv4h2PTSfZ8VP
j2rgrOe/Zbji/iKGImdWt+B7/mYWExKbWXvt3ITeAdGN5QvxhqkDIKK2fB1kaaHuKDGT8s1YCquM
7ZOjp1yzLotles4jW/tQP3muFU35hy2ChSK+x9BpqOyv1UayMVdsIyoiu5T2fePEIDUjlr3w6Sy2
bD6hEngynS2essTkhtMSEd6qA7zPGZAbHXXGtPyD6r2Q3zqKJJLMJU+md5+bwle55pUgy+qyJWAJ
dulPKswXboTnhATrK2WFQ9n8o33L3uIV6xPwOkeQw2QbIuap2cyWyVu7gEWl/qH8dI1HaR2Odr+g
Ui/Y+niLnJg0iKGvX4Gwy8R6bsR35ro/A1XVOrg81xNFLLD14f4YF8au/AgX3Fov5qk3OCHgNoWF
CTcWZRz30Oecwtg9YMTCh7tUN0KYsx6zR/JcnOFGCB3ybxIALzA6Zmv1wFQA5fbjzkn3RiyXfoBY
doDmemjeyyv+gtTRqVt8sGPPkKdZHQFwB3k3WbNhe7KENaSU0NAYhFsUmmJJDpqFbfbkgSyOaJCs
nPK4Ooxv9Wm+71cVlugLHEI1KttL5bHB7FAQzlbGW4of71aAQMLJzPjj9TUjmdWGFLOKB9z/zZkL
55ExC1XviLGV7o2eYbMT3DD1Gi5g3dUlvhhnmtJGZ+JvGueANojyy0GXuLyljw2WMhp1LRNjnjVM
6hMg1fEX1Ztxi99oGEg7nAdeStPklPtqG1Nz0NaUFp7HuUSl7GTfzQedatR58da4P04VpbbEsbBo
MjsU/JLmMjIf/epJqKHgq18qFp0kcOEDSnGqafY88YHRoxs9VXtTRuAQRwW4EnYYLAbYzO/7b4Fg
01PsP7cyN2ZraR+zPSddJu+y4L2EwyKzuBT6qd4XRuIRfON5jNIDpjuPEA8E6ElW91OC/12pISLO
17uYM8ZCTOw25+BrSBzpwZjD4vZhp051J8v9vnBK0RoSr62u2FRyTHI0lYzTRNiyPqusypkug7sy
vAJrwtEaQtQmXzWeld55rZGyiufZWjpHVZfaeyY6hdd/4qha10wB1NVctcJhaqjRmSvZtCG/ZlNF
E2QOCkd8iDmAg9PoNz+DJ+HfjLPkhC3M3+prAkU18MN8rWNQzPSDFEvZz1MCiCcaFTsfqpscEp9G
02aJX+MyXBfMMl5TCUt3w9wysLCqDzmrcGM5oNSjyB2anbbQgU07X5ahoa45p4Gl3YANB53peAxe
tjwsS0gQ6lJqXSoS3nCW3sQHlFF8hGYUot2C3D6RQwUwgtpami5/KTnJrsDzAyu74UDUSpSQrLvJ
Cl/OIbIji7VfhFf0i77bP8elDtoFBpkDTCyHDu/Zz1FdKjpksQuZy6bw9ClLqMuohSgS0OZUDEMo
2Sm7SfuIXPZKvo5XDFdvbcy8B6Q6hK8jFk22ihyK4eFNORp76En4JicNUjBkQgjrTQoj8jHE/CMg
xGhYzwc4HBc25khddGf1s9v/AfvtBPH/F87/90dsKCC/ZOLsHy7A398L9WCajlTw4fgHg0par4XC
pydVK1z8Pfe/2Duz3caxLdv+y32uXeBmzwvUi0T1styGw/YLEbYj2G72/dffQUXmcVYiCwf3vZBI
QZ0VatjstdacY06BbeKecu6IU/YOIG02qqMxljTsCaWgKWfPQUu49gBIcrnmlCjqh0lah6qGOGxS
K17vuj6oz5A4mpbW9vU+EKs87C1/cb3t1ebWrSpv15pI7FVCiIw2xp9yWLT21/vq5YEqRWp/vZga
rAfXa18PXJ/3+09cE7TuSsR96/cm463rkxRBwBzxlhe6PrUNCwqTRE+PvZXVt+TJjRB2GoBw3dQF
e4M3K+3Y3dVDU2yDsIXMDvSZKPf1ONiTb+eb+FvaTTd1ON2PQdP6IZZIsIeGdWvn8W2WRT88Qz0Y
pviha327NTPTXHuMN4DuHWIBa539tQtuSWkwAMfIhG7vSyBwgztJNpJvmK/TsB93M0FgW5UUFHl0
ELycUWOGLHaCbYN1VFLSuA5lcodONDOSi4jTF9UXw6GPWZ/iOOHUR3rY2u5iBlcNsSDKZrIdDz8K
rdBPZoAsCqf25JobfhXoVHxHZOhtG2y6bIO0Roc71ery5FlMH3BM4EVjFu8a29JhPpk2vltPb7hC
IL8Tnr3reuiSAZI0EbIwymJGljH6Tgu1RQNtYDN1yBqbgRNhCmNsGrSRFPXopU+I/kWduhhJsLsy
QyvLvWYBEQEauuULAfiKmRTJd4Xw0quAf8SIvGYzQUxHWHdo6z8bDTmzHaHwb+R2npmXlxHkYH12
PhNl/cg9+hlZbAUYt1PfclAmjC7al5r2Daa3tbnwhHtDSh+cCQc8oZXuyhZDTsV6qyLEdggCp/zT
HfNkA/c2HuMH+Gltg1qs7ikDkin0R3MefAt7/FpEXgbj6zmu+/whIFnWTyL9nmih6DfBxImKfJer
mU5ck6ljY72PE+k84jgLjoFTkcQ+X/mmGZG4yzibNyTpvARaVB5K9UtLUD4ENYJ1Z8wGDI7W0WMW
0GN6iCU9h7qNk0tCcFDXLseaLP8RQwtey0tSVogUyDxcAsaoyFPnLXKcFiCk/e5F882kZzSlXIny
WLO2+IsZ8/GJQpPeph7Z40VZoJ2zIthbC2koY1c7OEa3KfoRQ+g0o+aOPPrBzBQNu3iu2BI3cpD0
IasDjijEkSkHs8TNftXkb5+gHNzOMz0RN8ZWTf4kcP0h0tBp4FTVMtauzhuHwPKXqcLPxK5prWWc
21JJi0pnk23poemVgNfqTkdnNthLElYDZtK8CpdzQUkHrWoZENWmTQIwQUKrWs9+WJWi1VUnL05M
Pm8boHV2ykctpSToRU5fuWeqqtE3DIGMMy/yHjszpO1XppZfcyhLSmXdSqp/fbgL2JD8oKcZoYeu
D5sDdW6G+jv/NQgyIGGbAUPQDd9brKBarOIFbGQdO5Y0SRCOu2Au0nWF6LbQTXSG+M/HNtN2WJAt
TqgFMNHtZNkEzoSffUX3UHVsZv1MF5yobnOPUffUznVy7mIWKrA9N15epphcf8TNeJSYuREiujRC
zJBUPhciCGOIOB0+VdYzIo3DlwgHNClOmYQom+4gbHXruE7nnd6Z+bZxJ3YTlKphD37no57NmAIY
UvY8P5vp3VgymmqZIY7phPi5YwuOFhafoIlVMPiMPeGrdNLuHZPYowIUcJyOH5qjvY4jvzUe2Wkj
pnSDLPu9KajtYRZB2Sba7dY1aTkK8xl6BOfqqwRoYuCSaIhtVY4G16ofRiXM15R2o24wq4QUp4dR
v81McRxYROijzQmncdtj2sdvWUemJSa6k9FEDqpIOEvWEvgwhtgSAlQi8VTde7KFMZxkp8JgTJxU
rBxaaQB1rwoC3MV0q7cEFNpO6KcuNv2gNh7xWy8uYnqGOIHhhgFm2nZzjf3GiW5zGeoXTe9ear37
Bn2VWLe52LSjRhnv0J+Iwia6qJIC1GJoP1vaytQIOyio5pyhLHldjm+6CB5EEDKnqAThKKusAqwY
QevzE48huXcOOEQW7ouW0qYMVMIAH4eCTKZ23xDALuzsmzcudgW7e2tdgoE0h+XwYL9ntvo5tbYH
eX3o17ZGD15BLXZ0H94yS0ddRT72N3nbFUjNPUn4iWtSL3UDLS09tHdz2N3HZRNtvMh7NgvQ5HVG
n4LdDKVcA1vSdGc/ZCtH6bcmPt1eVCFDntiHzN32IXpDYGj5mrPRs9Y9TEPz3BQA1EBZEszFRhXB
AjKmYCUTw2I7yZ5jz4i2UW7JI/gzNMdQThjjoPGQHp0Rt2VXBMbZgitnMZ0z+Oht0SGB1gi5msR6
jsJgC9LsNg1YjToW7G+vng+dBOVrN9m9UmoClEJ71IWSYeqzr0UzwoZ5yBhXTAFC+4weowMYW6UN
BhFeZKTCIRgUDN9tHrLJO0nT+9PSpm5YiJsxv6mntbDserQropQru6a5TAyDuxYTvS890BhCtBZc
cJoGyj3PrZg3ZoV6ohiaFuXSvC/hkR+LESelFWabImcJ6SmsfUlIl7+0AsILAnznAVVYKuKYCRol
DMKTAclC6NI1NMgI2Dr1vSFLsSEjlyHhSGGfmHQ9Gpvar+cMu3IYPEWON+FAzJhhkk3N/BCvRN+T
vN6UhLIi4XNs6zKN9IyLo4fLf513zPdjx1zrHPq3UY1RJoVZ4C9Y833MoF2OGXwsBPJ4pr9LwlFh
X0xq09JQK5KJUJFYfPOyxvUDUjWYz1u0P0z1qOfJs6jCvRw5IIddM9CHpxjRct3vQkwveZPgW+Jk
omoHbqGlPyvzMhm1xYm83IuOBuakpTi22uKTb5yS3fW+2641vEydSxiLehxBgVxU1zenITwYI/MA
3Y6Hk6VDcwCKgRhG0YWqPffs5eqHFWA97zWm+EVyN0auczTm7tvC2WFjZVnD6q4coFLiAm0mJo1J
oDlrxdoLHdeM94b5k7LNF6UYZEEmWydOQOEb08MC6Z+hRpOfRmo9F3Ul/bHUQOlM5zhA9NlTv/hW
T0JoSXxPniJdiJqH2VnCBmGRxogadFntXNDpaxXi+TFC+81ohmpJYNpk8UgTCxJGSUaKXc8Yxhge
lErfekKK247377dWWF+Kqb6Q6/w6jW60twe6Mf6UKPPebLV9ONFNUjqsqcoh5qJG/6M1TLZNLduN
Y5Mcgng+ms1wVxFQtMuNaBfFdK/IXWJ2mFTYkOIOs+JSAgkSkiPWAk3PaTr2LuEgp4PT0X2pk8JP
Re9ttZIhPQF+fm7e2IKYHjtkvGrZGBk1+csa2g9iE3laeIcMejqxvuMLK78FaiYi/gw0xHycdRvf
rVyVEJFOM4uT3fwcJbG5xQEOh1YuXHwaEwFbrZyt8xBZDFMq+PMOWiFHJ1HWoks/NnpFnXNXhgrD
7YSVFHaF47YT2loFmX120F0NN6PHWWJg9tNUtlx7E2rIoXs2DCM5ZJm6Q4gw6jWGSwT1leSnjtvR
AGNab3LcvqveqZzD5FQnczTDhzJJCU2K1k2NVBE0mL01q/bN8crhrDwwlh7limeVu358y60bvYzP
DVbhjXBcRkATDMXY+R5J67HNRoCXvFe+pgQ1oQpSFpDp0xS677HVW3tjMrxtk7cPsu3DszI5lOVT
+mql4mfa8oVa9Ek9qz9EVvlaQ3ZhTde8KD1mrqEVlzio4BxRcA/sub6y69XUtnwLsSUoSjIsTcaj
pjQfNNYt1IppJXdV6GpbtyAppmXlVOXzebCiT2dQAS7H9yClsxOkk7VhMbbN23Iiw0JeVCRMkGyo
FLamLJEclzTVOqpeDv5eda95TFTauGh25aLsTaru4DmVWIcG+i8Mm9bc08QIWXs2OEQqa3o2R4VZ
0Y1bzMfEVHhWdao0tSEb6BXsD2SXDPqcpHdUkBNPtUvzbQLDWmMteNIYmg1x86rGhNQLY0A3OaTO
zkKYT8Rpr1NC6/3JNjh/tJGOySRXXJvQzmmhUftOjD7NMupNHCPVqGOTA8yHNpMkJtqcT3rfVnig
ByxlkZzCjW1hDh36GJniFCbbgHARROTpYxDZIDI6ZrX8GsW6s9INKM9mIxUTI6po+vkumFPKjoMh
7DtQIvS7mm2qTUeBbmJUjIdchhQGVSoSZgUcFoEahfyBPdl7aMpznYF76paOG1pBdh40TiUgzWg4
GIW+i4KasfIUtff0FL4JcqZLU4m9EfADClnTAxm7t7TLga2Z7obVvFg3rXYOJqa1mqVQQdJunBBL
W/a9TTV0lNb9oDEQS6bnJOz2XprQOoigI6kQwK/Fzq67JJh9tyRxPlEgkdV6i1+2ecbcPZ6AKser
WzPPCX4tZmioZoci1op2hj3e972k8gZ1vwoM8rX6yr0YNr3XUIQ3c7AsliUbJ+tSBDnNDdu58l2o
kCRdv7t1V9ONSk5S9HdJqN/wwWeCHijYxNDgYe+ri6Mlb6mRgnOEjex3ioNfkaMSdNIH6FnVpjda
pCUT36+2/O5gT9eGDE564GXfNRt8VSTaU9IuPkVFeBY08YXsJXYZINph1Ji7jB69aX5KEyDN2krr
7GZc+nxNKS519N6N1rGe2vQEwYqtwzUZ69QhLh8krS5lRTgZDK1n3LaDQRZY8kBECxbtqP2INDQV
Nc2BqqXo8Zirj2braw7e/nzg2y1pzhD2jWCnjRl4i4Liwq5wbU3TCEeGjoNHsB86XfSIhLINNxEB
JKVnDUsrA4+3jigu1oNuY0Piwoak54euRl/XmXNOtW2uBwM1uRaU7q5D41Iv6JuCNOy6r39NHHot
L5rOqiPkLQHAg4gR9dHgWYFvBsFwadJo3/fzzazp6Sl30f2Nc3nyupZs9DpAOxjEGysJ7uGy0Bqd
9ZOxjHcs4pNWpmqebVLLhab59vCdvGbtCBDkuTcNxFx946x4U/aK3zPamwICNXQ55oEgc4y8wyjV
op2eIGQPSmwNC1/D9EwAFVZUjQyJpERZBdFzFbLVD3OhbccceCRV8HekGaVW6x9z9Qj3U26Wo77D
D4rBdN3EFz2O8QYb8X2BsKPUURiWU7Vv0syvCOwg1QmHCHBWZrKbTGbfM9vY9vPBaPBWkHx9Yll4
T8dkRmwx7Ahs/cWB8jMC9bV2cqq7vBske4Dyg8YUq7o1GK/p2drK3WJjxx4Fres95UB314nNhuow
LByo4W91DjaYs5yPOY7RhCB878BEbXV7eMVB1fIj1sCnLT5shKK6KvNxK6qEOYdoo/vJfnfDBywO
JT0pyH+dt3EG/U1rGaYMy/RoenEGKpfMbt50jbKu3DaB+RIQOL7BgnXUWnQeWRf9aDWaQgnMgKRI
wIYOLKsShpRNVb2wy9FgCiR+Ec18rY1uWEkD4alGBB0yd+3dsIfHuWam0ZKBVhdIARoXOZ9EQDak
n5ET53czUn29YFRWLHWsRQknWcOVQ3gWGCfcgRbImMlzMMfuo1UzEBkYXk00v0IjlhdYgH5hYaNq
eqSaaTnmj7OhvbuljN6pbT4tMtuUtJ9yz6KraTSfnN9elU3vxWpDVlm3RdXVe9qZ1hiO27CKX03Q
gFjEu4ETamxi5gVbvus4NJwVCpdpiWFpdbhkqtpZIYsYB1ZDbQxbTl2MJkxYz0PmrnPZvwf6EtGG
UrwIWJ1MQR3guu73JKjL7UiUDisG+SMLvG/5nOBfya4HK4ZPwXgBnvrqymbYzbZqztVousy7hPRt
0pQR5FQ/+sHcLWUGKW8AmyfbnE+eB84qYd1SzHW+7WVww4EuOYFDNldhSSKo5sqn0quoDdUokHpi
irO6F05e8X06ttPacr1H1wm9TTADcGyq5pub5749VaY/FhW21MJ4NMmfXuXSrP0sLHeO0MQOjape
Yn+CXqc4z9HjGTn25aS+QB2B86Vq80jmrr13UB4YmdPtAsEi1MXJaQQ5RyGl4UdglaTFBT55Sr2e
rDO+ZRNaKXh5ERLRlife3mBtcQwL8yNWwruNk/Ju1jB1Droxbj1FtTe7OF5UzkLetDd2YgG61rb9
1DKz9PL2YrwPCE8UB/41FWGFtjf1ldMwdQi+G3m+cWcDkX7PPCNKftSQ/+9c2tFUDdPK7p1nD/Gd
wuqH58WcgAqKX7lJJILt2lRu4tbp6s+QxtumWPI1h9KYdx5KjLmkWV8FLLuXrn2hqWIbOsQaDYCp
9kMwXdxxJHPMYUZqBRMLObIx8aigKA4EGoRJ54gh6V9BMtSRso5i7XTdaxiK56RwLFIIqZKjMn/R
p1ntdSs9ETiqEdqH/dDoFpFl2/oKbjVnTQ6khaTZbDR3tXBBMYSKPkcYWdvmrRMd1GdIYcR5Yeqw
a3gFTQfoi6gsv5d4ebR8bnwLCvOqnWlHjJzh1on0sn2iQ3+vdL5VMWofNth/o1HWqyfQWLlJ+ZbY
4w+tFRe9ts+ca+8GftnnMrCOgPpgF+YNipWGfVBl5jbJX0aq4j1R3M+9QM2Qn9MBI3+C9F0NHPxb
bFmcSMYV9QjnZ7v6yMKcBal0kRcD3s2P/3w1mup7+LwYqiyLkAPPKpLb69PDynEnBtVLEdEPk0/h
nx9/P2l55tdNVdkwEa63f1+9/vk/Pv7154Td8b6+bjsuE8ZhJ8Xwi38ywiNh8I6Xi+u164Uo+vxY
97hZv25er13vuz769eS/3fe3m9fnBdBmyv5D1sFmSrEKe0CTj0FKpCr+Jj7i76vXe6+3Z2PkIXIT
1Vb3ikfqk4JsLS7YunDcft0Wc/DnbXPx2eKjiV8cNVv7dAZPK7RGX5u0Mo9Z2s58StEezIDsq3Jy
98FoQMtZQv5UX1nHSIus4xwFrg8bH8nKcrOt5j8eSJenOLbJ5EEY+68/uD7telPQFNrZQ3S63hVb
pnkk/x0nW6elJv5luD3X510fuV4UquYfp+h8SGID47adY+gir8AisI6/bsFwHwr9g9wkC8Gw1+Nu
Bansx1DETiwcoGwttCKnYpgPrRokb8n010zaxzZhQNPXU722AUwerxf6uASwRUU9o2+cUYhAnSHp
7nMUaC1y16L7mcj4lHICN2smZlHTMC4UArpspO/hbebHZAFFgfdjc1luXi+UGpBudw6BijVhd4Xs
sTdcH+lDAuQ3QZn/zAa68l9/lzURJ9Sps48BAPJden2F62uXoVjII6I/8XHi3de/9/tfub7s7+dc
HxpbJilyACz/9eLpv97Z9dnXB/7y2v/jw1+vULpJs/O65vD13L/8m0Xs7uO0PpGe069hZnH4cxUg
BQtUbRR6j4OJcFGX+OycqT2ntJ7BSUHPIOGaYZiIaV3+SE1Z7Z0qWBDJ0cFJp/wAJrg+i25gqpQy
x2/DfU9Qb0KMjQjRrVQFKC8QK37giR99TVauGaljXzGIrzOW+jUrFypOiyobUoGwbXpizCz1gMrT
y40RAgwMIvKEdgGzD2iz9NuJNN+m3hMLsOKSDhzSvAowrdQ0cp6JiyvDvsKsxLC+z2uEn/An1+YI
1KCB4ZGrn30Yi01dooFiLQBOHGA0LTofuzzqIrt4Ii2CXlEEGUSipOjpkvksupl3g8dE/2iGh2qU
j7qT37K8bdZjpiFEiJN9xil439uyXrWwsdeSugyoP3IqFz9X0d1lsuBkFgfdZZQMljommNJgTNct
avAs9I59MUJLTTFtJQItsTWXM7sWUBwHrTLcjwmhpFuK+q5gthgkt1EwZ2s1e0hoZPtpham7mZPK
8XUPZnU0dMhPA8ToMMtDFwOI5njfyQCBoWHGPoBsHEQdih4AzvYsfnQdINU6b941Z5tmWcug0WKi
n6Z3RKaiibZKNNQRft0ANajOcO1kWm+OZfzQ0w7zbEMzzZzk3iLKj30VYUBx26fIDZ2s+o7LQK08
F85J3YbhqnLpk5IMbXEKhGXfk76DPLEYD5VD7RAyg4VIXp+cQVyYE9R9+1RprIsllWmbwzCZmnjN
MPgypPI8EHmFfqxLNq1b3IjWqLaDFdwK3XzPq6Vvy9sBvon3LNPFSiQdyMAcY0wa5L+cLD5lwYBx
PKzETZTTQ+N0BlMoFnwnmX4JoYwYWl+va8J2NhUSmKkM9XWeyhetNX7aqdiTebPW+NMb2gHsMNF8
p4T92Nv1eEfvUQ9ZrKUWCjDbcry9A4+mohlyFKY24ZpK04N0qYJyT5yc4DE1e+seWO4vS8fFH2ff
QhYoOOpzdLvma98QNuG18/doL0JJmTDryd5MF12v3X4wDFwKv0Fs3Ipary0w8RldtikTjmqGkjPD
FdasRs5IGwlskzuazxhL3xSp8xH2dfRc0N4KAq/0oyHeVgPgtoC+7jZQZHOl8YFm5je9MoNDxTck
PEPQ6iysb7Joz5ny0MC5HERNNWCrM619b0Tuvi2DG5jB9ZHIU44jhTrSErjRMGGNTf9aZfWbVvIO
VIkIVgX3xPPcNdFI6cf33YtNby0Je930KVNb3NQxPgG9oYUngNIDSXagFiIDT6zgJYoRVc+5BlMn
Uiw68QC3UXBTzCCpNfYP6BHig3INRYV2yD0MvmF3MlHYDRh7mhqkEofzrTFA4yuFCtHUqupd2bQN
GgiJvmED3zPRt0lae4hf0mZ7DVxUbY3KMEEow3eLgLmNxIU1PQA/ieh2yk+tE4d3Tsc5OWQsZJqE
vIyGfHMTT0MNk6O/1NNvkxl3uyalDJeRYxGsE3y0tNA6aYHE0JF3jR3vq+qSu7gtwQfOBu7ZoGPv
HvseWcy08no6U1aIaKofgq01j/qmdNrhqSsGxpbDU9U0GtrS6KdudMa6olmwbS00v6PUJWt4XpQp
MRqXbnEiDh754nims0a18E4SfSP6W96i7usNmWx1R+vDHJtql8OoZIyPEnacilMeDi3oPNSkCDl2
sxDWhghLhg6Y01KUxjbg3oNuABayRHRLegcZJeNCQmB6tw0Stz20oXZLhgsJuWr61s0Et5C6NTSE
luguvY+plNgLtdAkKL77SCCl0mjLP8cEJOFQRzmrNO1ZaFXDt05QsrAgZVbtdNIsF2Nb52z7pKOF
Xxg0eAxnwYDmmC2q8XFsdfTgZky3WPgzWT+nFnENMGh1s4jM2HKdoic9qZzVplbqTJ/0VpCbjgA9
NjdFYpMaXjn1rgP1D8CQFOKp5of2Zsj7YQychhwm2gjjqwP6HCLTeJvStz8OJYMVBfRfHxMD03Dh
HbQxfR0QvDrj+JrZDNM1O7khbgp99ITVwtaxMGm1sQ4tpPBTP527OsmO1XYa1H1WSo6pufcDGDfN
/BaLr10/p64Wo5kpH22GWvkMarmyOTMr4Xzay65q64xwUnWuB3Ygenas9ubxPSBPYNCmEmgOnz7B
8S41LNmuwoJcRU+Qgi2JVNerDuhyVIUQAQooL6eOgw3cjjEzNqjlvusDswsbr3LMp6Jpw5MXWS9x
BtkwqQm46BaCzbBcyCHFTBHm3yIRRcdI1d5xMseXSACqaHJjOkpWe8hLuKiFFW4shZwgQQd1Sqtc
Hipv9vWlexg0+m5cagDNoS6oqCPdpiDdd4F8Xi/0f1273vz9Fpc/aOKYwdzmekff6iznCJZV9FDk
k0gzID/OoPlEjG/QRX5XBCqX+ZTvWD7ONJwmsohd3eUqg/RiVdi54UtPACCpvV0OE1HVr0aI9l96
6DyvS/rrhemyKejLxfVmJFw66BRsBMcSdpwGb6HZjfPvN2U0oMs37dTcR8sWnpqcD1qQ+Stw8MDI
liKi0kGXFMvF9drf7iMjgfOmjcGo1hOak0vlJETJkjY0OtSXqXUJu46CLl9+y6+LZlk4d7EVrjUm
zmuzYti5lwuU9YpIJXmKmiXXdmPTwkpYLhLHQsp0vR0vUNa5ohvjZcbeFn2Krt7pSxQvkFlV/dCT
L3GwHYhF7nIxZwh5RVtl60EbFlIVsNhjV+I6qwvrJnIKDhC2rh+nrjCO12u1JvRjOdhEKOq0YsOF
EVuRpcZazKLk4Nb1PVyv2ZS6ZKMg4YpiUmYqeWwbl8Rqb9NHNrGBFTQTPUX0G5YRJvhMmtMhMh4Y
ixTHXLrVLkpcoGzN6zywzqPWU2vGBhU/YaH5QSiw7DiNcSx14o4bI6n9jnMoSTyoDxydQ+WCToZ1
6Tk5tACIN1kATQEyul0yrZsaU18bPbUMc8y7MgjinVQOm5NHybtpY/FrWOqY60W3XJNDgJie6PUv
Qq4D49+vMxoiMO3zU95L7EuEJSioXqWHEDeJUThzQX/1ULSz3I3MR4/zcnH9/q83DVqKmaKZw9cd
AtBbfgNWbn9ceCMMFRetwHr2iBVxlnxqPSKpmv5t0aF4qVjwegtI+GsDvN6cEjzlxTQHfte4ZHMM
r2WJp66fF61kMifNNtLGdwN7PMd95zCM5ek/lNk3kdmK8aIDI5y9A80d4JshZ1561sAn011B5PqG
9KO99jZ/RhQQCW1CMo58eI4b76l6F0/FidGUhkgVpfayFoS5nLAgXuNocs7Rt/kVvNjneMvEIvgW
PSm0HjtngnC6Vr+AKC475bij7ckEscSXxChgWhkmcTss3BmW02Pdti/5AhwDQbLloD4/wpOuB0Cv
207bQXWM+r32MN+2HwU3J2SDKxMxBIgjZoCvOruvJMbRb1/4p2xmcci/6pX2gBmNIaHCDY7wxj7H
75IqBnsq4U5sgbSf9oUgmXrVJhtWzvW4wxGim9vI+kAMA962BDT6JF/vAVht4rslnXWFzRihxZOg
Uyq22M6TBTTlnqeP8E4/o04DXLDBHwuRIGP0+llyOsvW9qP9aV30R/FmHINH+vGs9RrsWAbs3VUQ
nVkzcFjRX5Pv023wOeIN/z7AwG534VnGBxMDf7ceOGjbFJJbs/IFUyzk5Gfgs3NJ0b0qXtgOcMDP
TCeYGp2zU/KO47IkVm8jzS1sfxOOUobeAmMvgIdOrKqYEdYaeRygqOGOlRjHDSTx3v0ZtcVufA+J
5Hj46bXbdkIqf57websVJ8O9We0951Fk/yapWXf/njPmamSNWa7lkDUGjt1aMjT/kgFTEh2QZIbE
qEnOg0Cyskl/iVOxT9+7Y/gA5TRDt7DVgrvY8Se1o63onN2b+YMthHUtGr1sYbuQbSC3dcCy6SCy
hZOahLvIPQT5HczOoYSh6htiJzydGTvrhp2O5O8FognKwOf5F3S/rdqqVygcN3hA9+Vzf0+K1lP5
3NJxWJPU9jM5Qqx9yX6YGFx2/SU7cu5Hh6mxwWKs3xu7iYnEzrnnYIbWYI9sBjs18ml8+wbGpmmn
D2vTZ+9Yg3lDWTqbuKPaZ+cGDPNIN/ts9wSobH/W/af9pM7geKNfGBMwNDi/cEBZ89o+UaX5ANNe
k3fEkNonfWvkr8Mjg4Wnih8dqw2sYh5hr4bXIJD1IyU7YJgNztY9m2zL+PEBsVn1HYmFeym2F4wS
eHXpDWd8f0ckUa9OzCJ7n72j1d+Ke+MZCubW24Q/yVLD2G3s4qds4TTqL66xic/dQdtHO/OCL9R8
I5AQ+9QG6317DwYQwbP6XkAWwfWCsmmD3BlzJPupgxvgPdms4wPRUXQn2cOm2wUB8GRo65+AyWJn
w+rAb9exvwdmCeyTCXaEgfDULcaLEz4FcOob+cCwUkasdM60yKGLL/QGNltkfJfJZ5Xhi2oPkeHA
Rwy3xp38VOpQ7ccflOC8VU7gO+tYvU4n75W6csfKbcvafC9wDPkLaOHyar2hJEQhujkmO3fzl6CC
u99Jev89HZYN+68Be9cN39Y1adqO7Xn6kjv9lw0fkH2DoksfLrrbX/AsRf5yjGHz+uZ4L/qiMF3F
0LresM2gbMJo9A1HUrMQvxet8r95M0vS0t/fjDRNFM8aiUzO3/dCKyGQsPb64RLr9Ar5v9UOUb6Z
+IpAtOGw4fzh47NLoGMwB7st29uQAS42y2/4R+Lb69v537yLf5N3YZAfSc7i/5x38X0qVJyHf028
+ONv/ky80Mz/1FDqkJeu8VqOwVb1Z5r6EoZBw8Q1iND8nbP+Z+SF9Z8auee2x3+aSeYFORVN0bXR
f/0fUyPywnNoA7qGpjmu/P+KvHD/cSszPEvqbGue8bcodTnrTVp71XAxqpcI3AWUOHJzckYr5p2m
foemfIz/FzjlP+xgxn9PX0bSyJlFml//2t/OLFVoaOU48K8FN9MvRlz2M/CFxW1wj6cfRIX1HYhX
eGPsCpLVV+YLmeA/wx1n3q1CNA5Fax2dh2d5Hn3nQLbLEs7BnHvTQi8//eVH/Ie3Kqnz/v7VSJem
O2M1EtHI3NWWwMO/HA0m2cjMykx54zQaa5Vqbo75cuENxoh/TzjNsQ8jZ11SZFFfPznNPB6EmnpO
AkvgRyuHP1I/kpDeDapAqJc6C6TKxBup40E5XS/Io0daZGpvy+z+KMJhJMsCGIFK8Bpf78uDAVSG
DXe3SjyC4mIah0FV9VtyoZlYLQ3364V77evn8yKElyY+r6W2YVhMDXOtGq63r4XN9Wap9Xe5Ww2/
Aydsiw5bIct4fU0b+boAqVofJychrGmmUd39mTiCV0mi+aJo+tddtYyxJs0OR0e+JBrPI8kj2pLO
0V0jRLquTDctueocRymnLLQI+5wT5bWGMq811e/K6nrHNf1iNombjZZiirgzIkT7flsQ+nM0CX46
iiT645q3XLvebOpz0Ur9YDWQZ5URIb5HbF7heOeiWi7kKErSB2Kqe6HVx4Bq8OgwxsUO9a/bhZmR
RjAG36us2jPu1ne9pDZWddsekYjfaHGLinm5q53JUwUXZtibwCULi9bNkf79L7eHp2Qvt653XS++
bsoqebFYZq1EhXPz+nGtpZCkFTDO66/cD7cOz06DYeH6ea+f8nqNUEXsVdermgtFTs3J49cn1Jmc
/PGxaaDht0Qy+1kyxd0EVVPDPSnZSL8+7PWaNDOifuX/Y+9MmttW1i37VypqjhvogRzURAQJsFNn
WZI1Qci2jL7v8etrJXzqys9xX1TUvCLOQQDsTJFgIvP79l6bMF/6zicFmcRp20uaavRHcz26uGAI
vLKoTnFfnoTRsatJfNLRrtkKRJ05GVC+lTn/tND7CPpR9fz70JBLdCZc8kywLNxf2952duiWqgcT
tcft9u0mvnGyzATnfLQJ0bYaQBPm5Hpoca+g/xphNkSKc+oFEkjT6hEYxU2C3WWYQbZMDrtRuUB3
W0uqoCKZaQi3CCVNAhWqcg0IvCFXRZ62o3zPv/fW4aGwCIr543z9Iz+nqyoXbUx7/as28Vmg2JaG
22HY0ehLKnqgoyyohC5DRVFx5myH22aWd3we/vWQ3MRVTiceYnzF96UunKHICnA7W2Xr+LaofAJa
KUjLe1e599dhGUJ2EaJLPDMdLa/L8Y0ZRqhr++0ptrY6+zofXj9fftvrqZAg+2VtJV+4jdGhTDO4
+M2xN0nD3+b62/a225ZamsVKhJQ7CrPhb5ffqmGSthqR73/f/ccje/VDGZXimMoxK5Nr/21vNtO6
fd12l61pue1um8a13mMuGXBSZWvy847t2UTn/p8bP19te4ziFhrIJZc4D/nJZ//++Kma0GtQ9Mch
bqZjw3WWdvbEOBVZMuVIKxoRTKwFpu1PcyLOj+3v3Ta6MWa+iNTz73tNe2W8ixc56v2+P0YnmbTG
S7XMZMqkBppLB6oaL/L7sdujtuNK0/955e1wu2O77ffL/fGcUhkKf5kIAm51xzdU5TCn8kf2n17m
8zadlhI157b/6UhQtYEydUNk07Sia5c779vRxsZW5fma47KgrkCBaJI4623vc/P3bcXMRcW2jISU
cugDG2d7e0y5xr/QJ5KZIV/q79fbnvZ5T7U97/P474f/h5eIBjNWBR/Doo8Ezem/KkazPdqAFpwN
kr65zgOlVF+J6AUPJ6tm2wYXB9U0WWvIFX1Gu82E2kKtj7OuooawJtjwVWqS3mRSsNw2rqU+GimV
D2RBxEv9e4Nz58/D7Y4yaT66pK73i/x36CgBOO1w4KNZpeA29USR95POejRC8TXIk3/b6PIC/Xn4
x23yqtfSQmW8yuUZ7uBSLk3kvSW6V29YGkKSrDVIp02gYR7dHKxw1vZvfBzjUdHUS4oL009sZ74p
udKqBfFb6vjFvDMzeAXbvzTKeqiz/YIak8renFF8cWcA04nFx9PimV6sxsGMk/TQ4PBAhvL6OBbd
xJRN7sYaA9O2ael9wx/FAe4u+N6nJQyQm2yfjWUoZRWgyV2PnX6by09k+5RwJaNucbq7VKypH3Wd
tS8m6xfqteY8ID+lePjedHGEvQp4ZgZLR5TeQPP5ZEZf45QfbydnWLOcnghnKNTdWIePSTU2h+02
eToYupkH7Zay1ikU3SYydTUuIV3jdGDWsgdbE889c91libITxpOq1VD3dwUcqig+NlakU7E3tN+b
1RzuBKEowUgtxswq97amIxvr61NThOMhXVAETPVjIp2Rlea0nkWsRRuWzkNqoo/V+1nzVKm22TZy
sD1tipvP21SkZ+g9EG7HMpJs2/w+A7bdxMau5WYYxZIYlJfuKLdODOVC7dbWa2No/CH6UEdGRfdr
dxzdKbrrZwvr75QxX0YPTZHdubNX8EW1akHt0ArtVzejvtflVG3baNtVWoAR2Q5LKrkoEF1QNQC6
Z+2+zCliZziTTtteQ/46a/649eKKH2HBX0BXauWb+eNYqAx21PrlzZkg/m67z2XoGK0WBcq/b9oe
8fs1cAUxJetsqGCd9InTu8Z6Ljf5ZiPfdgcTpUwoXebOZjhXN7/69tA6Y7axPWjbm+Xla9v7vGN7
3O+nrJjdc+l6325zpBPexRJvS4O8KzfqZpjfjjnZMaZLPz1zNtQ98m5ns9vX7WWU/vvtpu3OWLrz
t71Kav9QjDDUShc/6/59O4Xw+wfrfpZOf84ULumY/3NJAZg2IMDv24AERJIWoMvggO0m+kaKp0qq
QC+f9XnH5+F0hzMa2aeW7/FYjkAMFI8TQIMb6GsUOADspIfeOGtib7n76aX8cDVCwL2QQrvuk7vx
lN+y7HhUKGVSpPPG4hFLpCwgp3t29PDc2CfCHpb2sZsubXIrV0mpl0anZXwe9PcRYl6c+dAy8BzF
2bOZ3mmpX3Q7MA8I75zU73V+M74DmH3Elhfy+76U6W1DctJ8wQYXCq8Izz2wJsqy1kOE80N4UXIk
licDqdzKsJ8bLJsnqk07E6MGSbU/YN82++IXOdRtj6x9R9gRlGmkN9OX3jlaGBDU5Q6JZZG96HQ+
4F168VdKWs13TaEJvhv1JwiUMYhuYFB00G8M8gIUaFxQen1HPdgFuK59hHKHdDTzDilL+rVN7zv1
e35VD/XNxTrV77gCbwkm4CcKXH8l6AeJyNty6bz010LESCcLWJWn3FuMRIAZ34QPHPqo/9QeMPge
CYLx6ufGc705wOUV3xnBGMCZuknunT3CIvueRSdl9aNLVJkW1N8TFpb9rRZB/99nIDYT9OLHjoSA
izF69XDQmGGjDFNuQu87tcU7GHQHEqppgREnpdxGH8vP+Ln+VV2ay8zKf9fui1cKgYS2OV/70qNi
/gRg0fvog/V8HN7CI+8KC7Kf7HjDzENO1f3JmAPHr6GvQMyO9jR7UscDSW34JZzn5pUMgyR+pHau
k+vTHuwmoIip4VImeHcG1elQm6f7Z0IQ+2lWDzF8yW9kpivq3oYOvnjU4kW7Qws0s6xNd8iNU4oD
M90cDEK7FXQKrmG1JWHt4jxQwH1A0bUrv9jzyaWKS+qaNnkKCt81oCVEdZ4REse783U4rKRXBOJB
98orsoY31FvdT/2CzKrovEwEES7L2Vu+kKFjQ5Ceg17sp/BI97OyHwE2le9GfVbXwzdgNqlOuBEZ
d7fTQf2BybNe9/uYK6n8H43Y8t35iWQdnDgIcfohjnoOmQqj+r7DrpE9N8vubD3RK1HO2oEkiRfr
Z8x1sMOcwJl0CR8jaBPfRuKQsam8CfCshrzTPJtmML4tT6K+6GagXph7PeRv2gfxOVQmSASiXX8a
31XOyuYC2IbZDxZGrwaOdMyZo2yYmcW9AZ+AOFt/Kf1+9CI8eM8wTR6Ke/e1Oc5X2jP1RFTHhZ+/
Mh5deFzog26wjg0/QVJ/ADoytT0kJkCIM6xi8Cymzzvk5XO6fvNOuxon4wGt4EzIaBFQKU4+SLF/
V37k9wgQdizSnvTX6Gf2RPsDnRfNOQrkMrvmpXmpzuoDHdeIavZwtsCk3VISp4nymh/N2+fl0fqC
/ek+/SiJFsPgQ8/EU38lCNdPpJztGwj7i99+7f3xQYcQJpMgb9pnSrrjO6vj7NgBRDb3yqta7ZwD
YrObwRueAHUxFkoOP8/GnYsNxKP7kDFks4B4GN+KIzYsOkcU8oGuq5fIY0x9MbUThewvVejxp1d7
FEOQ01j9Tje6TPULygfxLfPEM4l6HnElb4WPr5rukXtH9gcmMhKMfLws6Dx3Ez3eXUgfiZ9beqBI
F0Q0W184Dy9YWVGd7ClJYLfArY9Y5TaF4TAfLH9++BEGNKZOYQALhx8qqjP3vg+gxDLytAdTSOAs
nSoVCJaHGWZPWtl5JmeBhKkdAPWFxAr+BpjEqpfys74Xrw16cmABKP8MkjwBKkncFO6rAMm3y3no
h5S9yNWDo+Cn36Zr1X5l7ZXiA+QVxcF6ge5Rce4VO+PiemgPL+GhONnP8FRcHz1BMGe7Oyy5zrmp
D4B/uKbscEM52MQOZYinYf+x3GUX8W7eZ1+jK72k7whfrNt5i9H593XR3VJ2tkukwbBRjETwUDw6
qSbSlph0Hs1lYtPLFU5Y0dk15dpowJp1k+DB3ie6C5zfZW4dmDL4x5ARQIYMFRrlU7a9SK5Ktr3J
kvlBv3e3VKGUfKFMBg0l8jH5trr5759tSCV1I2OMHHRMXjUQit0TceQ6v+CSoO3ZFCWbtmTbbFIT
RSYmbXvbbV1XvymValNHglAtJmwW0boe4izTjx2VK3eCgrquJiPltjuj4MdBSyQGUuoOA0/MhHNq
wmoXueN8imsHpF1RxinjLjWIdDsOHe5yDFhoWbYEdCWY/6tlQSnUpVS07fWxXBR8HrcUHf0kVvFk
wlCrc4Bon4qVTZvyl4pFo9XhF+1wH9JlTjROfnvhC2Z5wkoXaUyNE1pDvBrdRbYq7WI5cxAbyUwa
t2DyNmmH3Ej1R7Mo2uFTY7DtbXKKz9v0ifT2eFTvtpzdTeGx7bW1y5D7eaNpwwBwEpJTdLkAtMF5
q+ZqBls5uJf1v23PltXgJNPVoAB4qNnal1w1woMrKE3VM6FHS81lIhzq5tyqhCCbBuPx8DwTBn+c
kumgWLPwPwtIKlrl3ZLZ8seYQAZIGrTzxUolxuiRmesC+05MCrU9jAk24cH4fUimMRQipkpihOYb
dSoCpHlizrbi+Wnd5kAPYEa/x0Zos+EbSKmjVX7jrWm9FEtNqlw+A2HeJDVmRk6EE7q1h2P4n2jh
LV9423zeNo4IAfTwsglttM3rYA7V4i1m86R23a3DqscgUjsYZSFuK9HJLghgs5FRTxbhzC27+nfx
+LOYrOvjm2U5DKwK2mqlmo1TufRn1r4xI2sD4jIT/EZomhyqzngZpQBm26io96AkDPuutbX9Vlbd
vuBt83kIlCA5ERTZKSpz8u3rRVJOUXkhrn6nNQKQ6wLgYVlcyjuNLDr/3sgaslW33BhFCA9FzJRE
Cm6UVaNCt1VYUz1tT7+PXZVcqv/fjCv7pF/+L804XaMY/Ecfx3vv3//Hx/bM2/fi43/9z2uChov/
6jr5syH3z/P+aci57r801dQ0nPuOZju02P7dkBPav2zTlE2fz/R5g1acqhqOY1v860IXtAP/acUZ
6r80NE6abBULiDOW+/+SPq/r2l/dOPpMlhDyndl0BE3Vkun0f7ScEidprKwmBzsfqyQQU/82kMom
CialZjmDSNeQTivjypw5cwO4SMeIQjIuRjCKrS5zuuoU+CU5rq0BIU+sdyIEH2Yr9Tu/a7zI2vAx
F1KZQivnlElC1BRNv0bM15duqe9yh5hSJ8pWOvh48ZhoL+gkFgdoDp6QWyN9VanuZDpAw3WGFqK2
Tu5DQIIQZ/wC6rTirCKkayrys4UbAQyJWndvRYPJch4a57CkUNMowsXDjyg2iGh2zS92OVPIw4kP
MyPGX7Hmh0kNVxw+YJPpF/mUt7EzuokS2Fol7tIMnsCqlOUhjSGVKmF+mylWdj9biHPMdex8oGDY
AHPM9loR/VBaTZwgHxlPfQ+AoG/Cb7GRJreiGuNbJ2R+j+UCWuocLpfUWYnNZEC7KYhzNQvDTLDN
4BhoUwUemaDdIZxIDbK5Q9CfOLw5KlQABYCQhrDGkyXvr3qG4lYQNGNl45V6OQG6We0XYTLdU2P9
4tqORIJm2RdX/T6TATPG5fjRsjBdu/DbZA7IpgQ+ZkULB39JmXPCjG4SiEZThTM6mUF+Zbb+XIZE
QOna8qQh4PRF1/JCELMahi+4zsAiUms8u9M0368OX2htxItfzRlBQawzrFXJL0JrbqqWFzZcbHpJ
1b4bcbXbHr308S1OfsI0kscizM9uaNJeq5HwqrwgYlkmfYAfvCkkznMR0EFBGooAws2JYgF8UYM/
EnERois7PjtuRBWvT36MMQxoKoXpWY2nfzYo67M/Drd7t8dtD/lPh9sdoZmi1CQtYDvCcEMAzEhH
GOcU6pW//o3t9ertnm13LUxxaCL78a+3YSLgBnQ6vDS4F8ml/C9vdHtNi7P6JuwbAyoRf8F/+/a2
5273chklF1eFKro94/OO7TBKI8ok2+4f7+/3IxWo6jY0gijKkFV9PvCP3e2B2z+zdiD4Q9zjMwyg
XYyO87JtOo0cj3zFBWVPi3qZcOPSNiyI5ZYdKEsQxmRE81NZXOxszP7YKIuZQdDNuU1pmB7m2H2F
vG2eTA13v+8007ftOdutg7uiJXR1fDBo262pe2nVnJUXjCpoOGnTBQupEUpDJl7FAlVwKmlqoVzC
flIu254RwydcQwCEPVa5c+7QsBMgwtpUZ/0oHccZ9hti5Wy8AxfhusYFvhx7VqJfSN+OdKNG/J+/
4M4z/O1+vdel43i8hI5C5LFCRJJq69FhrCeTLHDbvGx7fU4CULcsjwIMfGfwBSO7v6x6al2iEili
qPIZft7mxERoDSqlZ/mIpQ1/tCJ2vTwzgmSa7HNdlPY5npgfaHHGMlh+7usckziY1m57iQ2oHnT8
U8RxNUV8YnRd9bI9atuoNk73bc9wsbrUU/aq24QALGn+PoVN4RsFhr9QLOVpdYZAd4V17nT+X1R0
gTFZUVrEGs0sf2QhmmiDAu2hVLX6WjjZc1n3tt82hN12DQpSxC36Xh3QxhlrNV8c2gWXJY1dXxTV
U1Eu8wXQ1XyZKYze1FpLpVA+Qm/vp3E1zgUj/QmCzG18n0wmETQS96OOlXWck+oYL2V8SeVmxBpw
ghexU6lF73ND8dyOJXrp8IIjnLsbO8mqq1G+2WCYLmvoqxPqhbaz2sNUKutFWbT1ooL+uHQpcsK1
Dk9Maf+5fZ1QSKqmmwLl5rZUnvnb3vfGPKG7IRgpP04K3NokoqpgNHwFpWDaeJPV+l1pquOx7gsb
Y3x70BJp9Rjb/BIK3km0onyHkVRa/ZfRxGHAuHFZ5lU7LsUErRs4gmeJjOTneuLkVyKwEYb1vJ1Y
raHMB1owzK3dML/SYCmua0edE7ppe9gOTaXrDnjbWphKS3HtRVt5kwOpWGlZ/XSwu5M0esij4r4d
ctiEDjWXKqOakEUdwQRpnR9x/eHcU0hPH6pIu3Ms5JiGkb8kSkkzH2+dbsdasLWZZitFYBfLjtgs
G6+m7D0tIeWnqMW7sk7wrppe5vh+Nsy2vd83bg207Xh7IgAiGoDb8V8P3w4h1pEUbAx32z/t6Ghb
a+gahAz814bc9u/97s1tu2UBwj3UmdF/vpPt39sesxYFb4+iObJbm6yKP97EH4/H/IdAVBrCI1VO
yBUpedg2ruxZfR5mcpL+123bvcNoIqE0Y/oMvq5o+q4NVWCSkYOPr5EMvHlfhSk/OPt7U0bf+zBq
PBWrlb06bygYxuuQpr0H8DD30/XVMgGJ8blSa7P5AZnSeCQsQrFS0zd1OMhtCCKtnm2eQflF6VFU
z2sCiSPPl2NRay+KaI82JfikWz1zpWqqx1q0s5z6cbThMpbLI1ojSe0c+ZuxJSk1tkxcrBn9WRhx
kswxFhCesOjZUQHX35XZWsiOiAa1LlYSUiOhzuhQudO0E84OIuQmtznmxM2r5khwS8/LV9DLbaep
aWfrr1MJKUyJUyiOBAO3hXp19EbA+eyeNPMmK8OXeBzmG67LfWBXBnYzs5n32ereplAcswztaFwo
b2AXIfcllthFs0sGA1lhmHIKr+oIFXIRZ1yGgkstA+GNqtpk52Fv5ms/Kq1LgtbYiWPFdiccQq2t
KjxmPWle6mTBZ2jmY5wQZaAncU6yBwn0Bi4wJpKkg1gjdHtVRbDadIi2V0oMbteDPBBz4yXd9JJr
zMDC3KL/aqAg5ntoky4NQmwJdA7oRKRWJ/ENMR/ClL/DrKElYflDFHc3mfEzscDwFeoXW5tTuK31
dVEM1dehd9kRMe52aI77ZMG9uQhxAoPXHusWzEyiKHiHx+yp1smEmde0PvSr/RatY4Snve0OE6cn
czGCNK2BrLSM/JNnZ0ApvOagwyH+AbsbXjvcxZ6Yne+To9IzglwHlDLxa3u+MQQRdO5UEho24TqP
5oieRtbw19fwXyA3iqvjTve1U4f7cBD5USOWHMJWME4ZcSkgX3Zu/7Ku5OMN+ECrjjpSSB0xGWya
AkbAJ2Zc2zKab9Szto75ted07BNBCuwkWDTklO8rdMG5VSNeUduvMV4JgVWxr345ZkshMxzUM3nR
01S+V2WYeJ1aBa017uKl6C8itS9qPcTXEuidaPkEDRvMfUl3RiQjlL5WnI0EUpOOY7LRjLd5XZYH
m7oqVsD2mkycS64dBg4czRur5wR1a/WuVcYvBR08yQ+mvcv0eSWQzgoF35Qpx2TxVcTKsG/MmT4O
NgkXNA7JT/SGDB6IlJ5GV1ooXsmg42XRDK7CkYVv4ce4+lPCIzU9+qo1Dj2wlp9UiLm8VY1gQP4W
D3Zycgi0sUrnGi1l4wn11Oo9rgqtIuCB92iNQVeSzIfEFCFklA7BYEyBlu0HI2SWnZuQJNVgTMPl
WVj9V+Bn77MNzG/GnwYXTjd8Qvsa1KZQ3BhWrATBeenGEbTzHNj7YjmQ8MTXuTOe0wyI9lijfYva
JvNreKXoi8VakpShT75VGjJihTVgF0XmOc3ubEytN00cEx5AZZGoTWRg5lixOKItI6LXcMipOnfz
69RUzd6d+ts4cVwafPU3ty/vpGR03+d4XLSp1wN7xl0/x8DPSuhw4ZqSN7LwvtMaMyDA4GRfCCmM
jFV8ohl5Kg5A4bhKdrBnFMpifD4DYCi43Ao2Lez1qgqTJnEjnYzH7iqnODkhz7aV5z4FVuCXfWef
EkIiqyjKd7O6kARVK9cVwxX5gC0oxIPWQyzqJyhKtnDP1QBLKYc8ECu2uxsXC4KV5lAMj9x7WJ03
5eyQ8fbuRlTRbcUVgcUYoqR6wkQKYr+mMpUv9fpU4zg9uuovPXTCIHEKMGcRyEszwxwCzfNOgzXJ
IpyPVtf8Ejj1YQHT7il8G6lFojJOrp+RdUn7766BAsuE1uGVyfzGinW+cUZI5uXKWOXGFfL1FVT0
WotkZ4b00VNjvLZEXuspHS7FtHnVTjWuGnVGTdjjsZdwiimbHuPV+VaOwDwT0yV8TI543cYBQbuo
lS1cyzBH3Dge10imb0RmvFfMvmBgJzkK0fPeal3nMCrmz4ge+hqGX7BrUzS7L+wyPIdgEGk0mL9i
Shg3ep8MgZFir4ntEyMVwl7xDbLVsc1jlumK+aYrbXpaELAN5HKGefOtLbkomX3/q05I4Sv4oG8Y
V+HjyOVorINDU+KRISd5ah0U+kwe7o1Rdp3U4keocQUUBszaFp5TY2G1mkoaFK67B1LwEAnlaGQG
Zp2p9ZeRbGEBu3dYyM8qOpLAtVK95Sy4GATbqon7WE7ZNVIfafVfsaPnkAUUioJR25/LnOFENb9F
ev6MoT9YbaxPAnRrmkfPoBFtv7Qn9JXlY83Ks7GAUZYWYeB1AnYncw+pJjltTkjLvbTfzIJEgmoU
AcABMr7jH3qKD2MwJxKFmuQcOg1w1k4khNURiGLQL7Xvuw4ilAIRqk1dAo4XrT7c1/iHMdjbX0qX
tlrJzw+36uRlZfczL0EfQYfw0Y38sNdYfTSVD8h4wdBFRJE2gJ5XVkP2bPlGQ/PZGl/blImFu9xP
esTMv4jey4HTS8lgbRdxxBQZXTEcLb0G/VklxIjrLXEqdfIxNeY3u6duwiAiwW1AMSClU6ENzxCE
8W5L4p+iOIFwyUzlwkg/b2TYra3qvS9ccpch6u+qNMYjY70bJdEwxkxhS0eNjVWiTaOvdYGVDvwS
ffFlOAy2+7ratRZUsRKE+npXVXyvcYRjl2XDDjjkW18Sm1u4SxrQdO3j+ZHa+06Lyh+2JMhiOoEu
/rVWgkUt33pY0J7VK4yJI+7MtCVKPE2OXTyuELdNXHHmst6OIcw9NaveSmo0pZrBWC7fFKumI97T
1RgBe/cLvq8pimiZ4fvfplx6hrTAbLlAaymr01yufVcIIYdEuCeniXxTcw/lZF0NMUKjbZTqACoU
X7TdHATyBJGFjB9kb4kqS/Ztt74gfK1vRhyVxgzoLe9rcbe4C2gAyziPThYkRgZgZBLhTQNc1p9H
9BddG96LfL5bpl8WrYfDDMV2N/UZWRFrg5uoiF+GIcLm25pfykF9XuLW8N2YJXw6kJFZGefIOFmG
Oh3fsowoQGFDW07oNjAHPevzJHMgrQLRQPMqaDD5heV8wMb9iHSGTWIRSE2PE20Xd1WKJkOvDnl4
WwlzulsKSh2KILqZRIb7JHYxCbhHs3bdwMXIexO6JIsy4e0v7UParSowzlTzcrda74cVd1QDLsNp
3MWr6hUbVx1/DQy1egPjGq25cVQmMAVmpO3VQsykcsglu2P5FaUO4O/kAXKdDJlfh4HumNHdZBhe
Vo+7rmjtL8lg/tILldjCBHfn5iJnKAbWCDb9wryuyrTvMZOmISRXpnZa6wDsBCUEi9LDTWLO63WI
cITx6z8lRIiHuLbiJZ39aXBeshBBT6YXI4Zc6KOZcdEQJhSuhQZjbed9WUwJFBXjqirR17Iiysxa
XXLWRU6Kj118U6zlS4/ujytto+4t0X6jGG4fASSnMDoz/QdNRcWz9DU59ob+PC30q9YFIX9ruDtL
vcNITNSaVnLVHc4iHbgoQvHsoxrf2rggtqHPZwKR3Bt1c9FdKxhSWujRKrxlRmQzVXjyrCzlPGzu
Rz1+VIUJ7ZNuCai4/kmNLoDmR/pBhC11+MULnfSXQlcg/opB9aJCsHghXZeIDrK+zeGlI2RI6yf5
VbDCCS371umoBE51emcXuO7WnJzyyLq3TMikRX/VYt4Ok6ornxOY8PBOj039YPfuyzJ3FoS77rkW
0yN5Ac+NMTDj7cXolUr2mGsDXusaNm6+1xIShUiFnGJ0eHi9vSxt/MoWIaUNf5mnR8hOblAr8VV1
G+e8Dqnt3QBoJXXP9ZdMP6CfB8Xp6NMB29AAEZrAFm1Mb4ehvM075BFytKjrhdWcERpBR5U/Pkyj
/iqiBuj+VMT72tBv51JF/xRnBlPpyCVpSv9Z04g8swgCq0zxv0ZaJ1ZLRhkd25mXc+L6rGS0DgrJ
14ws8TxSu36x474+zVIujHuxpLT+08i/DE2GBy+KXL93s8cEzPF+aR2ij7g4wCb6KOphujTgSSFb
0p5HJKM6hbV3aaDuId3hINbKkm+xLA5VmcC85aJopxBkFFnC6gNgSoAospymN3Nis8Cs3tii3w9z
FYSdVBczdIQNvdMxRuprhneRY16z1B0PnMnWMZynJz0d71u3c3fhAtw+F8qTIyKUa2rFYro7Vni+
BWZHc+6JPS6CNV7OboVycgRBxqVVv6y5jTWzA1e7dC14zkknS9ikRBq5q+OzrAT6Gv2iJU1CcOl4
jOQJVh/CPDHsMflYxakhZ+DGtBmDR66FGEYzaO3gbSjI9E9p1+kYT1j0EKijnYuxPdJroE2hKqwL
HdQxPSSdJX3SbLDqounJ+k6ifTROYK4Hm1qchsGH9zo6bgkjhcv74JzGoSsPTrIwCS5d/M2cUACY
AkdH/BIJ3IEAPYr9MtVcAusUPz5xK6NYQXhwtWxy/NCuZn04qp6c6yn6BvLJpZXKxc5MD/GAwzKv
GD/ykSUG8QiJ47wvEXlnSIyZBztTMLTLLVgQijBdapKrjKQOt8yOT4yljWFja5+CcbafUGEonjY4
kPZ7lVxqhv5aLcAWzkxVSvc5CskSASFAtUYozc4YWDyDlseOUTfogUlr1AiIIJgApIdKxmjzZlCy
1rrnNodfaQ5ddV0TZeEres0WEFdRq3xvKVJo6mxcOq1p9qxInBojStE4j0oOLonq+6kv55oy4BJS
hjA/xBo9I0cuvCJGgcJvSAZZEMxTdwUu/vR5JUoZU84VNEt1D/GjOazMzfdl+1wimud6QiEH2jap
q4SH5irXD4mDyYqUHJJVDf1xKp6MCAjv3DMt1dXypTOoAUu4zZqtP1kKrpaOtpumUb3kDzHfGDXu
VMY8GhNT6F6lBjHPeHKF/WA26a9sNu/GYnxqlcnZOzYtD3A+K5glxIsiIizsvQvnwlcaqRTEueit
ht3uzAWbMCuzo2aKx2HVT6Uz+4mrX1s1xMyro20gU+gmTZ4pGhUHmpPPVEVx95v9Yy9/pNQjvYX1
4q7MQdf0UXKenJvs+zq28lRD/qRNpJRURigI5M136aAkuyE2/VlZA9dA+t4rkAhEz5kp3Y2+6kBL
Tc1nZK6AryzUPna8/lono9v3iskPnwDS5kcYjb4RT19cuO9DNP+01mH244V8cbd5Dedo2JcVOIjY
QAnQheJXMTjzoW6st9XItYDLZsn8BhcLzZM7Tot+Xywl6aYGScxJAfKqk1dHF7i4SmMWmvn3vIsu
rVs/GaOakJjQkRVFXETbZQ+qaj5N+czp1RHltObOS6NnNCHNkpg6jAcqxvdk/a6Zlbafm/YctwJc
oMVSkXQj/SZUy31u2ulliQkz12ZWOlN1V3OK8LtG/phPUUz1OH9tDaPexzWwWC62HdhPqrbUWJRd
UwoRFEMNIxWWVeQsR6N1mFoj0YrMn5biPLX5cIe9gSSZbH4vUS0j9nUxoREvn/bdlfKkp0Qd/ghC
NLvvaRNPZwAjb0Vf7uuZ3qsmY4UNtVOP9vyTOWb6xbHpNlrDeF7d6jiMLVVAUFce9JgRiVBmWSza
EqJ4I6pgwGnHTnZFP1ZoSciL0I06zMjBNlF5Ke91QeM5NkGCxe3EW2PErt3RvRVGBW8t5c9HM/Mz
A+Z20Nr8Z5/RAo+bIfTwRtNkHHBfm0wvkU0q6c2skIaQM6B5Sq9Ql4xKr10r0LNrdFXtpT1WCO4V
bXL92o18fkA3WooQW+RJclTi8uAmZhJkecKp0Sxfl76Dl6LDO19a99gnTYq/MPUESP4TQU3gUohb
ISkHQetYasnFVK5dOtJVaYs7M+0uS0nxEMhn5TuUjk/GSPUFSUoVThZhwRb9B7vFx10xQtAeH2Co
98p0r2AUCPjFUDXoswcxpFwzp7bdQx0evA7CRJNqE7Jj0fuVJu5JJPpmEwuGCa4iQKUSF8P+miew
0/NOLo9SmBulCsdAG/1CLd9ZWQHnPuqAl+6mRtzOSx1SFlTe+ppa2EilwIfEZ8Ac7q6KHUe7WeBY
JOcIh2Ws4hko/zd757XkOLJ15yeCApkwCdzSm6Ipb24QVV3V8N7j6fWBffTPaHSkI90rYoLDqiZZ
NCBy595rfevcZd/hCBnd6veyZt2sDdwFXStZTgDwklmC5v/RSK59O+o0yTXqWVLa1oWmgHtnBC6W
FqxkjS6Dpj04xq6vTfahAkumFcNqH5Ch6frVoVu6zTQ344DqKeoT4xSaNnHk1dZymnZbjUm1KrpJ
wcVI9F0b0BsY7myPdmfXWqDtCmTIzni0ogSuyaC6fZgMJwlAblVgrQcplJPphBheA4JaD+HaCLP7
KZafzKbkQu0lZq0ZUIzWM0YRVfYW7j39qwpc/4Fz828F8H7unAJSiCTRRmyU1pXYh2jQrmGa3+Ha
WsSNj3i99Q8g2tK9mOJqh1fsyuSfOMxoxk9FgqrBs2nkkNy170o8i34GRm6AX44RaT01MW9w3KLB
wvlPJz14oRIxVpKDWur6MiiTcD/VtFRH7cNT9QaOePemRnuLr6e/hjVkEdNGqj7qORpb6JBQzeAs
504ApUvzaSN0frtlFaf9WQ+fiiOBgcSu0YOO46NG72AmRArKO8uYyShj/nyD89ycxTd9nXXjhP71
8+1a9V/u4z8avHm05Nw8RX/9fLv21/1uDxsyxV5OVqjzVcAOlckZW4qLNdlojny83eTPw/z5q//2
IZ3Z1qiPtVz9udHt77AaMoT+64//uaeKwNjlPeHps4g58LxdFztwcW5/6K/n9+dxskbc6a6OavUP
W3XWFVZVe2TPFP5LaviPl/nnhrdXUt8MiyDXbw8d0HqCzjrf/M9TumkU51d8e+NuvwvQW4Lg8Eg9
vP2l/3pHdUsQ1mWIY1hpz143J+a59CqBXn8kstJWgQ7YEXFNRfMOYlSXaOxcOlbMQZK0a8YsulKg
UOvYFFMz359tw4b9NUh3H0G3gzwgVj4qOCq29jnhDBcBNTeF/4stPwHEZHksWGL7dWSPnOYRyfUu
43sirzWPtKVhRBppZ9kzqWq7kVQMx4oeku6rS7I5PA7sntXGZ8LUGJmMAJBHTWULB5JONh67Mvo1
jzCqETZM1BYnSNmfcY2uGuv8XS/NrYuWZEGJoayNlgHQTMEFJJNgfYr8HtB7g1WD9YTokqtucEKN
FAoBwwo56nt/4UwF4JWAAtC92D6nyIygtQnZPQb6Q1UG6To08BqE9rZlFr/IkuBEZhj5W3bKoDuV
Ryx7X1PF25sz4jIKtfZ1wplco8YQgW/EjxnXgPUnwiMZ9ixsO40UBRppAhPc+GnQyxt77Q2dDgJo
OdwhzVka9Gyh0BLQZYXVtojrfh0EAA/r8R1ZDjuHZuM5tY/AK9pAJvTWITxASuviJU3s7xxD/aor
x+9epQ0bRLCPsME6qDqsgaJt0nU3vQW+fMoTytuCM9kKfWWMi6BFUDsNxG8ghpRSx1eohdauj1tv
nYkIvFHFAB28ZoHuyNmWesHjzQTxUKyqkc6AidN8CRUwW3UJ241WCbFv+llDrrVvZY+3QZnxU+9R
V9gEKTDseZ/I/6ORRkiAXn2NK78lopVFba0h8dg0GXLv0O7vFDDz0LQeS1qc5VCRIqiYyqdTduY0
tnYHxAsW4VJLgiN58iUx1xN0zRrBORK4fD3U9gtcYyDxmA4yLSkhJOHQZkGYwLst3Da/NJP7Uk94
zuPmMx3CKwrafGUG7Tv5KPbaEomJlkepzU3zZBeq/g/AixnT8XeIC3NcW1oAJGa6h40Y5R/Ai8Az
xyRsaU6NI0OXtNPcg4qZLIQiuSY66o7Q9J5QYxtrLUVPT2QDomGfrnDa5sRXGnuonltmKHiRfFif
Aub9vTmMpLKp9BJzIOSqfuRU4P+HJy5muMXf6DO3J27rHA5wZw1MkP944hOZWPZIj3bPIBiAk20h
16CdtxgUk7M2amgNRg4z/SS4WFEQHkgyyv/Tc/g3bx79D9sQsxTS+V8IOGEZRvYQpOEescZ4KRK5
j0UU7Kn8SHialLbLk97ZeOwOtJKSodUP9mUKsuL9bxLSf4MCuTFQ/vFeIBU1XVNI0hFse1Zt/k2V
GefjCMFc+Ri/vHETYAvctw3jeZ2TYF9Hb93k59s8sZ+E45cnJxbDLqTZ0hXmvvBq7dS5TXlHQQ/h
xOlPPoIZ1quEFV0E/dr0OU2jCBUnT/lHmLMHp+nrU6HBTS8U8/BKYyadJR6Mk1B82k7X7QhiwDKZ
q7vbRThfa5Lp7f/8sv/NsTuj/EyhlHB0R6n54/nby251QgCbjghoWxD13tcFwCg3HtfCJ2XGksvA
nHA7ltg0xm7aWZLYhSFjvp9MlO3DXZb63S7Ve3MnrLTbeybMOngp7qIqvG6bTDDNW9k/tl5ubG7P
/P+ziv6DPJrDUwcu9L9nFW1/8soPP/8ujf7Xff6HNFr/b46p832j+SPmkxaH+r9YRY7130DkmFJH
CG3YHBL8079gRfMX5i9FtGEpuEUWX1hhOfL/SRCt5PzV+p++erM8m0fTbVBY0rL/gSdyZZ45Xu4k
uzotfqhHmIG0oJDL35x4D4NGKdK68XOYlne6QXpMQIyRg/DkQKWA9JaNcwDMwmdVXaCY1peJh23K
kTojLo1YlpTQQOawhM3XxDDUvbh3Wu3s9LWxIOaEbpWDqnmcyckmm1q7POi25h6Zn4abJEAplkfm
WWMstaIS7xZiIDWNXlC2qYLybMRRvSbOolj3FovzVMONM1rnnKKdYTrbWAm2vigCnZJb10LTSBGL
MQGhVTjBEHI2lQaElXuSOMWuY9l7BqLwVMNRK78zVNaraCKeJd4FetgzqJZn7NkfohoZO+eT4F9t
BIP6p5kEVy9h61zX2SF10z3NOULNI7YZRe5cOmTKYYzkQdHTd0Yg9EpZglUJuGEUBI80mu4xB4Ho
c9EWw67+5ab6iuFMsNYJJV81tanTy2fCZ0XWQ8TIb2kVzy0hGndTfGTiRAO1Jyy6ruvFlI7GOqEP
jvSlJ4abyhI1U3Cv2eOPmWh3kW+DOTWII6ASyHCX4iKkQ4TBPimIPSNtjv8kPbLY1vfWVO7LGQfO
e3XV8+nFYex78ED+2DRkGdhBr6sajIS93hQ0PVlAKyB1yg6wLFI0jA0tgUE632kXnpnz/5Yophvt
kOvAxWWwZav/y5XeLsmyV2b7HA/21m+tXywDbFGbgolYh1a9ulKyvHrIAgtcljCBEFXEKLUip66o
aexVHrb3hEknqyh1HkjpfdfQdyMq2RrmHTlW34XCFd+0r61HZ0hOBMwrZ2fXdMGMGSlem/QaenNd
snslGGarjeFPk4wbRwUEmsXxA5rXb69zUauFa7zllMcjFlcQ5U3GnHoYEn81IsE99oT8Oo5wV00S
VBv81uxAff9oJ/Wj5TFU0cdfhvVDk4V2JnyNtTHR0fNRrsUe7zpQ33CjRHOqC7PYj5ghaJUnJ8bI
0Ua2niCdzpKb2rKpJvPxIUINs4HXH5xaPdqb8dg+klBIk5nQBeGk9315vEl8m3B4YqNK4RiNS6PW
GuwGFvRa13ubGlqNzmhJ6LubpAwo6SPNJMdoOHWdgSRBoy8VUS1PJLWvDd+kMxUC4HQCedS1Fu0k
H2bpBWpbt4Re6S2H7+jVTzUh7fsgKKERtv2HwErr03ZogKJH5BWowM5Pdax/ZJrvUrOJ52gwBC1w
e1MZ0aHsJwSmGlqOnGN3EPa0Fd30HnQukb0dstLGnCvQYUli+bhsTPOSx061VH2PhmZoiTgmscHj
LLVpVX3fOaG+E9/aWLj7hiHVShCWjBiOsXkeeGsX/9cxoxd6dIrh6mQwYgUpsIxoyp2fllARYTJY
SeBuezGzAFrGIDJAGoKGBPSkICzRCHhr3OCLHACSvYbycRgdJDu6Pi4IRj9UyirulSBlohgMvOkR
YbUNlvQo98qNrd5izRVnCwNkYhPn5obWXWX5v+om7rZeznCwCu1d3vPGBi39eEZBADT7zl1SU0gU
vtRmqcH0Ic3JhqBOWDQM2VeDLN6Tll2dSa7TkWzcocqRmA2/zCkNn6whpn9V4T7smecNguwBpC0l
gALBfi5Vd71GB5CcB16PHzeIDI4MvLqygBVKM13RPSsF3M6ic09R0ynuLQEJRJgwen1mFKEdqWL7
paFeX6Em3XSlZAQu483QBNUDGtq9H7vDWi8IpnJ7YPashUeSI5KlVgTlxa7ErvazZwPS2macMTQ0
4I/5WO8pbz5YQNO1OQEhwXQnhRru9bJZBZOBId0eqjswV4wkpxAhFvCIlybLPpU+nKKBgTZEBpyw
rvcrjSDX6hUxz1kVMLD80iLMkB3bmLVtIcZxhHiWdfSSVprBhD88Mn8f1tiiQpwyfbJO9eIC92Mp
7S7b93RBgf7RXw07+q5dJtc1CV8bObZHZ/CTTetBvNLY9C3CgLh2Ka9j5ByCUTc3bleiMXGdlFnM
8B6oNj8DNnkhSgtdPrkefoXJr4icYGlhql01UnuwpjoCsarjZy8fyF8An2zX/Zsp6+lsVuoBaTi5
SoBPtgxi6akpEJvCIf3ZqMPpOdfoBZbpcMTcRALrwJywgIeeR1NA/EcHRb0gv4Dg3Z2sDLYcxTXL
JyBTsSl2WunVR7vlHZEBRmZyJbdOl9WXIMeamMWcSWMA5l5+RsP42cLd26dOgoCuYQLeVxEJVEJf
GSOfH2G8dy3Tp4vnj2fp4+FvLBRAtZV/sdbYr5Myn0f5lDTdQEhOmK0z6T52eBMW0qle4yn51TEE
OQShp1YcSzu48Ru7X7lyQsTqpta20tV3nUM7NG37LQrQOIgiOvcutJL+YDdTh0+ZjsVoavGdD+gz
L8bpWGA56LXuIesi2LSJe3GColsZ7hBtsfGkB4fFOEnptziReQpSNsucqiWVyHjWM9dZtVqlPaHy
44w3Nu+RgrxvlqD5qzwmctIZDd5Y32c9tsirSRQRNBOKOhUbFQMQQnMtsuPmjNng0EazxrXZj5El
T0PVb+0cWy5H1b6aWANpfYdnG5RcybCznFzKDJYTSf8JLxE5fPY7EdWE3ufFu+6iS5TzBc6FTwQb
G+FthgJDdidjZMZ8aYu0kEtEmAEgK4zMOlnMxMcUzabKU94ZV2IFK9JkmwhCQLWOE4mdz+tSokG9
x09NAHy8NuKgOkQ2Cb3exNkSt9+W1xC8+tVLG/yumw/cWvlKd+tuW6nyyWdb9BBhnwuIYRwqhaQ+
p5CYNdfMqydc+bi8dgV4losJl8tW8AAQv4HLMJjVUoroen0mg6JbpuMAbz/NT8IsCANRTXWMc8Bb
SDhp4s+fcZwUtKQewyo5en5M8ry0h730OTSVXoi1XSQ/lEMumAvy93Ty7hdxxZsxRYJFc5KvlYQx
3BjWzFLW2k3T8FUx2TNWDdSSwtoXWFx1Ai5+SzNbMW3o6ix4M9NBbO0UAQRNdWqs3A4XntdpVF/d
sKauRJFoUmdLry82rSyqWRj2C08wqXGFVexka236dMTsgsKptfpT0p/ZN49H3Uud+/mQKeLEuh+6
h77U0nVJM3yl2Y1cI6Eq1543Hty500ysn33ALMbC3CUPrWE39MNQR0BpPw2KUl8O3rYvbJpPQmkI
J2hUEvm9KcYsu1ZZtIqd+l5XTX1NZUWvhz4r5DlrhzvoyTHaJyKHMJGMxYwHIYTTDNQA7d8gkMhF
G5Qj7VjDaCJHiOe2tRGpz6ECikOg+CKPIT7SHM/JGuZmlsGE1gyYbmRSXlz7Iw2IZ/YKmexUykw+
QN/q58XdmEr0NJwJmp4gj6hDRxCjh3Tm0SCWFG3VtZNYOl5mrouCpQDu0kE4wyVPMx0/lvroRszj
RRpvSSS++KSNdwL7iVURd+Jm+4HShSjudRa6D3HWfdp5zSzLi2hieyeNmC89NWHWv5TC/VIVbbms
3baSrknvfHl9/hMwpLLCd0z6lzEcd2BCV/ZLhWpsmX92oUXQFY5LYpuR45+oTS+abu49z6bP2lxI
qt9VBAD6quDlxdrJoIhoDcTkRrqsRnwsQb9t4DaWWr3VpmrTaM22sXGwgXrWcoS8ukH8qg6+VEzT
zjTmgEAP4blSX1YLNcxv7oa6eOSGdIS7YFPI4t5J7SdW2mYRhj8dhfciGWuCboxN1QbQ7FqP0Ix+
Kxt0jU2P6CtrxalYEYfwMt9IFvGzY7k7Yl0OTdQ/EPpz56RWSKS5eMxFhWmKaVQoXAt/PSut4R6T
0b7PR3RXvfrdWoigfcKdoGsWpCgsOtgfnd5u5qzjckIBVxWPTe6/9hV6UWIwy/Sp8a9WpG80gdx0
8hmumj+2ea0NcN7zH8RVuBOwmAZ3Og78OzaEahGZyTzo2c1/lw31Ihb1qVes8dror3LzkRZ5sexE
hvg/IPhlQLCi96RkK4OZn+OtU2aLy6zU5y/IyXbp1Kh+ZY/hUTHqzHN0GQF5LUzxduPc3a/yvW8M
sIt0GoyT6W6txkbRGZ5Ss4bqby5CqLhY7ZAGIVFoMvE+1PVbX9V3Q7sZRPlZV92zxqQiflCekOdC
KzajNfzS3HE/OR+mUq9eAAmySJ+yNnzI4vqjNoezRnVNzvUd+oatOcBzr/MvY9QRgcmTXVGwtMzh
yWBbSDU+ZoPzBP3BgC0o37Ajn+zRQPLa7tPuMW3GdUuJQ0G/dnLk9b0xLgsydawsebLQ6QTInlhc
J6/YaCnGE62aaS3Znh1Zwpya2XGUQ7YIC8alQLY3XnXVZHplCL8bCkl5qJOX1CganvXgXtKDRU2J
KYuvU9sckQTCooLf00PpeeiK+Qspr2UrD7bQSUdCk5/HpwDjcwFkUi/9B4jivBnN8Iim9IkgFmiu
4cGO2w2zlo3VWuc+aw7mVFz0crxUEgJKkmu7xinPpSqBjDFiCcOVrVl3tAZeOwu5ki0XQW8xrTFJ
DqnD9zbW7xE6KMRCiPwagIfmg01vvo67IychDG31j26ACdKyk0sOWzQNZ17p3Qx8HWitQ+L4GJVx
1kbnbJnlTzw8VSK9lvCfZ/2SPz03er2tiNylvlugBf8uMDwZhri6tv8M+WIfqnlY7h7yliONFDRq
t02Eb3ihs6YmCK8r3D2+Ya78LEasZY7vyAdup0zUJPic6ncgDA+2E3zqSIu9dBdZ7a/cD9e6bTym
IFHGPv/SDWsDkZYgtfrJkdsgTi6EdW10NAYmEo8mTfeOSXhzFs8bxmee62+yp+7t1vvQQaM4w4dq
Ssx5xn6K7TXmPfQS9jfWeZ/j33nuUvNZF/W322hffjMikGH44+lIv927SOQEVf/yZbrVo4YNAweL
b0XveVR8Ng7FW2CecZhDTgneLO8JAxrOFL3aVp25h5p7MvPiWHQ93ojeJZnZ4ms/pvV9bjBPEeNv
2fOVY371iggyXMTWXAEjAVfirWmc5zS21rXG/J5iIiust94oV5zTln7RnVvMh0Xy3mrRJ+FvhBPG
j23OnNrV70aT6ZDnZttWY/Kts0e32kdOGOjSyRDWCiBMBbk59nC142qJkneLJ3MHA3MbsbEwIgHZ
yHuMaLhHptj6cjwRc38K7GFttdcB7yh66EIh9IjYEkltPi3uVFdCeivpIWj1Ec2+ItpCXhxJNUJz
rGP1Qdc/hi8EnjE8SGYPZht8Vzhyy868hDGBjGx4V9YssxmplspZhMZ4B7FX/EAm4zVNcT5arlyO
2vCdJtFLEaDJ9h2kNnEEtdzr70ecCYsy1p6Y2JKpm2K+quSh1I0NSMaXqeCoHot0m4X6phqDfS7s
c+Peo5O7R/mEPbPI3mvctioi9sKerpNpLtBiE42kP/QuTSeS+UK7enWH/L40qpLGFyrHlHhgI6lg
lo8hoV19v/PJ1MuB0o3QfVq6E3pEi3Ao+marNfWHyO17su+mTJyzMLmkTbq3NX2LlPWSddoltdIl
/PG1iNka0f634mezz58zuziOqrtrjWg14gCM6uzNHaenKBWPZjE4i3I8FRMBIb03s+1K1JZpxJYo
t9bjQPjlXOiV3rTN2Qaa9q7hZGJH3kra+ZZ2DlmKS0OquzJt3gJjOwwVezDzATXAtVLZW5BetDA7
RiYrLrs/3R0OI8awCixba7yJBKVBbh5rjhEDsyROhkMUVG96Fz0hnK3Mrc85ohvUidbjeUKtxtOq
XxrKc5x1H47tnyiAqbRI1kCIm3X2vVWR0zY/VkZgYUCXIhtns1eo3UvyV1T+XSH/iozbga96f0fh
xKeCVKS3zB/0HgtUd79rqQBpoc5mYCjd8TUW/X3Hq2tZKMSsPu/w5pc/fmwTpyAFCPrptSqz02BM
6wTBeouIw7aB0JRaMVLip8sIpQzJZrji9W3Z5u+d3b2Au/5I6wRZOQ5gvEVtvjbD4kEWEWEtOj01
FEmnbPwmdPN3iIWn0ZNPT2E9mCq4F/hkHzwSjtl9RSHx8OSSUCMuBXlqQcatR3ZRtonqpjEQwWrq
Meu9e2z9ByeK4OAN5USFRUZv9Th5sEBGuMcaiAnVZis51LvYxAsswg3+8AKSph0trLafNtnsOEVJ
ySFAd3MqNzRUkIda7ckTvb528Ras2KA/RuZHbfUXdq4UTOT9OGq8T6a9crPHvAajFjN3rjp4YCov
tro/p+NkF12z3xuZkz0GSm400m/wrYeh/fEJdeQE/pJ0BPkaaNU4ZCGI4GGg2UPfFDVtgskJ1blH
X6F1kFJW7OrJFHJXpi3PWF0IWO0II6i7U86xfEhIPm/ioVyqsHMOptUTWhzqJ7rOVHX5uO5LCAAT
3e08p8aKqI8Mx/mdNKj2AhxntTuh1NA8HPqcP/FrNuieavhMAYIrU6dv53Kqw42aYg6V5JgWPi4G
y5NoOnAYDwKHLnYfZ9U1rmLn3IA1qOvHIZfVund82CBkbbe2F4DW85/YEXxNgRlvyjqq9m1Hy9xP
UOdV6JDwuIYnGeCFEqX5hHnw6olSbnvTuNq9eakrbF6uob3A1bb4GP2nSRuuppe9eBiB+djjemUM
LaKQpjR3UREP2yTJZ3WwoG7OXFRI+JaUG6xJdnWWcV+/kJTqrvRRvcrcMzZhNuwr1q3KtN8sDXs+
lLBdSC238CpfW5vlg6Xp7RJ9arOSSAEXPmjk1EfOUNXspxyZ5Yu0AGxKPNu2BGtGK3MEmDg054VX
KHflBuW+glv/nCe/GDJ8Vv3ZBOnemuq5KmbhOdqrTPERpt5al8z9UfqzQ94aoWXf4b6gEppnOD5O
J9wY4ZKmQYyi3e/3fh59BgXKDQJU95YwEB+owtzHicDtlpZ7IylBzsGSbLwcyMvYKj4NKCFu7YD4
i7wPq6c8hesWLrW6srYBkuV24FAiQx7HsN2Z1FAoWCxUMbKz06OVx49Jm/xEDD4xS9Ybl/QEjtSG
Rc2+BtXwO3UclrvXNM/ZAUDUSoxnDbVrHsjZZqQ91vORXFWMRRoHNMiIbHSR5I5ct06D6AbsX57p
E5pCUG4cbNXUWwuP5SltgxU71QCmVJ9U1ygyngYBZn9c++a1moojLsFLkcFcFRyyVoeUrfb691E4
35O5Rc25sxMQEbmG2mgy91Oe/LRoBhNwqy2BiISB486Nh+yl6HGcYhfZt9I8Fg05ouZ40vsRjiPu
BJxJGGj8ujrN4rfe+CW2MJKuk1N8pbJetUzkVzSWOSz8aBt79QP7a0CITfLSqrl1iLIb+xo0V2F8
E/mIdt9gPFzMGBqKBGuXOAVeFvTkgbY1ccM0fAQpX+DUlfuBoQN6wm0/qKfO7N49wp2DEGxLEe9N
29rbvnj2QnxOWPf3LNkWut7wTNomvETZ7CTaHK8fvtlWMbpqk08bW1mc94yKEgFfJM7eYdHtnakn
I0IQaBR+6z2xc2P56EfGl6zGU0S48crLhl/wLHax078YIZsSNI90h56ZeP+QKPFLy18NxKD4FGge
NrOOhm8yLWlt0dCw23A0BoRM82KZ/rO7KOPoYLEqRrOCPpIagVL6oY6KBwvTIU2QRdANZ4Zcrzbd
QmLIh58gqO5Dun6988AMZVXq3kbXsJqNU/XoD8mTTNuL8Dwqj+A+byEyNV5x15MiRIcZ5h+sKRbx
FCuP3ywL8u/GHGp7bFd7mtPfduPt4sE/sEtaqZBwFmBUfBPkqeySTxT89FM86x6XKD6xcuPrPQ8m
9oPd/yR2/E6MwpuuW5dGm8lRafKIGBEn8feY/cwefKzOE85N2unKOqpUnDTXXktDWxjGRF7D2J5h
Nrm8kHGXVMOnMPG51KPCrRm2q0KPCHLrnMea0DtTFZ/GwFbL1QnOnLNnuwlfRjXLLPAjpVV9dHUx
bNOi+NFCYkyYKVaTPBP7fR826t3t3GfPTraTleD6yxFo6T3FSFWvBw3wqQb0g8iPF79kpBh12/LZ
T4dLpDpn6VYBkYVz4NeQ/yRZuRdDdu2ycR2Khqks/BLVCPwM8GSYUmAbMe2aBClddQSOcOFWcf/n
2u1Hbf7xH7/7x4//uNvtHn8eL6y38WgwekohV6Y40KJcbAgMRmtREpXhzVGh4K5QWc5ePduYHjLo
4iT3ORlJHFzcrv118X/xu+GG4vBoi6g+jPfN7AseAxIEkAXAvZlZiTh+8z8Xtx9dpZq9mp4rve2a
4w2Mn9wgIs5AYqCFuw95bJGQXT+HhWjz0zUHgmXXt6tFqpCD3a5Ojbh4JqBTz4HARUt9IJB5vtDm
rNY/12qgqTbIQSNBPK0X5d4B3IRCfX6af67G81+5/VyMGD17WhYKCMOSEu5fTPl2psvfLm6/u127
geXBWYE4/+ufbxh6lcTJkvUCuC94DZ2eJfcushdz6BommkBHmaBBHjVRBJo6vFE/JrGGcWp5uF37
6+L2u1Qrtb3bfjlFd/W0nmQ5vdjbwAgCz4nvHJ92nDLCL6yyzdlQMUSvJmhQDKKDN3exCxszpfmW
6JzinJpelex/4sbp2aVy4bDvSeq8PBZiHFeuq63HidOkYWXeChpztSTD1tv7TnbpwoKgWnPciUrn
5Dp257gibkFZ+Bgzvj+DVayEzyLIbnmRD9ar3o2whtkERPjOzioFWSlxBq6n3I23vk0UYPxbh59o
DI55cNt+PDvD9OBEfXyQptccA/D++lh+VeT57LrMi9lbQ3jus3NdFu0Zl43LGdU+MmXIFzTn17nV
7VXZecuhFvwZCWNWi/kw8zSNNgSPR9Sk6Pp8R6vP+ZiuEHimdD4kDJFev0fpXJ9B0J9Ejmpkyu09
4mEQaeycnm0vAent4wXLGuPcScM4j43Pt98YDp6G1MwofqsUcy13ac8p6tw0M8n3RlTKgU3K9eDs
lTC8O9KvqYAMXIvDh3BpoziF/Kllk54ykjOjieELvotG8X80/B7dApKeROzS/g0qztRu/dkPJOUi
dswuWj1llyn8nbcWZoRq6lYO3cWo0wlWsvlUrNqjxNWbaR3HaXYOlErPuvbEdGk4WRMsrgAh3dKm
3ZZNYth0ooJL3Eh1SuhIgynicw+zB+mXilZWOd7ZmK/13wYtgokR2yzDxAsroazTyWtmR9DMuUin
FeACSkZJv18UbDfJLz+LgYFw5o534fxMmD1pTOcob4SOENhTTrvFE8qn0g7Y14sUVInvAvPD58h6
p+9o0z1RgKz1+UNkooTShIFKykyOWwG9iZZxaRs4evjdn3++/YuVKhJT25w35jiFuwxPzSLt01dQ
UN+tPd3laUntGuWPmKtpoVVnD+JApHnPw7CsteHTLo0flH1PY+qf4hRPE3EU/SCewgY3YWOKl9yI
S5Ljiw8MnLRvELIx4njop649pgnMAE2/sxoqRYHENWcAs9MwLpTJoTDCuzqjzovKTRsktJ7hG0Cr
nokEnbXMVfdq5hJdelPDXZYEe2FudZEIL22POlVp7kPpw+vOwwDamQPrxxTdk8tapQ3OfR8Cphv7
8VqKGvqhJJaDyB9grgunsV7IhTg5I7HcmkmZysZTt+urSJHOiOqQ7BhtU5YMLkmwZbDoIxKdLKO4
pOrUMEbtjFXnSmYpcfhYhN4qaWlbdQqotpHhWaD5/Wv2DyxUqn+0BahDlcJIz2HPE3rpODEf9mT8
ttjbwWQx0zni/cGDykPCR06nzwd2Re0g7KvX+WoJzm2jyXw49vHkLIe0e2tt48GcHqaAwyao/Gur
yeQuctFsENCFbSdeFF1+1ELIF4V21tNm4ERo0l0BW1d22qtXMHmVASB6prTAZKZPz5uDp7vqwRHm
uo8eLBKj8+rJbUjTjVT2PAIo0EbjrixFum4t+94RAZSw6JcpIJ9hNQwdZha503xkKD7i3B7Bc7D1
a4efrMjdfcWE5Koh0oW+z0gNne1R5BvD9ovd5APnsdjnoQGJLtOkm7ipeBuSEZqhvNMjKspaAvaS
myGD3FQTf9ETnrIU6JwXBpscI5xV8PmENIPooiCEte0fFVUc5CId1Hsal2saFEQwp+WP8s0vpQj4
bZlV6q1BTzJyH1HuD7vAksDJMkscS/+zC4R8bS0aLhZZVQqxa9gOBsBn7VVo55L6jEybfmNW5XdS
Ck7T3SEvgt9iZp8oPadATK4uxVmHJL4dfbRiuJvwrREjk7OB1oL/zt557rgNZdn6idhgDsDFBa5I
5ZJUOf0hquwyc858+vsdlnvk9kwP5gEGNgSKoiiWxHC491rfguZQcwUOm5kAPeEkAvNj0LJTrahY
mzUesnqkEhFNzUdst1TqSwgqPibbACTrKvhpN2Z+tPIcqRo3P1j7teIyUk5YqZO9s8y52nG3m9/X
TfmEYuqz1+OvuPup6Yax6dUJks8c7Djv6rcZX1ZmUNRDx78ZueOnHzA+2WU0eakzkcHrt+3mQzZy
nLmUl1tTn9dT5RRu244XJRy7dWXSfKx8dIFJosHP+ggljUh57ij5uS9loBhvvqF8VeF8MaNM3edm
ba/jscE6KWIMQ0dez4MAvbfUCk2VYTNFj3AqYQehP1xlrU+eg1ZCaQ2JHB4wIXrZzN5lBtVdyq3n
WlJrLr8+/ZnamvB9Nz/UPt8GUjo/SkC9OCOFh0DJIXi20TaQlYcQa5SrZjmQDdCgroVhI2yhtvpp
/jVKCWbjeOJ2mDMbJV3zFBtIdAr/Rrb1sx6UKN8cMJRGQ4BhLrRfRggmRa3fcX05W7Os7yjLOjvN
Vi4RTanaCO/TBJCJRqdi7cjBPT3rHZUh+4zlOWCPLmWo3eUM/qrLdk7JwMU2cMwVaZHhzxoOmtb9
Mqv5OYPJwrrNAyr7m86f4mcMjqHe/AzG/hHHwHAYuaD14GLXENq2sAZuqbLYmyqoqD63k8vZRt/2
jI1XfqB8oqQesGqKu4XK/MKULkNztYY1jpbNKDs/5RZNZt9JA+Mf+YdfSfwJVrnTc91eRS0axyyl
POELd5hZyZuK7HP+MrdunXo92Yp/lIKvvLGQ19n4tmiMqUfMEOUmGek3JaFkn0KE1qcJ6JIyEEWH
nYHcgyxKdoSETrSKNaK/LciygV2R6wLC+mDl1GpKfkSrgStLyRUj65nqS7o1OnQ68lD766pKPnFC
SmATAPM3OlKunliyfJOZBLdbLVufSFGM9CCA1li8jJIRHb/niNkz+eoHNXyEZTW7+Ac710ccdjTr
iktVUDbjpqurl++naE62ta4Mu8kf9A032TQXxeBvCuhYJOFxmTIpIu96A2KNEfqHKHWQcC6Tc03B
OYNn6Gm58pzPVkvnkEWWB6v3i02cd688I6lgCNFoyOmxCZBGhGIqAndrtpm2n6incgjme7mc82PZ
NAXgtNpZ5f7MrX0LAIWTilmu1W4C8WDQF7bG+X3KwpzTVpUfObkfw9wixaJUb0qRLr9EzFeSP2xC
Q3pZZiWh7bsoS3KMeCD7QFjhQ6gkY202qgNipMGsojbH5aEffNkdSwPysgOP02wkz6pNzl4wlA9D
CtgA30zspaNKqarHbQQpLuAXRw8oIcPKWSCOM9KV56A8pn1XHNGWVPidhYHfzz6VoJa4dCW7LrLP
XQ0Xo8xGtCJVDOJPTpojckfZ62qkAlnE7mPIKPEi4bLXgiJiG+Mf3LayP6AiPQ7cngDboHER10BH
lJGCiWnRntKn8khtoTy2coeio1S3CgYjhhJOUh37UsaqKb7lhiw7QW6xt0UbkAXC6KjLgvqYGxgW
lCYQZ5eARsgyE9edxy5FETwiu6uUiRInoEEQOMJjYuvUdpYPjKi4VRBMRq04YqYojyIrVRjtTlXg
dKD3ZG/Z9pjy03GZaiOurV3MIKqZ6kvuZ9Fd3XOkKfUPNZDnvUPPN1WxWRW9tW8LedzI1XAMdVxL
Vcl4Rpq7S5uxAZE8vqq04D2BBS3zxl7NMsBDLtvvlUkFrAHIjSKF4dykmh980Zt56NITbW2w+Pam
QCcUSAZKKZtqkjlCKPSDBr/sMCKVGLyoxkau3+n3/sBYb3IqMhHMd61vnuMMIbQkN5usRHLZz7Ab
1IaCuRXHv/7XDvE/ocUDtFOxLf17O8RT+xH+6YX4/Yb/yG12CGeWbdvGfGComv5nbrP+Dxl3lGMo
ZHPbsg4S/rcXQlcJblbxCKH1xDYFDufqjbD+gbRM1mRDsQxym2HM/9//8y/Zyc1fz/8lrNywtX81
R3D1dTSNxj1NcF11cGXw+h8GnaLiTgDVyHQyFSlEox3QIYBRTz7addKkC4R0RaScfk/+vYCewhOm
RbkZGvC23IXM0JQMe9U4RQsjD7CaOaAFQfGw6QqgyVMVbXOACaHFZaDu7JsaEAVXRd1eS8r8ayyk
6DanBOlSWoi2zZjEm6KWTFdC6i8OEMvVapUesxWcMw6lwxDGb6GEdVGhl5X6Q7QrET6ukmHcUsCs
wIs6eAV0pYFxBeMOiaO8aqKBa9Xyl9iZk4NJFH+1pBT2/LBM6tlMEos9F4OHeKlZhVJJ2tXy0hI4
8f1V/LGa5aU/vqVlqWWmjMoa7qrC6IK4kPWS1Ktw44n1WtS3/G5IN6BiH5dciWXW8rAkiCwxvv/V
PIBtRP8ur6Q66uTvye8A5OWdy0vL269Pl3nXj8FezxuX5/9p8r//9GVF1/XS9zD2U1SPuDpr4ppt
UaYSU714WKauLyCO/z3vulywBKf+9Zbry8tblqcAdTG04uH/Dly9rn95VTHM+V+iWJc1fs9dFjAC
i3rrMkkPoZ+r8Htj/9qm6+ddt/36Ucu8UOwUkqr3OGj++feUo07A1PKcGpvq5mWPcGeaKDvmy2Mk
TNyDLijKyyR04PxgZtUhRQm9XWZ9L5iLF66LfK9jWfp7IfHy9ekfLydLfndHsuThe3JZ6q/VLU//
/cvLR/yxlQGeFNT+UTGsGMRj9BXu8iUrd1nyO0DXGUjErlulR8UvcVNWCB/6stCy+PJ0hvZ7AI0l
voVlxnVNMwAtalBizal4WKau7wRK5vxe5zLTlgAodRnC/DqULprIbmrhSbIzXyc7kWqYiYjc5XUo
UtyaGA5gSgmZgqEwwO47S/cG/FdeopPcbBh7RWQS+XZHUHsEam3qpY3VSigdo9FlrMhG2KJE/D2p
iKo4ojG2XBbF5u/JZS7qzqMugCTLs+VheeOy3PXpH6tcZi4vLwte37fM89UEjWWch9yZzDan46z4
7EWMzezX4MEK7SCjg1qZBjoDP23fbXE6Wx60JRmnWM7nppirZCj6i4L4HH3JuhaROroI18lh3CVT
dZ5J3SmMdPLUHiDJd3XcxLmRNdN+yRAl5DH/DhZdnl7n5Sb8/EKd+99l9loDn5RVMSf2WnvR4wqW
OYEqu7CutG0QElPvBzykpoIiZqZAlomsIYbG8oH4iUdaondN5HdEFZK/3BKKvIqGCh61eJqh+tVb
EWXUdyi6x2Q+wJdtSTqyCahLegTSpojQKlVSt6y6crgFRd4cEfqqdM8G6Uka/bxN1nCnF+VdeXQa
aveOiFvKRPDSqMwPfmq7ZtnJSGLn5uDIJLEDyfk91di1DjGrc5eIWlsEPEGZoXnWkN+7ZNQ2pUiC
usbVLlMRiVGaiI5aEOrLw5Wofp2HZpOIhEyHiseBtDygQW+2sK72zpJcFZqyfJCCSyW30tasAclL
pQhqRxamuFRFGxeqh5fX3a0qgrGWHUoTv9x197vOq0S8FuSZ1EO5f0QLkm5tcRSUE0HtxhLXdX2+
TFVqN/JhIJSBM6G4sAj4SpasL0vjZjUXAWDR8jy0eWkUAWHJAIYt17mhXDd+V3kQMKGcLalisggY
+55sq53TUcAKSSFj0EscGagm7iNleHMBB2CYO4RxK/b3Q9XhD1xMe9zNtnVjHxqNSNEI7wtsXgGj
H2fuZ61gA2kzHNcaBzKkHbB30U6Z7pp4Mz3IlMXCPZqLdzvcdtCZC8IWXZofO+kXYJlA86rMlXGs
4Tr4ScUluY36bRm8dhnr8mp5N3Wv6x9aecZ4peMtCek6k5iqumuI0GsSYUkCdidikAXf6RzIt/QZ
Kv1n53/0mVh1XLtgcVCYpKPXPiPj4W5NDj8y7UaIGtKDPR47e5cSXZh7seOZxWuIaGT+UtU1KF9g
JMiNqYnuezIIJNIFYe+6PZS7QX8y9Z1u7DXt2Acv1peJ9c54QpZcdPBndnV8KsxntEwVcQXhGulw
Nh3J58hDoF77Ut7ZNY3ndQE7L0RQjnO29Upt2/B1quSOcsLR2azopFRu5+wl29VmV/o1AqyBJEeu
1ms9otVes0a/vIQiFQ4gmit1NxPAW0Q73UsmNdyl3pbtT5O6wME+WolXlSu73xrRAUufNWJc34fg
G8Fy6t2hzeh13Vv0zkg1lM9BfzBtnL0utETtYwjmVV5QozzQx1eTm0xYFKFbnQlUa/oVPNdUe4y0
Z2yx2e2E2VdljLqVueP/paau/Fo/29JhlHfaL+IYFcZrF+UkAMcpCYVrM1wDhy0cfOdu/xwfKXUP
F6J/lKf2FHmavaYHDjAVwIFwtph7wtHQ9pIjZtRfrQXt6xgUOPtdJdoV/oYugq1+xjND6sNcU6Ml
ncK5AxONSdQmZnDGWnebdMc4OvQzxwXYBKi1cfKrCJ715hSwHx2hlvF9I5yRg23M34Yn7FdOqcLw
OIdRlwHxcCgFAHJt8gP2W6Qdxi+OWZ1Q0Hkdjh4qSxsa3q+iJnR0j79Ek8UXxvckUT0ilpi9k0JM
Ze9jCVArmZh0zVesjIzw7gheNRoBM24mTHSkZTpuHoNQWOeOizfXso9yu1NGT75BgCCtFf3RSQ+z
vNNDr9ln7c6vPXyZVnFM5/VA9HR7Yw3kCoJpMqFRrQhPgXO9Ht/HpxCF+46IYQwhrbofQu51e/oj
mJM3AOiQnoEFNdJd1+6H+UjRRPmK302JTQXw2WxVwPHq/YBq2tzIj6pEd+VNzk+RdYleqQ1r89bs
D4rJCNzN3hxCRjgUgm2m3JYU+OXofqZUPIs6lnxbx3s5glmI40zfUFe1JkrlcOaPauD1iGtQmtGD
5AZ+cifgrAJYdxPXn222TTD3xMpjZ19wZNQxIpTVPLnmT0T4zpONHnWtnU1kUiEdZDxJ6KUO+Deh
HQ9vlFZNa0t6KFAzRKfcFhWvyHHJzwUnqpkeVRXW0kgUu1z6fXznZ3Zm6+SctSMa1V1Bc6fdcB0H
E4p/kjrtKtBIv3XZEtyuWgEs6okbJy1Ylcfu1dBeK/BO6brddffqT19bw6Fi05BblGhrU/uM/J5t
Eu647EbFSUmglQvP+KWByBtthQXiKHdrX94U6gOxm62M8aReKcMNjm5T3oSfXXSG5tp1e+kj5eeq
Whmwz7aJzkTn1NC0AMA85S/ZqTqEF/2RgNL5PowArKxU8I3aJfS9joQTM2cMt5ZRhFZbLT0p441E
69Q/0jjIyif48hUVZunopIg1V3AZM5QuK0XfSfQTytWU7tpb5yXj+/9RPFvHVN+NO31dP+QhnNV9
cDeTwokZaD2+OA0u4q2ce0Oy7oGYcyxLHjFm2sGc1xHIld7ZNSnXOtePXCdEJwolbAX3KLwppUcK
O938qM8HUgQGbkqbD4TVLX4A+O/Q/w1+ZFg02Ag2Qe1OaFqKB9KjH6f5IEwULYCh+NDh5YLy3aEe
+jUgfCdxkPtJ7JYvuOKRRJ3U4NJjTZd5Im+03iXaILXvEX+l1S7xb8xxhzULH1cJxLj6GMobRTo2
yZZvKOFSiOi3IhQMoD8ZkJSrVk67mkVhb9X/tD/Yykv4GulH1p4cuaEJNbJAVjD7w0cYY9vhvhCI
QW+GaBnD01vl3Gd7WrVGD9d+Ktaq2Ib1Num8RyT0QCAPqos/eIMXt/Z+GAD8XsrJM28R8e71Oy3Z
zJvYo8J6a9Zr7d3fAWkCOG+h7VkhjhrIdi45HTwHj3Hkyg/WeYjXbDnefCTCL6PjgeVCgxY86bd4
DHbBKTh91S+0RIxzTNuYDqTvCp4ceyxPpLXkota8J7vX9XcgGVf4w1wATBvj/sfqq1x3P5qN6e1D
eaXeaud8J7ytqKFWQkwtjpj8JX6BeYnoq34x7pEQ4A3LdA99g/9oloi112GKkJT226bp9yaJLlsy
nPxbqBG9CnlvYxNhTswbolukdqjaRpcADQbJhdf2m2BY71P2uJBWi1u8N9vyEq1H6BUyftp7bpfA
/vmzG9QbNEMH3etddDMq4dv6ps/PhIZDT1K8TwqW7ryLEQaqG+Vlr3fe8O4j1L5B8UcAx6o5Sz/k
Z6A8fbRqPgIOg+xQ3OGCu5OfgkNycoS3FTGI68fnHgnXU7GN2aptdGe/0YzhNeUlS9a0SudPi61G
NrDCTIJvFodBQJAYwzb6IXy3sRfdgdQwWpRNSBtljjDKRNw9PSmPKribB/W5OVPv3fS3xs0Ijuw2
OZoukIp5tekIMORLc40byKzn/rbe+1tya1fzzXwDK2NjV26wk3iKPpUGCR4+DjaeAv2qH1tfRChv
ZgYIU/7AEgTUEz083xib8A1xDXCLD+gGB//w3nyMN9l59Aj6sreMPm4And4griXQkO8xcaV16jmr
bNWt4pPv4jD3cq84pRsc0W582+7JdCgfkzPCg9fofvS6j/iReOdH5O6/qudhXe6NVQnhYdW+BS9E
jOCVfSRC3sRTiJeOvadd1R4Ks8/2hTMZuw7fMBgGiLsMEFG2YSwCgn0739c3yJvLfXKWdoZn3RiP
pYeh0M23zi0YiY31JvFerON4o9z5rXPxT6wksuQdyGrBynyTtF3h2lxc3jL+qm2wZVCyT4/sDs/x
Y3sz/MIIvO1vqo+UUQ+Vr1f512t2ju6ntf8rfMt/ZjuZb4JzjHE0jt3JkbAirDh/PnSnXHU33bv8
FN0RP0svhd2KgypaPcpfOWwyVx7d6Ymk8HH16Hx271g7SJE/VnfZzv7Qn+q36cyJkBOk/lG/0TB3
h3MceONDckyO6hNmwtvqTn9K1rLLl7pVTzy6syfxAZ8l0v8tqRdu7lErNG6sHU6rQ4iPaWXspJcR
HTZdEe5p8Xe860ye0Nwyc1xld8ouv3BJPOBeotTwRLtyPx/jTfM0HwPOMe0LbdPixNUp+Vr2+/Yl
viBt5v/IUeSJtgK/lNciBTMPmu+CjKSgjwqf4xnkxuy1L7zGwYQC0UTVwD0KXw0weC5YfE2ECHHN
+Jw/4wfJd+MECN1KITuELs20NWREvhwm0qd84rxsusZm3EPs5Gi5NQ/BbtzjZdlN5/Fn/YYZlg7/
hv09fxwYkv8I4Cm7xbN0wR29CXYExXTCcEPsDPCz12Qr72nV70e8tXBYNvNaO+DNPAH1W1v32dfE
0K4hEeMnCrEqWGV0/J3xNnnBMWk6m/Buupe31mW+6aa75FQfGVJAYOBYkd8Kl2y2nX/7Fd0NfNVg
2BGmz97AUPkQX6K7+WVcToDLWcJndMuFSF81T7D7kZuj8VkZnx1vJI4OcirnDy6DnwMGRVd/bve5
N+4VbtU+2kt1cD6zdI3ee7h3yCn/YKp+w0d101/we7DV800AK+e+b2G4uPzu/YP1Ij/VFxKJEqJQ
78T44F35rN7ZxJi4F8OrvvrpZn7hgojenp8RS04uTsac2BgiDKeG09K0xiNBT+YwrT/7HSM87jXv
tTNC8VXAuSJ0cXtj/yu4TL7P2WmYts1TeuGUl16GE98rXVuXMDDwCyvlgtyGI5QhkKu8y/u0XqFY
X9t7Dny9ZGa5BuG1w/jpmVvnIm9l0uvb1jMeg5d6QwYE9Sr0vRy8we4z9LC+b8eQa9p4Z94AA+GC
F1/Y7rFaAzrgeIFWuspeKq44n9bP+a0dXOOn8mZcbK7d8cY55y+08vaI6YjguVfjNaBo8tO5pKm3
DAepw7DTPo07jdNzvYce5ElH5QH035YRKmve3tqecc+YYviyxV8fHPpjsZ133VfPeWKX7Rq3cpVd
vMG4fpfcGUe8qfebmvbfi8ougOlD8tSnniPzjmPWf6a2yA+ofxFGlmPpe54+po/ytn5M7rNze0MX
/Wz9cC7ho/WgXPBoznv/AADvbN/JaxLk3z5jT7ofj3gZN9pO/DNH/I+rqHbNZ/UjvaUpS6DAAHEA
MX3vSq8y0Xf4UhhCubTwX+3wxJVGfm78G7vdMC4+mIdkDS2D8u6e+4W7eKOcGWay16pPDuaZDefp
YtiPj8FBJ9XKy4HcYOi1vuQJvFQAf2jiV5wJp39sHzE0BweT/QhB3WNx77ywEZ/BlgF+DCG4E+XQ
pGdgZaoWwu6U+6Ol4rZoVYtBYQcTD9/zUK2SoGlSK1B/K2eXqUU+u0wtD0gNuk0xxHfchVCLvcp2
l0rU9ekyFUwDcXGDhoNBlKKW7bHl9EDOQ0nYoPKQDDNBacGAMWwo91o5gBNvrL0yiHy16NhI7z3F
HLK8NrRU1lWv4iOWEWnaHNViyyOJKCrIxztZDi4qNfltnQbcAIsHbl1MnED7oDILMq0o5S1TDQT0
3ayRQTbSYGhiUdVX0LeKAhCQ0WUyacnkncOB0yVK1X0OtkmNbCqY9lNggxyfA40KSZ7f41xCkJFr
3PDOgvA8adVtrVMbjLBMHRboM2FC/SEMlcZrp+RTaU2qLyoRbiEj6nIMaFCNoxiUZ+6YpKepBIC8
bCdVLToCcixbRPlGAPJ9lBjky5yRgnLCraQLNdpdLRQKCBAyKESgDwwEFr1lQfOaMpyKopdiYQnj
DpvJDpYN+j0d9NhS0l1qvEtdd5mylmbdUFXHzA+ybaxR/l4eJtG/UyHGfj9d5pVSF2HJDzZBDj/h
W468CJXBcf3WLS8aZBk3iNsP3IEtddDlAd5YhWpR1EVN379ru6zfLHXZ71qtOqsEolcRj8QxSbuo
TBHGWwimR1Epxyv8ewpRNWmSYt7y8NfTZbnlbYlEtg8FpOldsbGYm81XIuNJHm3wppaQ0eADkoSH
oFWKo9KqKlL4Mwk1/F0jRcrDRAb0gTy3cRuje8t8iJAIKtRO40ykUxUvRRdnbIiSX6YS2znOOUBz
nM63hWzmCnGAVBmzqrP6o6J1l66qlU0vgXSbVRTYFVV1YP7mM4S6Dq6YeLa84ABG9CJ4HKs/Zi7v
+36+TKLwc3IkFNpMzdXghK/WFJHboKZ+3BhGiO58mV5mLw85vUpaJTxcn15frRqfiisan2Wx6/zv
tWhdXSPU+Y83m0MOtg4tTVFZGoAC4nL6STZOkUMXFE3BlFBlwAk86iZfL8egX3A0SnqPNksZ34rU
QCXh6Pvra8sUsi9xDsKpCdOESc2sGgxUYgXLQ6VK/Gh6gyOwQPXnLQstb6J63c4uSCB2fbH4aKUs
+b2q69zv58sblrcui8ZWwmV4mbyu73vJZeb17df3fK/+78Uh5MHhq/uHv96yfOBgIdtCOlW419Vc
l/t7y/54/l9u2fWj0YqkW9WJ6TyL721Z5R9b/8df9z25vNO/fsd/fNL35LLA9x/odNxnCpnz98+x
bMm//U6WTwY08M8f749Pvv6df/0xy2f9py24fsT8Prf6E226t0ZcSXJx8ocW9Pvhr3l/PV2W+2se
PQDqWn+tRlmaVtfFl6nrMssqCjKuQL2Ij/5rlf/VvL8/ZnnLX6v9XsbCF9PSb9sgPIJhvvRiA3SR
W8yah1ZcyK8Y77+eWkuH84pC/00rF5fn78ll+YJaE5lIQFnEB/y1iuXp8nBdzfci1635t+/7a8P+
7WqW5a6ftKzvOm8UXbD/1R79T7RHQGMQ/vx76dH/q5OPvPlo/pQffb/nnyRW5x8EZEBLIbTSUTkU
IJ/+JrE6+j9MBSqqqeqWYUCwQZj0W32kmf9AsQS5VUEZZDiaeNc/yawawiSFpW1mE34OavUvtdF/
qz5SVP6eP9GsisLqhJjJUhTD0A2TrfhTfVRFlaqXaqfvjdTmRjXTGQhnzTGMjOdUtyJ8oyQZDab+
A220hcR/yRkjcMwaSR7rGI3uAnN6sAkla0Q6mSmSWABtUY8jusxRtFMhssy4po6UDyFFhVHq2QFE
yQlGlUoCWiyy0BABvAQiHQ1q+hppMMlUCZ1ELKPEms4nL7TjEQ4MafOpMhkbVSW7IfI1t0yUT5u6
YUwmG4R66rkZJsOW8EcUwlRIq8L6lfSa+YBIyIVHz2AjDi8pgW+pSH7LRQZcKdLg4lE2thm8fX4W
wI/IxtaoG2/1HKdqKgMMy973NfFypciZs0XiXCey5/oZYohIo4tFLl0iEuqau9AcWjLtRVPIyrgH
KcDHFelhipJ4HxUx/HIK0tHg0GVQ4/FiFBeH8dSGrL0YnTXBzipk3pWeQaAMuuIrJ0zPF6l6VV3A
ieDeH0F1fqTPMs2z4YY4jCk2UxQ+K30z7As6b46vElzTnJqecq8aa1srnp6HTH3IJFPzcuL+HJH7
N4oEwElkAZoiFXAefvmEBLaEBaZx4mNFTeSt3tPrifqSe8ws2yUdRWiTHpFRyc4FTRdULnwqQ6fC
xNeVF1+kFCJ5rl2fPpxPgGGNkHfjE2mYiWxDXaQcFoNxMog9tIk/JFX30BfAOEAzUcdLieXVapGW
KHITQZ7hRCQTyiXj7LE0crLF6rreRkPhBUDqdzMRjAVRjEVT7y2yj2ubXm2VOfPZJ7sEiTp2Uijy
cNudBsMRNYo40V2TPHdvJvixknaOyIFsYlr6GE+Jh4yJiezC8Z4qEVkk8a4TOZKxMb6Hwg2ISMId
MlKSMlm5MHilx1gqu5Y4Srk2uk1a99i3HGCgVfTkNGvfKYHT2Egf0oy/S7E+9DF+023uP8HZUBQh
ANMSSZjBgHnZF+mYZEdbuyxQT5lIzjRFhibtlURkaqoiXdMSOZtjpb/JBG/OIoFTFVmcmmhTSXiN
aKCl0DjjuSVTQKSpDQR59iLRM/FvpThgjJtNr9x57NTMpPnaeoPIAm1FKqhFPKgmfRkiLbQhNpTg
c32bECQKufInBAGSRVMynWdHvYMK+gA7WVs/F7FdbnK2Gg0BLSo5HdyRuNJaxJaSaSVSTCULuBrG
6GMvEk41kXXqhz8AZBHpRu+aX7J1K1V712PU5j2SdLpv5kYpQa4qAHRqkaZaoQkfuE0EKLo1Z8j6
fRc9h5Dbc1MAcjmgQzV9LmWdkbDlhkS2BmDjnJKqlYyJaTjxNxXEuyqRfR9zxLW2TWK6eiZbBViV
0eduLrJhRxCRmkiLVVEmSba071PrTpcc+O6DO1VdvBt1cJqYFFfqXFPtIYRW7UmjnaAjVXiH1gQF
PAYisTZQh1MgMmyznM4MKEeyi/qEvKh8+IXRhEJwWr0ZHSRTOlyaSMXFp/zeiJxcncBc/60yRXzu
iK1NR0ejtSTrRqPgSrTGL79DYKDimzoG93YJoSnB5/CgqwdLtch+jWG2AqVeE/bBoQO7rhCpvnIA
acEh6Bek00GFr7MeiXZeHLRcA9jNYUKtil4kBRMZPJBHP45k63JQDvsyAFQFvRpro5Tz19RgKthB
tX48BWpL9JfIJcZzSSh3WCgi/QHOQw8RQNWpQGXR+D5MaD9kA3GMZH3q0ak26p8EBdEbp9Q7wzsg
LZ58ZBgaypZfDbhausmIUMamR54TWCCMM7SrMj+WdjZuAKWRyT9BXhZyqCC2CKgij0B9W9HU5eyz
S0SAb/qzGIlyDgbub8h2VgVQYMZP6zmJCuVOREAjEl9LIhS6Ix0arICEmpDA6Jh8B9kgRVs6TTKB
0hrDcJrtEZYmxTxYWdmuiNVIsXuxZ5BInfkNxhAiqmcRVm2L2OpRBFi3JFmDaic0twTFSehTREgY
9/ttlcH8yGUuZuBwwiZaa/5AU7g3BVcWgF4R8QkiRFslOvMDd7y6G/OCS6xM2DYet0s/lm+RiOHG
iXUeRTD3CMFQElHdY/cqtfBmU1sGf0Wad4jKxy1DAr4R3ZmrKLnUIvqbkwEnZREHHqnkgvvcUDUm
ZzxMS/WY0PGuKR/XY+ulmvFso3uoSKakfERqTWxkdNmJEl+RDVpuIqCqYKDOqQgqH0Rk+WBiBlKD
5KOMhqe4qOfnGZkIQmyv0yLAtnRytWGXiyB01eb7aUU4utnv7KnD+z9WIJTAwhrOIdDIp9fJVQdR
yhXRjBAHars65yGBhzdEQwTFGXWzGT4Rq7sJDGqjJqISXdNWOK9v6jhiU7uAXxY780oVce8hp13y
2NJtb/h8Kh07rkA9nJnnyubyYorY+HJmQUhMltsnGbGSdKGS6SHJ1QuhXBzAnEhWiR1RWelp/Elt
fTJxU2Kamu6mzHwPANuwTw77GTrh0SDvZsQ+varliUgnDuSCFrFSduHJj82baMramwaIYysXuzL3
I2+gTYzTmcjJYw5lCGmA/svRoNopE8leYfMUVljTA2qiIuYHJBkR0hiVYMSGVPB62vHHJg84+IxR
O2HdBB7UmXtC71274AuNOmeHdenLaV+y2NDd2ihKVx6AHrQEIY8p8VfJ4K+J+7s1Lt3EjpcoFWxk
LC3SwAV6kBCrcTLz4hoPWJuB6+2SCKlH4Q1+B3LV0T9rDkRMsN1rL5HyNaXl1uxS05tfLRlca6Fn
N7Jv3xaM3o5pBn1yGHVwionzTnJiualUjNBcGh9jSSKwTFy1u8AHAiDLDrokkaen92srINIQQ+Xr
LGnyNtTLE7F8MUs+VgkASjn7UiuakDFunQJeOoSsDz3JCq8puZLmSSBzPuJkBXk53ll4TpDr36kq
ccFgPFDX6NPLFIFqsxqwm4BPqSRWjURCG/muHGHEVaKHiaHaIkxTfExXMI8FY5YY0JHUFSNaxy3d
V52wMNuaibmeQc/OpFLtGQV22PoRKfGrJ5PELgo8aNVnmuegYb8pwRV5rQENsA4JEAmA1XVgjNxM
K0kp0MKPNAnxuBX1Jp3tM9elEcAhpMQAeCB7JDtomvuilG/O3WM/QvT2m4HWFWEJIWlIfS5CdCAz
GlYFpYXATdumB7eMubCVeVSc+arx7Hujf2jIWfBAhioGuWOZbd6UmhXvB5NLIPweCJQhIwuyNVFs
ocmJDXoEcpfowFWh9YYXh8wyrmATm1TJ93Na7lq/RlCioQGeFRo6zexV/Ah10+47RXtpSIrZK3FZ
YiXz07Ws0cNUBmIP+8ryhs7pd2lrbA3HAMnFj+lmQF7XEzrDvSlY9/Nrythl28cxjKOx7k/WbL0r
WfWJ8afy6jz4jOZuTVQAoonYzrdjgkk1Tsfj1AUOZGWDnr3a/8IGRW8mb4o1NX/6d4Nlwk8KxbBN
Z7jJUNPXx7eeSKfz8GvQyo8phJhWaKdMFRbY1I5XIUy1ys53XdKSrh23B/B66KpGe8MQ0T5UcD1b
BHB1TA7NUJJhB26CmyFCklGn3lvVOIKDrumYWMXBaMbHpIfjTt6e6N/r2MpGGyZaUzngLimymlZy
j/nIXBlS/DBbveHFLZhDp2UIjk77I5LlS85gRVwNg8RyXFx94GtxQbr53vppW1C/5A7JCW02RJ/4
WAcyJLFgFNnPmUTpldGXdBxt+8idq/w4DXsD1Epd5PUmKpofjJXeGemB/ay46dG7tWPSgUpka11P
HXmgY++ZaqCsChX4VmsWdOckg4YAYHjoa8WG3drPekrU3LZAq5lwqeAwVTrzRLqMSdCm/2M2UXGA
FCW+KtfQuiCIaAgWaG28mD41TG2ThL21sRVwtgD6GXyl7UWn2WjMvc0pTnAZC+mYcADua029hOAX
3CBuX+wQaSSCZfhvePRjqTxpqLrpCyO2M4wch0E3HIG4OXfdFJ+kED/baLXsHvbwJndDhB1m3tWl
9islc7mvOJWayskOEdH1DorQuEA6l8gXDIf/n73zaI4byLrsL0JHJhJ2y/KWXm6DkCgJ3psE8Ovn
AOpu9dcxMTGznw0CICWyWAWkee/ec0XsdgcraK9gANnGNKgWtemcYMhegzg4GSnhdF6tPoVuVQFS
0+UCTRCIrt9ndmG05C+O+UgCD1OhMM+qGB3EJyLeTXS3Q9v4UIgvO5ayRTug8E3zaldyI++tINg2
QH3T2PiREF2CAhHJXlAyw9mKNQmbHbnrXUINyFU5W7uOzXw3RWcvo9Lf1pSeWdQyn8slG42FGHnc
sO3bGqBakSp2qx6R1ir77XnuPWpdYpkj/0BuIkrfyf8aW+ZnKYLu1XeNF1FAdUiqY0ZWE5Gu7y6R
VA9pjG+TbhAuDfYm9YtVLVnrRJAy8AfONqymB1NU3yWxHGjKU3/vLNa9ZEaMa6FDzcr0zYep6Md+
cyx7JGtwyh6qBkd/9GD14g3EFhIDGpl135T7SEYI5GKaGTkZ5b5Xf5omABNA1asdsOAfRmu/V3T+
ti1p3XaebKMEqfuyjFISyA0qYQ1RaiurctrXqUOkGs3IFBdz3+JSjmxrr0AUbobya0eoJ70iMexN
/U3j9LqUDAVx4XmIBc1XD1xFJqzqDV//QJTzLnbo7DbiSbS0LAbyM7Z9uh3hwu2IxF6yaj6KMPqc
eOTrUee5EUriPTBfjvK3bzTfwj4geErsrWau0QZCwzLJpzNzZYIP6q/E7UwbA42TE2mLOSSVD73p
0ZoHj0IJAmhI+1Sk33Q3ZVdTEw096wT2p/7ZF79NTY+01LN+EIu52MYLYeslGJXM59GBSz4HZKnM
nbsvnFHu8jChEw47xoFyCPrmIXLH5pya9NZqCXW3924ipv1mLbJWw+QJ9byXLGiCI+XMDXybivoA
GFk99fiUeyJYsu7aWfbMmEqNqiX81fXEm6lr9+Sp+XPu7ksjRQyUMLiUgQT6ARewY8XjJBKBoiZp
pAkhrzdedQ+WdUkYsG9SWXGTtmEdOm+SjKfiUwVLqlE8aU73yamh/ivH/NAlAg4Hodxk1VcYZGRB
th2yHqpathnecjDJg2CIitGZCLznmzBPXseoJlU9oiyzSbLwNaOMzF5sunU1paGumjS3kzBfijn+
kpqifZERUsik0N9n+6DbpDq5Sn1x0MrfOr97jefobVaIkM2WAWxpPq7YIwh09JHW0/WQAGnsSfk1
4i451gYm48WosR4kHjiHZ+6wXq1N6FoWoEGs4MkUpLbkrjgFi7LfzGZjH/QCcJCgug+ODzSqPK0E
KnvyiPhcT3VGqjy1t0MkY0aytIeiRk8RT4a/z8IRvp3TDs8RDcGp1r8L1aa0oNEUhmb01Lrmp75t
wi3hwcVRsb2TwzCRXt7bH9p4ciK7/6Gz6lRnvvMwtHZxaTnbiB4pVZ5pRMNx4PHKkJYZdcb7GTYf
gHPgr0KIgDvMiCYJgWeA2AFIYddspo/L44qJivAz41W4RO8IoZ9U4N4M7bCGnBBIxmF1El1PEYh8
4DxAh95200tglGg0290gsu7FsOsPhqICCa9zs7z8nOrsm6P1vQwNvSX9gmiSkMzkSxNb71p5YOAJ
tVvCYBDFcmtXHjEzQCgJs/0W0yXnjxgEd4gHts8zXzLfM7c0m78yPVyk6M51kgAMTOb54Nk2In6S
rx0jtQ5NRQ6Qixg47ZyvfgVux89f6qpCeFQNH/3o10geL3GZk1TkyP6Q1KBl2oFMR5UxrMwV7DBn
m3LTiqfeh500DQjXS1dSnw3gakjyJ+v27k5CHe2seJ0RkCfV82AbKabxDtKMO3zJFZmnCm+azvP0
rHV/yuIE4Q1wd9JQU3dpm3r1HBzCDBT/qO6WMq/TZJCyPlgkZfgKTmIf9VtgatXZ/Pdh9fMA3vvn
1+ALYKVRY0EDErumhidDGIXxgbUfHcgcPrbcSof1KqjzdwhqP+LFfVQDpd7OWYEMfGGGrWYkS3hk
1mHNIUPXOZdxqs7dWYxoGAofuR4gvi2w3i9qkTLo2UfKsAochmyetq2FlG595cY460M8s/ebXYlq
f3mpHdSshaQW4TUN1SEc0m+wg5+bhCX/qgxYD/+hGVivCVlBneBEf+hr6+ucinFpNy8vOTGPFuX0
U8nOqFOJj/dsu2owEn9psg6A5PdN0NzC1kz+CV1jt1mfOu/z+jAql4oWJrIjJFt6vsuPlGH4r5++
/G4F1u40hV7eX2p+SWYU+WH9i+1Vx7C+D+t1EfnN3jUnWML9D38wL31E+US3fLp23xyCqEbdbS1+
tnG2WE6xH8Pox4jAZizEXOxjDohTyMmL0mDFw62jyHpZNtgovGXf1CwvcX3pjcq+wGpwmWLoyPu4
vHpnWKw0VnckA2bnuQy/RHqzbDT7Z7K/rf1oL77OcaXarT4uA+4riA//ZdXNDJN1jKpyOLAGY0zI
fb86RslMWYou5JSPxkE5baPRe4uLiAPrIoko4D0m4HGl+IkQb1vXuICL58VR+tc0BpKLvQx5dQwc
aXd2F4ca+NVNabTm0TEsR2woLk4V9P7qz5CcRqB//aK9d2SP8BECioGKxmp0AcoFcNP+Ayi33nEi
Nn7PYsx35F1zm5khBWY0QMc/j8qC6lvPTGdiwKzQrqwmuH71v62cPp//vBj7wBnFSc+dj0CyaMFy
J71ioRfjESpP1WJohILxKw9785xn9t2jUrAXUz9AdOOg3KbcAaFkrHAzLqva455XmBkSH7BEGbQh
9W5Gm24+xy1LdTZXpOJlAfHtSXwZmdi2smPXsz6Mf+2B61mEAufYwUAC949oZ1XbrCKe9TAvt8ZH
7/TMsnLxW4YkXp17510USXdaP29zceWuZ4vOyTONDwN46mFw4h814WlXtnrztbXwDdth0kDVmd9H
03YJF88fJ8NTN7Ec6jhC82WCYmyjT8JmSzcu2Trr92RjHOzE8U7uWNrXLDCHhxkKqIfvD5x1YF0d
j0pXBj5u/QeFHuGLgJRdvydzfW2d4Le20FaoGnJGgyJRpEi6oZAN1kLjHQ5QixsMEkV+Hyx1HCDT
HluqoXTVsf8agR3dapsahD0SiaahBF5HwnaoXr1SW6CCCxqLkjYvWjT0uCpjJsKGhcYtWshMZO4i
rrPmH/4EAilR/bVzrQuBMke4AbfezyhfFLK4BRNsOhldHbOlhkTB7WGOpvQUY5zxQiwkCVizB60n
iOnc4vLGkGnehqZ3t/TGwWSm2RWEPGrD2kixh2Z7YkhxsHjG1zp02U3h7jLK/AIhG6Nf3wQ4aEb7
Gc4meOMx/1ZNVHtskX3p61kTW8TNILX3ETf5U74kyEztkBz6mjW2uMYe6U6RE1/hP2Cf8SPezKmy
t45sE7YnoIQ2amqwKpgqv/w9uKPpINQjZbEIruaANSny/GcKt5jRsPVmlxwPUdnPHWuQcAlsY6rz
SBiySeJDV2CY5/XMQtRvwJJAOZfliIe87M/B9Shy+jaLs979NU5uvI1sMhN9nBrlFJpnaSl5Xs/q
5XI9+/uNqK3M8xig4k7pmG7Wb4jIYvVX2fn2779bf8r6jy0Zf2qpr+9rtHrnwTJxeZRJi554OfVd
aRwnfF+ZYetzIzbrV/8eGl26f/4TicGUJu0cl9ygWKKNkNc77EHevMwk1MnPYSA8LHqkrelcHJsA
4hYrwqnl5tQ1MQxD0/2guGLxA4Dj5/rg6wCo0MQT41dqx1TA58LwGCrjLJg4QbLBup8YNnPDyijK
a2dDXIi+yAmjXAKDpc1ZTMpAnyyTca0z0nJvMwo8KFt+2JHg8W4/x132i+rKpnS6L6qsebwWmWjZ
vsUpe1y0ZJ81wUsQijGp8FRRbu3vRRD9JMoyIA8ZpIHSFa23Bq9o7qw1zLNKs29S35JJU8egkjaA
ANuCrfsYRV3vFG9Z1rQfvkvP2+uIulZvif/FAjmIetkiHdSa3pmysVP56OsnTaWrbF5dj8aX5yB2
bfDgdmD2HkrrUEfxWyTwNVLMIBmbYM+xzD9nWGMDZVJ5VD2TLCOeHYENb4lF72zKbUXyhMLlHGQE
FdVp9Dbk3+J88BjXHtVEGKkn8sfSNBBI5sF70C0Pe7kTVrZjHKww2pNB7dcsFmYcNwg4AVUX1d2j
rC0b5LmkSZ09M+suS1l2WfWrhZVpVDS/EPXXyZOaLBt3IlPpnHU/mBk0iNLHzBjP9PGfxnI86CT6
Uk/02PzsraNxyo1FO8t5aHTx1rh47YI4DYl05w5gpDz4/oi6duESqwCsHj9soLoI54j3CAga4cVU
jNGDNzvRWheXQTG0H2yTFJW5mu45iM5j9tbiUt8OynyaGQB5gsGKscHdmHVH8XYWtzoIvnYw+ZK4
3pV1fhqBI1d5/L2iE+DmEXbK+p6VdHOA/5kV9nha3ljYapJFifBGP0qyuSTuLXZP0ej/HNziXgcJ
LYUh/o5wA3fQrq8Urtj4OYAhtklbtfNLMPOVVBeDoAUigTAUlRvdb6lGbHuctpKSX5kYD5aPbNwy
rxQCS7aq4qZJWe41FA8ldnQhrpTPLXO8Z78NczgSzvke2M3HWM03r8i2qQ6h+4efYEO+SucauPbP
Rt3THFYT9b/XUVNco4F8qkfUbROhIVvbURiABiUvPO3ysp6th16F5mXyGEvzKPlWgd5/WIWgqTVH
e0QIn007gIHpZAWV/iiisx495MsQQM+h5hnvxcFrk2cQdQRVtUzJ6D/FAnZwViP7et227ryNS1bd
2ux8eOX4ExIqjL22avZwjLw6TNXXiGXHQ9ZNxH+wVlPLPpNaBR9mR7X03CwHc5EYR9WExtxsm10c
uvfewOm0SG8RtzZn6bOPjZ3Co6DAPnw9uK773OaEXFWrRT22AXZMnsKD244/nFmAM8/ZxKyclWGo
jl7gToeoChY5AZj3v8SX8TFB8Xym4grZYTmM6wotF3gdckrNC34B6Ql29iThWSkic8JlAf7RLXiG
oV2NZ8MRfPA06KBq25uhQMDPEOwToWVrkzoY5Gk9ioKOrqPP4XLAdsg7+k0t6+1uNl69gr+kMJYp
b/1HTU7DIMKhGZlJc25Bc53ZrLVoWZfTMamC09jsZJoFu9YLP4NtYDuRx4vadaXRjAtCoeetAVGB
KsPIXNVfxkVDa/Yg3Y1lhapa5LiDBamAZti/rgtpn4QOu4MPpAVU5L9/fbKc0dij083YAlz9nKdQ
zJwa3p1vIA1ev7aerQfwodeSR5/10YLMU717HN1oF2TzV2W1HTvX4pM9yPjCXCApwVFkKguXJl0J
vrDo+y+ihS6shqVZiBLf6TGlUwrszyEaQfJrbJpAjmQ2Wg7hzAMbGuOhoDZ8Xg925O68wEiO3foX
tnNZgGnXE5UAopw7QqgeDJnE+7hS70R1EPQ3ZiOGIbfEQN0Ixukep0W+rLXZe7HdiJ1w17aMqJzy
xawl5Ul3/uv/F+v934j1TCrW/0e13mPzKyyL/9Tq/fO//AsVJp1/WI7j007yHPt/osJM6x+2Y9uO
K6QDxtYG0vUvVJjzD9Phe0j1TNO1lf8XFWbJf9CQQ/2nPMciTl34/y9iPemvYrz/yFEXNoF6wPRN
m1Wq7QlT/E+xXtr2c0r7K34qgm/k3QDIWbX/2QzzWE/HCTpFUPbAJOrgPPt42q0mfffG+GcoMBF5
sYURbqXI//vgLXvxIFHX0bElbEP1tA6D66FR6aWroZAkaxnnz6jQVe5ejsYtW7aH66F0e5IMaFNv
u7LZ+UNTnxwpy10XKU1XzXEOzojfKg8jd0+WGfbLNgeCqIZLoKyPJDOCp7rPun2n/E+FxyCEqK12
AvfJ8anY6umJWGIMSl5+CjoLGjXKHVZoN7tPm1MxqB+xA2IhmI1LaGnnoTY0G36UmP/UFq8y3FUo
vMpkHXP8VNGN3Nal86iGoiJ72QZWLUggjoiAGlqkTmPwISJFMn3mTTvYz8wcy4gLrF4+6AFcZhP0
+0JqG/I6B39gF6qy70itmku9QBwbi7SHkL/GIA1iqbuo5dAu29f1cj3DD/Q2pl3KR8ZnUIQ4NDoX
99kS6J3Obbed+6nCvcP+5N8ibeSkznGayddKvZAs0kXOLPhtDwZeh92gu3gHPu5Nq+S6cjenyey3
E4EkmBlS90xqtr3tyfKKLQyuhrWQFsezNIBwiNDMCHhfVHiDGGiMsqYGy0SDYJk+Y9w2YeC1h8Je
CE+yY8Np9w6x3ojwL4gLzK2b0pXMwbaaeegeKOfJk/KLP9ry9a3/r09i/UzWr1GCs4AT9b+VVRxE
NQWAJuA+EKlZ7Zqu6M/rYRwtsJOl/Uu4JfuCXrdnQpAaNoF2c3aWh2E9+3sYjailkl0GBwvJqOJX
ndfD+gf91+W6UGgAuW4ak6XdH9Bc2uNE+XM6j+YTohYEQNL8ai0eoHkpGK5nfy/l8rXZBUnkIbxa
P+lysUutZ38P682wXs4TqWDShouyPpbrw+iuhKtoKaSvX1zvDp3YX1QeK6YPNOfrW/f38PdrKqKC
TwLJurwJl/UMRUvqVGqpisjlsH4nm3WwpWBBk3qxqK0MufWwzvnrc/5nIdCy+cQSH8HPWeqbjUoW
Y9dapP17naV7Z+qerbbV827lZsE7hm7akDCSMtuS80TDy2DOz1NqQvCFZxIyOayX6wGzBV3xsDIQ
q3xNZH6UMjhUpDEfQxYgW28swRqb3rz4iNgmelhnsPIUU3Egau/S6OCzV46A7uGMuDEIXU+pt4mU
xr3uTBZc64tiq4WC6/y/o3v9JTKtMCa/LcnBachxWxxS0/J0msR5HfIkvjFBbNGVyVNKuOzFyXHs
G8IIdwYk73NERNBZGMZ09msNLcMav8R542OuY4FszWQZBqnchBZlM1qlw3mgjXyeeOD3QWR/qdou
vDSu9eYlKt+vr7lePu1V0jw6Zk4bkN3T+o0hTvIaFQ2F3knXjrxLDeqeFjBPtGjBXzy3Pq3ZUlvw
E4b2joPqR9cY1kYRakeH6hqHgEyXmW5jmsHP2JfZaa4ruSc1bmsGzSvCMZTdaf9JsBT3PYRpZuF/
zytpb2edP/t7OgbZOc7FVedxti9q/kUdd8dwLudtrxP/oZ2WBGe3ONDi/DrqeSvH9GtogVVXI5Fo
lOhn2AzzlmQrboVxfGRhT1paL74GkwxoWue45fv+HptluEdlCtWl6FGuDcSkhPx1dHwqYCGTE24L
c3hMo+KaVXPOEDHEV6sAGIOR3w6pacGuEGY1Xwhs2o6pxfK9M8Elja9eBKVL27QBBXxKgPm9uSNV
ai9tbzzWtr6sVsTKK0HcjVF7oXP0aUTlspkSo9nCwPqZKkoyo9d/GCK0zvMSYKo8HMqErc5A69n/
GdEO9Nd7PNfpoUqmRwMs+gk757CPAcM/VBltQAfFllKJuritnZ/I1uwe6FaHGbvyAm72zg7SAzFe
uLNNqwNiAiW/8RWL3Zoe7NjWh7ZHBEMQb7ez4x6pkH4sCehhI4maWYHQH5s42JDQARfbjinHKzqU
WeLRyqaKCqpCkRSpSCf28vTXJGfQFv701mfTY9Y4+i2jZ7OblbHvSkUxHqAX5WAW0I4Ytr40ke8l
pLTWFT90arOnbmY7zgc/XswiNe7jFPGfw5/RlDl3Er1h9AZVT4g73uUKxn9K8uReltY3UjjDvZ5J
x1Rz/RA55ESiGLuozhP7meq6YTTGvXcAh4baazeYHUnOsNPxVSdNu7etHulTjk4MotzNI+B6m6N7
YBYR9Y/MQTY3I1Z8iFWPoDJiT+V56jPW/Ki/lNC9H+bCPJXIdoWIf6ZhBLA9R70XucatB3ghp3pi
V+YxRY88QEMRfW2RqoBeQJU0VLU8GQUbA3JqFpm2cePF/HQtOCWDKWmbkUltzT9loZ7cPHguKveW
Zrynjii/dX771aNPHIz+TZcUR1ye29RE2hcl4V2ryDuamXtkcSk3ET3tbRRFcCqC/trm0n6f3cDY
TyX9Ojs0Tk5RvadTcupt49w3hCQ5FkmrmcD5nCQ1miJibXor+lQ6/keGL2DXipB2n7CNO+iYPi8R
wk8Oz6TMiSTQAvnlgrTpp/7Jn01jNyAgYGVAhGoBdp6tIxL8zCZt5xQ58rNuhUm52fo6Okw0LnUv
Z3zv4mwmR9T6nTau/Vw0b6R1XisfuZgbdumpwYW9ZV267NoGXm4SHFuF7Rt9Qb6rsOUa5vgEMv2V
F/oUx2G/aQ1d3xJqsfEU0pZ2fiWT+jJXIWkotbgqBIU7SwwNyC0YAgS69pK15eCYGH9zGDRNLoxb
HuDd8LL4IlT9uyqZIppBUPjJIEAk0oBEpyKWtGa9axr3B+ryx8Tw6z1Vv1sczAkwtsjBZSyvyEDv
ihiGTV+kzybyq0Zk4C+G7g3CC5nXjxm1qEvkwKZxc9RCdjmedEq0Lur3mVuFXOrGI6GRoR8xjlfL
XV1R6xrGlmrlTBDDY1zCfHAcuAGU2uVxURyrtDdunq2+2/Y3NcUBKYsonW3M9Ibgqe8WJV2epk/4
wv0HYYXdRrLyLtofA1GBe3c2vs9kI0Y9YaAh1Pp+tuJtFlFgdf3PkUetqKeudJ4tegeR7o99BYxw
TIlFtHzwP0b9k91xd+KNyDZG8lhBkvEroyE1LiexchNhvrll5BM7c8V0ZMTug5HCIdLlOG1VFvrn
YUSWooiONZmxL5PUZIcG/Z25lBJZ/wRosKfYG0MfoPzdQyHeaEeixRJxeXTjhG2OGIAmlfu1SxZp
BRp57ZCt1+vZ3yaaboFOTAZLsqVxvB7WVvPfS6ZEyAdt8WkkfBX5ZYEJIcdqIjTY82RZRK0HvdRD
/uuSzBv7FI7nwmS9R3FFbut5elWqIa8pQSHQ6JYA7971thVGqz9AzoqUN3ZJxKm0xPcgWA3fxyJ7
V6WY9obfAiVMKcHU2B/2fRZ9hBL4Y7wc5qULuh6ScWQF7LEMOsIMRo1PWc21YNeYbQw+cGksrk76
bLHTS3tIwZXH18bCIo3J/HsaGtNOmfkp1sMSBMCXG4mu3aWimAt6ImU9UQuZJ1yPHGJhw7hQ+XJ7
UbPBk/ZzyuYWBLzVsxpcsMOD+JOwtTrV18NqYTdDVDls625rb289VMt6OF+87L5DYvva1vtnopY9
id167WcBaSy5u/jyK1aJCxB7PV1b0cmyKl8vJeln5wCtEyt7nXax2KzeesYuAIeChWGvDxnROfep
FZcgJi4epdunIEuHI7MIMsdRwKYa6ttMvsSbFUJ8Ud6TkZfc3KU0iIiKf/aRgtFFc+QytX259yow
lUGXkOG3HIKo+zVnTrbPbHc6G7RDdrJhfzRHva+32SCNQxSg8ihYPknng2yfamdNA9yA2LWJHOYW
IfKwPkw6dx7lQJRAwXoBSsJ3IN32lTyscxbF4b0g43mDMJhYeQO+hePodt825veRLZer2/KFXlte
vRrgn3Kj+Sy7JHxzPMNFZQRGhd04hWXqiu9D4KRnx4xhsA2/pywob51c9KdZBTCK7gPjoWntLJt2
JA2jBnlk2DxqxwZ5Isr+0CT2hTvPY1xlyHRiaL9gc0iLix07hOkXjTfTn57HrL1hO7/zQSzGNzt5
suQv1Tbp3apxbMyEvUeVQ3oENXPNFP9Qz04OBNYF0OVPNWj/eHpMoEbspRMgvZckL8J2eM573Cjm
WN8GxCY327KnBwLcST2sTdiXLgE9Ys5J78gbKpseyY6kQvlT3N77EsohekLm8zFObq0TeXsyN37Z
E0UDPwwOdFPqubt1rZqP42Q9tbFXXvABIcdC57HLW166jVjZ8hmCQ59aIuv7TdWK+cKocGoHlGiT
S/imnZnmySnbn7VJbyIxAWoYOtgbQ0RECC2e7RQPPOVyetK++8X1rKeoH+VpWuxA2rafkxEBppeO
3xs//GYUE1GTUz3cC9RehVsYNxsq7sHvrZ9xN2eH0oLeNbHHelbgnOLJJmGGVcuB5cN9kEVGmsPA
eo6gCNGVu8kFLqQVmXUyZaRKeLiIfJb1Y74JiUZ+7OLuak+9dSe2EnFkOh0J7vvolHJ2k49bAg9m
cje9LNxgmxyf0zosjgOTtObArnm60lA9C1YUu6GApzY3Up6a7MvkJWxPSj7XzEaXj3oPnBDJ1tuo
TUB58Bc9oDJ3ublIJcGgAter5tXErOALhplDS7DaRiyZ4phRyl3KhtWk6EBjOfmMHSzYzml3dYiM
SoNnKxQvNVWaIz+22NVkXDDLE6VnNO6hKHEu8LlR8h7TRzNud1EcwJIJRrWbcuvsyvY5FaO+NoWr
r+sZWxT6r0Yito7TFIeMHTVs06Ri3xNi4pkIyylnxMDEdk7ZC3JzJPyBwOfmUwMyygRFCKZIWrvD
3ipj+FwJsVzScfU+geCV6GEnaihYpuOfLZTGrwA0ohdJu/1zndqUz8uPzMsEoZDscYwweez9x7FD
wi/k8B6NgUBJ+7XveL7KEib1kIv74JQgKwuaTkXzQwp0R5bTdPvCR+5GctC8BKD4hN8SezVqmT22
xLg8elWU3rP2hxZhthk71Zyizg3fqjk841HzTnXDj8iS8qeW12zw0BsXEQr5Bjrewky/C8s+JMNE
A6apO+St3Xc3k+rq9wiS/J60oUTafKoZZgBqHf3RLo2ffeUSnWWR0CsK51PalMORjulrTwjPXUZ2
eeot+bYOtO3cvoQ2dQ0jtPVdJjnb+yk9jC6p0V3RbESZT2dLZNwIfQTgy5NPFgGKxNybe1W2+VOk
xJ0a0dc2kM258MZnl5z5W1xyB3ZBD8HTpunS5Xo3WVQhoG0bkCnHau+6/jsDTXaSk3liC/xRYV67
TaEPHxil4R7Et3s4zX5R7xK38tDGmmfTi7CBelhic5AjfLKx5I75QpsDJxCQyBipxCPqZXlIsCVj
XnAdIg6hTBtOmm/9CA1JZTaPaMv6l6WaOh6zPnE/OkeDKHR2PFPtkdQigC5lvNzD5SEsflhaCB6H
4RiWkTyP8gdLDH1MiwmaD+mCeRIVp9nxwDb1bb0vUvS6Rkyjoy6Pfub+Sli2v1us7vuaXWRkGA6K
2HNU5fVxKqbvtIXtTeDwKDkDscFWS25zV5nBe3rLffuUxE52H9LSfmZ5jRqsSUFO6y4ABDPSfzb9
3+2MILBwwGg2ZGMj58ZeERqIN4OSBXYvi7caiiMpsQYCMKDJ9mh6+y53rN0Yx+2Gfma3mR1W8yth
p9aN2uvGvK9LMdHBRC1s3Lp0+j91mecQaFjKs2+rd8K+zlZHerpd9rgcqhA4Uo9onansOuAOvdp6
REg7UYxhsd511K3twMP6Ndu32bQlRR9jm8Zzfgh7Ov7N5G/zaXhxO/MTJrfuogz8c0nfnaMM+TJ9
xEUQVRFRmgRvdJnGbaS/W3qOLprICyIIkAGLFJnRMCOACn3rhvmORb3pseaMmq2Q0NNd/1KIsrkR
Z0kYnsvCNxj2tjdMr6FyD2mb6COlKFLP0LrvyhbYKeqQ6J7ZrL1da073PtvXmkSsRmIQ6Kv8dyOS
MHnwfP3dbqqXOK3ynY0xil5o0D0QU/k2T1h1Y2kA1LSS6EaUFgUH+Kh9PBPg7RoRLiZeSRz77FrN
V3ZSvwdkaFcMUWwzUJjAsTd/I3CgbGIq8L/FTkz4h8I0t5gzSsytHYWO3rTVrsIMeiHjau83JIwr
6RXvjRDjY6+CR8f63iVJ/5luIzPbDHyt89oPL80wHDBK3o0uohJV2HDK2mmvhDU814uVzrBp6ibS
QoSYYku0qoYiZytfiiWcFS/4NRyiz1Pms0asESZpYrMwjpGamgtAq4MFW4x5RtzYHDEfjlm5i8wI
136fGdfQFtiogdIfc2JSKmlR6VpuWNWYpBWMuKaI47R8wL/IKb6IJXwIold0cXn1o+Eie3NycztQ
Njtmc/A9DyuouDyIZNwzyNr++GLUGia0Eb4mQXHUrc09VtD/kNgnHhBzlQcbM03sd/BCc21tSc8c
drkI7U3HRLOLAhLkhpaU4lQP6qj9YsD3n6KmUdrYBp0yb/HyW1oqtw+FnJlISxbzniKmLE8Gquu2
fMOMial0bDWCWGxOeVTTr0ywWhf+jswHa+MNaBijmBVqWpd3L7yPWWNfmrTBxVNn2alLs2dpQD/3
NR8AWhd7q4lpfxh6nwmALTbmEqM/xaa1iVCe3ihMHLTlG8ehNtuL0kW3t9AlPwzRmNAKcuUJc9CH
abMokoPXHQLDDu5LOumGzMLwyKpor3TIOzJjmo1ndNOWOcD0LD32a2XTbKlBDltXG2obFUZxWN9o
GeFWlnK6GzV+TxUIItZZB7M9G5iJsCvviUbw8PLn2HDc5lkKc6MRUx8JqaHU9c2w/Jq4zvJNZMl8
XLVLSegjFDO7BXHxFXmwZJTFhQyiiYpi3s/mnrUyBdI2/YI5bz7Y+ayuQZ77h3rKf3R5Cv1x8t2j
j6ycemRB50QV19hhcRFQXt1apMVeSgxP0qiw0o50LE+pS+qeLWg6lckjczK6nC7Ibk5uESCYlvdO
dJjFAJxVY8zG0A5fAmqbtwKDUKy/xEWsr17aVQ9OAB3Y8qBkZq7PJq00XuwkcS/rwWsGSBRGk2yE
svJHu6rSvaUBZKL8w0CTA0ePteveTAQVN/5sr4+NR1Q9X20bBH2wXIHg+DpyPxCYGRLhOjIWaOXg
0jAQy/SivIMgeKkICIOuDu1vYs+6c9NxV5mTfimWwwhAAeH2C0JjaqJj0jzW1qfK9fuL9b/YO4/1
yI0u275Lz9EfAhEwMehJZiI9PVmGE3xl4b3H09+F1H9bUqlburfHPUmRVSoyDRAR55y917ZLOIxJ
Y10Nl4hJ8kFtelFJTU6sSE5YbEd49eLRiozpxUS1SEDhghZkWuRBKHLuMz64LZo592T0ibeNTbWv
bAaWA47+Q+xxdtWsXdu6D5Jzmi8PU8v9W5bTVzXU8dHiQ71H47I18jm+02HvAeYX8AaT/ts42eoJ
R+FOsyW/DAFSs8y8N8JS3FPznhbTpahz0q3C2XyBqa9Ku13hH9m+qVwTy1b/QIOQoNowxgoRKsi7
BcdGm8ZtNuv+jiiA2pBsBpSmQAjTXYG27VTlLMJ5ZnR3GoFvQsfp0eu4iOTQpBwzr31T1HcurcMY
Lckuq+TraFuXqqm9A0SI+IQrJocT1zE8qXX6kM7Dw+JC9c9oB7Yp6hyly/iUkzHfxFg0RlLXN6Co
Nq0AnMIAU29mFk8yXhnxdFYS+6LEnGc75cD6obmvB+dnnDQ/ELnXB114X6PZPY/tkN+XHWnD5NQi
1A/q3kcsed/IEiKClphjaE5vKubDh3masMxlbPUJZROqQ7k23HAIx0aFVw7HQmSF/Yfcbq49gJOT
dJk3L7NbHeZ8DcnFb3+xcW6YXl/hyUI5Mk0c0yuvf60C7V1p4L6Ggr0kCwpmvejnfad3Ty44WOKq
T85syxM1NxdHT/U2g37KbXq7YiGCuLdy+NW199RNtKdGO402hmGo3dziZifSZKKV0/6Q4VReCsKY
Q9TEx5ikAGmyybR9+7Fwys/mXHbbYB6/9D0nW29K/Nvr6L3aPsjF/ThGRJXS/cyOo+jfyPLofeRj
BmO3hyX44CDPg4JXLyyB4K0jzeTWZfB0xmn2WqUXoUjHUzb7ztiQ22vY/fl3hc8vc7/bBPD2Z2HQ
v0Z1URCuujZ787WXBE6jP/cYYvuAJkxJgPHiDUgH106ZofuMlQBjoTGsat3CzLeZu2oQbt8nGC4Y
WoWnm7Rm1iNNVgd5shgjju+K4JGk0xDcFTQTzwyfwl6DWY4w2d2GxzfaFWcoKJUNyR5Y9y6dmZPO
4fW0ZeG4NA9Jg1QhZHR8HtdOmbl6W4OQgIbf9D1WQcyHJB8AV/B4vj3AALgPOnSFBq2aczvjJlcT
F3fOFOsSpA2Vsm09cbPgyXXqD/YyWtQscVSRcIY5J8mwKzD0z3em9mhjOILYxZk7xI3S+ZShzKIJ
vZTbm+7JXQVOemHntRZyA+iDvglspkRYkwWsJdtfUCPoiqOQ3IYUEsztldwebmKobG3y/f5nhrSS
fTqXb7/MoQPJKSmlGrGn4F/KpttXZVVMvwmdfv8Ld9XLNZJJEuUhp+AmHc+3r7z//Or2bbS+YaVl
vS5dfR/VucTDNJHzGg7Zb+Gg4xr/qQtiqTJpgMxQTY8qjAeb3eu0NFC8V6vA4lHvYVLmyypj8nl7
uH27WBxGE0yy+Ein6+ClM4mhi8k5gDdjfW5k4XL17W4yDEKzECmkrM501RkaM63gwJvIhrqP6Ji2
Mj+JWRp+tDZNDZOH9NYv5QyCi8S1P/RoFQmDrNAbW1N3vn2Vrl9FRWbv2y6BjcFfMkgEqep+6NZX
Uq6CrdsDOMtoNw6ZxJVGR/imlAkd7wyFpKD7ho1jceqvg0fTrHDwVd6Ei78/DLK89pZoDkOE8Qjr
/8pJWTvCDAeFr2WSHo3BoY1IUzOe1KPyUrH/X4HY/4tADJO+B97sv8e5fYzbb2XBTP2PGrF//at/
acQ8598JkqT6Q4Tl0SgwEYL9X6Cb9e+eJxgkaSW5ktGE/a4RIzPSo3XqQXBYJeqSp9GWfRf9x7+R
NEn+I5N60GuW6Wme4f8H0E38OUxSeVrbaNBMS0l+nHB+DZO0hBmlvR05F41s5+gGhF2r7tmmU3u0
62nec1FH9zYhERXVwKnAQENzkOQCF3ZGr8a7P7x9j78p0/6YbilWQdrvgrXfno5rIXxTAqKdI36h
y2Hjsiqryu2LtC1vN1cRRAfr28DW/GAWX3QVVFtK1w5XSvUw6jE7//3v1//Vr1doMpDhSQYTv+jl
dOIsrbZcdWmm4HPJtvnC6nd0uhZ8Gjpyf3S6nPHtDbwSH/7+dws+7l9fO5cK1wqyQdM11+DRP5L1
mgjKT58KdUnz0f5SBjStHMzh+dxTrzax9crh64LONyWs82wkyXcHDXFaJvklwaB0kG3cbMIIPlSO
xe74D08OguBfnpygYQJC0ET7fHvyfwgdHWkBzAQBq0sWoJdOWlBU2YpcqYM1jg2AfE8E9yZUNB7X
+tqI80PW0+dMB+slK435VJDEMMKx+Pvnpby/Pi/uBqEt2xEeJIlf3rSpzNrcnWJ1iTCQHCDoYP4g
aByLjv5p4rB/U2ZykBbZ28mixl2bDfaZrdE+k6UXH9JjmygLzy6j5KyeLyhi3L1hEhk2uvRPTRpD
eqCu6psXhlwWinZF3G8Yi8voTN+dqHGe+vKzU7cUZanC2jnXO+Yv5bvT6TcD9cWzkVaP3GQEcohi
Z3aJeHKYruOlhgrN6AM+zc+WucNTUAIrj1tPwromBsKxPpoIaK5//26JP8Mb19uLfDkPmY4nXMel
VfTnS4wmQdBnIT7FuCzNfUhniCaZIOGEt5GpDty0Bbk1KQigHshi+1bi0dz+T5+IEKw8kKwEN9Qv
N1qYSDOL5lldbI+zAlCzu9wM5DPUx0NldS/zkh7sam4vBMyeui4/AeyYXv/+zfjrlYMEQnnKpheM
Nta2/vxexF3VGA7qBuJxIswRR4jUCwKi+aS05mRAto9V/dPy9tfVlt/poAjkc4Cfaf1ytZpDomgH
ZuoiTfs4NaW9wwv3soLGyiA39olmQJTbTE060urTxb3DerNpaiE/NI39D7fOGor8yy3tMJ5zsZpJ
hlHC++ViAOwkhsXAYlIyECnTUV6l7u48LEVmkmmKn/mb7dKYywsXBBmz3/0yAD9gQHpq6X/sZFSJ
O/Ys0mBm2z6P3sypxMmepVnYp3JO+k3dpFCMuvKaN7TgUiAnthhW4dHQb/7+w7T+unI74LlQOK+L
p7J+vbIDS1gBw0p1GRVypwKz+gMtQ4nnMcoPU2LCuadwq4zWAMeTqVPW2uRd0ach67x+bsnJGyuT
VL4+LfY41yTmribdlVU0nPpRXgbbMhh5hERkRWT55SL314mXjzPH3eN0oPRwiD6zqzY+3Pp/f//y
CJb+y0ellEQwsV6urvnL7ZJCMpjytOK6Se36OBkVyYYmT3csSI2vh0895eJvCN8/BU//aSter/8/
b8VQSx3pEVvNMcT69f6YKq8pG7eWyODoCOZhOD9WdArEChPCpqj3Ouf0HGXSu9weyM5Vzve0LvJ/
2JTFn/ceNnqlTAoHmHcWz+Uvd2oVdWVW15Vx7oLU2MfCfFGZzg6uE6ZbBrTTwRoTc195AOXy0JB3
Fk6XDcgZefSstj/oLNyF2K1fCgyx/7Bpr3jfP7xL63NzPU5jHPq4pVe1PX//h32xShdlOQhhzrXO
0eUByxI28VfpkNtsFHreDX1C4KQHvcSleSlozGKt8x7WfSUcM8u3aho54SCNC+wvOo1TfLSHUO5x
2l/SwNaHpuQyLoC6HidSWDSnMlS4rfYni38IpYzm/hxcJtGTvoTxdB0aCjzYDtOYztM7motPZuht
qtCjPdvapC0gm2sTzyRsBL+9t5770iiPD3k67UHG5j7Ho3Q3L7G1o8TyhQG/mrLJfByPsSjLy99f
2nyEf77SoB07Lns4Ny69XeAozi9XNyO2hMmxJDM0FNm2tfFnL2StlrFj7J0if5BraZrRBdwlBkbs
heeOaxO6Cie0KCd3jzr0Vp/X5oTjyWM+Z66SlBxCBymIGARXL1jcjSSYmeo9V/lpSYgliyYiAqPV
Ej4njqTUc56mEZpSlqYYksEMIEElHzK1cLTiTTuMznhfh0xp8xCJn7Na9lHjzNtGB8l2uaVG3BTd
CYkHMPJX1fft+ynJ0K9qF7ToLVy3cj1vHxAKKBfSJuklgBGsJOiNCCEbmbT6PE5HEsbn+2IkTTXr
8wtm7wLyl9PtOR5wCY2r02KS22UmYRM9zJPTSeNQYx4lBPUjnb7htETgTz37mXUtOq7HoiYb3mcQ
OnMWtS+RVUPgjUzSAGoD5pLjBA+pzXTRzNUjPtTyAaVEuRvqJUJ2WI0nzv+HOolaAjqZHVWEcvup
zOhdzK2+AlOpiNlE49Da1nRWRR9s6yWjGJ/gdJoQg7F+iW1SW2iQs/UC7tE/DdOXlk34JcvekyL5
JG2GHoJuYA9thAzWCd89SNhlND+WQxgCerO/9Dgq8YMkRHsZM4hOEZSH1mVkP7kmgJF8kOfVjglf
qopBVA/3cQ90pdXJYZnK4VI0IC477b6QOgp6wAkIHOwwni2Bc2ag+Jas/W7UxkccNdHJRCwInGzY
t5Gu/cxtMYeVMY1/AUfWjdCbDoMgNIlADpm10TsT1AcFvC0PYsZ+Fp/5KDnId/2zkw7EqWagE0I7
QGiQZC7H+OhVpbX7FImgoVPOwSPPm8M4OciJvJpUqyL72Tpt+GwMwc/AtAKfbmHuD1GmD1PXcZiF
H3FXhB/Sih5WyVoT99CDuoAxobV43qexYmiWFHd1MrqXANIhSHuXNNzARdSQMU4O57l57WkOavIh
e7hT0mvnZy+PDnYZTffA1gB8x7a/VCbTVC7rk9Bps+1cQ/hQkax6nd1l9nLkWpO7suk5zwg+G6mR
+0RWQTBRmo07dBXVb1d4U5AlkQdcqZqvRB381HHTXsql/K5D9mCtl/Jx9EropBnS0GghAJoOx9Zu
TTTyvSN2bfvV4NZ4C+RnyEckR8XWlXljhdXYA1QUqeQyFsMdUNP9WM/1SyvDAz6f4LGj05nMUBCW
hHw97fwAqYX8OW+afWtEghb+UJ5o5IENculgJ7R8HAbRT3NSf1Fyao9NC/yjDbMvAcgBFgwNbEHV
j7xABJBJ454CK/iidDBfurz8SdAGON9emCRkSPJO+FQ39IVg/dpcYUV8bkU8f1DBS8NQZBP2vfsd
Nc0yRM+l1ZqbyuPgrVzZPLRFukPulJ8zE1WYU//Uo8BNZUOZz7r6QbnDOjr6GprFeC76ufXtFKJb
GjefYhKpstr92JYN3KAATZQdPTgljowQi/Ju9nR6R5Q3nDxXnu2WXziVbk5vmiVwqWkA4Ge5hxYF
b8Lg0zJzNPTaRCpXuEZyLWvjQ0M5fLBHt942GbjOVpffco4Um5QwqFyI6rFKw/ZEe+6al3FwZ0WQ
AqyleDGniOA6LU+DsbxH9iz9BM83BHg3O9WgUYN6eG+YGfR5S/+/dbfURk1Ix28E54pPmbTw49wG
d4me2iep90XgWXunG/qtspuE2478VNCQlKGlJV4L9xiu+pReQIuzs/ytUQnBoyINPtRK/QjNaQZW
MKeU0TyToejlU1ahNsXCpen9MSSjlU3CFn3IXRFh02SzLo6xqzZTA0hKBPVHAoTwd6uwOTZ9D9p3
0K/RXMfcb8A5JqEejMjxJ5h3u3qCmSkLe34Nr5M5cLpWJsnLoXmPrzl9H5gTjSIJ90JRU+eoRdu2
hirdiUcmHvxz1V8DLKF3xnLXDN64vxVnBZXx3uo63rKmodtM2Ed5aPoCPQCyMs6LL0trlRscUfVJ
szo9pUxiy2JaSVf2ZU6Xx4IMJkRZBdh1nDy+mbSvNMfcSwisHoGpfg9yp3xGn4cluUtGH3wVqDJr
kh8HReBdlUxAd1ic5JKyQ1jtj2Vu8VmMcjgVAa59g2poM9rMbMh6HqkZkKUrvHJOOnGRWE+h0aJa
tqkltBVE3LqpTXwquIOqyF5dY8qusr3OQ0Pjvqz73aatwvnSLxXVYjU9tiumTRGbHLUBmDvLeNON
IDHFGBgwhSGxan1FGZ9C6okalzDInjXFaTx0LUYOmcKVD9aY9pvUbfcW2JdPdTt/GrK4OTKH7Il2
qT8bNcfscFY3kpkDGhv5TVGbUKMXYuZuUyFPje33OSETs3Nj85ISUUWAHl2jWhU/81ZGO8+w5bWO
3CcAm8ioWmSWuqsmsNXMlIaOIbK0Fn6dDn0d2PusaqJL1qp6F4qG7B57X7lTcTYi6hc5g95c5N4p
I0a9BVrivYfjf4xS5zTOE9Wl7HbMzEEXLcLcT2gVjAnyudVNNMybJPERTzR8jj2JABOMkVbRvxGr
IqEmUNuepuoSD4QSN8sw4g0lS5eSWLuzSz0+jMSZw3jGkfrQlHXNjCwhKFRFa4i2MC/gW+4RciFq
lPN7HK4HMOvQRLNxN7XIRdOkv28DJ94FItV+M+j7pJY0+paqPEwFgC+vo+Vl0Utl82ds0U0FbFFE
uZyTU+8YlPmE4rocfa+1CLHTyqKbnwd7xnwJKaLryLauiYe7/UYkdP2hcvDDp/bnLCTSmAAJE6EM
VMXFSuxrtNBSZ+e1rio7yxwiflfM9imKCs8PsI/cTezgK+dJc797KGUyg5GYI3xYXz/AQv2MymE8
tZ56HwrCoauEcheobBEAk4V6+pXZTExJkjMEMIbHIe9s1CyIfSJLE74lGz9oyBGXiDadnkJFdZ8t
Q5+66WLMXN+5qH4oW7xLbXF3YSxGLpAcxBSzd6hvZTVGvhryT32ZRschjVmmS8aEwnmesEjtA892
AOVG745zWZthUySjg4uwnirl51QsgGus/CtcrI82rD3XdPZOTB5vVeYgPQubhAeg+M3Svkzcsn4L
9xiNw3vrVekhnwiJn/MBzczUnTJUsfsGqCPkVoLdI3GnalJ7h6S9MyzMUWaxCmG6vfc6jChVmkl+
8PjvLPjYoEe+Ez/p7ONoQg1F8mNmQ6ENh/KLmc9fekGqwgy3xR/QPEDQh5c6jysHMFFbValj3nwg
E80iWw3YcWy3GJTs71ZmF9s2bTI/ETWpfBmULz6MUrUcsTX6q7Ii7R6E0P08rGSNGszWnKX2VlaI
8Qogk0EDE2acy1WEUjwNZr2NXRBIQnZ+IA1cMMRQkgzI24PUtYlTH0zCtV7ZIGkCN6kdwwZZQc3p
FxYlWnBsNeSUjHF5Xyaq8xFDuhaAF2DpL321pJustobTTus42JlKi227upHUmD2GHTSkYZmOwsF3
C9SV2iO0/ciuKHa69jhbKZtsUNAUt1O/MrBg5uEYQDhB+CWSrtnWE3NTJFs+RR9YlJGzLPiaRAOM
d5aHOr03ZPq5T833PMq9vXImZ9thzpJ28WC4OGYDYI+DZkGnUttxRvT2uiUQ1VPItOr4BxXvURVR
5zcqKHZDoz6wMTxyFv2uFqdkTWLnDt1qx7lz3CnDffKMGPB3C/S0sREYLvVzBkLKB0dW+6kX7Tmh
b8gaOeWlJLN3YpVzzWNl1D9meyXnlila1+pjQ/LDRtNKwmvAsTLEe1yG1osZsVrkObSfhaB6xbgU
Anb6QlVxXpC++yQHMGMOsIKGwK+d0jnqvop3SSshlhBrQRy2mx+C9LsX2T8QaLBnSBM/zJygK3Bf
46Ce/bSO2AiSwM/zCFVmGF5NQSaJ7CxUTN5Qb6nxn/IqvY+98bniEMz60SlqSv1tMFgqh4Y2PWOf
cE/KA8L7bxPBJXKwX+SoSIEZgzdUi99llaMq72mc5y4J9HU87GprP2lEGoJgkaUsOTmWbD9th2FI
9F9l8bhkEdYZzVQ1RTxggBhdCvq7NgnW+N8AXpRfMwMzSFeE7TG1vuOvb4HNYI3LsOe4Blmjc9Fe
Sw9CYyc+w7knb7PLriEHwW2aDcfChWWibCxpiF6jj8uhg/noBSDJg1GjclbtkwUK1jeCishVbaCR
5FW0pPGh6wALwo8jVDJFdnefO8zvPfepGKJ250jStE2RnW1kQY0gR1aV08NMFm1iiY0kPWCbrNEy
o8t7zKXr8f6n99YQIiYXlOOKZpWPL4Mx7II0R3yN30skQbCzpy9ZTEyroTkpexa7Sy/1xt6iOeec
D6t3iyEewBKk8LgInxUmm02Vyn4TIDLy29C5Jg27K+a5Q5q5H6VotlN9GMJGHJEIbFxn+NLYnzKr
+27olOPJ6qVBoz3N/S6EOdRKcFxUORKNorjGDZl4kUkIrNGnZzVGRzfH929WP4Esvk39VK2SFcph
29t2XnYfsssFVg4ZUzuPRjdXe4lfDAMW7HkwllvL1M9jzEi7LYYrLdDxBbeB8KktcItpukRYIxvf
9gog+wZKW7Hy/wS6PAhn8N21eqfjaZ6bgFhNxgXBLhr67ChCz6WFNZlA7Qpjl2EJ39Y1sjd3jK3D
VNY/wBaJO8dBGMsyfBYxB+0dSht8dPC5zdLxPZJr7vk5yf3tq2wqkvsozB/lHC2n3/+87da07GUW
rDplTEVlepBXuS9u394eKEoqk7eZHbeSmLN6BfJhwjJ3GLI6uq+kxOHZlcN8Jsr0hEAoQhO0/tnc
Rd8jsouOMGFwRlrGMcRtcHYBvN3fHuz//GrV922nkDBXgDVvcnQ+qUwOx96ZaDpl7aiJSjWuzHz4
1h3ra1ohUMfHWGnBnIDETL+Ks+o925dVX21aI8uPhEuNlInQlgsXlHi/soat3HynKp52EEBRP+LR
SR0+QhGC6am+t+DJN16adNs2GJ68EfEq9Y9bqnRfgY4p17wZTDcCZxH7t+m4Z17SgDOvt7H80dom
ImXcR0OX7DBEQRzm8LpzHeO7jc5pUVG7SUP6YzbbTGr3L7gPHjCMkdiEGYAf+0BTJlyTXGqYH6iw
Nkxp032cYIRshvm1reUXvDGAzkTyE60iwgyFDVWtPcZIcvoHA0lyBBg4WqI00hu3OWFijZ49MVxb
S0aPSH1SEUd3I9SGKaYjKltnuK4r5QhMm5075Fhb4Go2wtGmIdIiXEypBsuFiFaaHt5lqvruCkPc
3Cx98UDcwXJfhVl5YJOaDrHk5gmSGGFiL47KQrpGEW2dWnOySYtYvs8oxV6YXty5VhddPa82jg0u
EBABgX5wyL212+bJBHN/bDhaYOcUJBODr9gFoRh2Bo6pC3brh9bG1ZGF2XhM8pmEq3TGNDl2E5FQ
mhMNGQRIasIzgZzJaSoTbMgeQHSIaeg/ovjQWEP5aNIqgyFXbt1ct9cgWXzXGj/mEZkOjDfsa1sU
L05dP9hxkl7LBulc7Tp3YwVmEkQlppLQ8gAPoQV26sfCbF2UvZ54sqPnNPNqfwzi8OPQkqVciegr
YSsdnvpN7MTurqptgoqsjkzfYPxcGll2BHmPvmiqja07Z8DQ3bfE7VjexwmvCi81FeW+mdgHwj7G
6J+cMkuVFzsqvzXE+jyorIyPy+BVtALZXS2yr/TgflgsKHR1I/ILLz06VAQk+NMUknsszxxU00Pj
KYcKRTmXCdGYS3GbKh3ejfOjtUiXu3EEfpQFGrOo02/jlrAMJoLwwuxmfq443nfYdS5lWH60VmRx
PGX20UUJdfXq4kXPSNuNst4TNNduuy7Lr2VO/yREqNqRYvSxqYIvhmfFZ6f0nudRNSvr/E1kNmCz
yVow/iTZmSiXN3OOymch5YlyG89GLdT2VnxaZR1C4HXu6BSFj30bIgMDD7hNZUigNv3Du8ocSM9Q
ibhrTYD1zGM1fFBzmUGB8Ye3/2fEcXXnvRQLpzflEAWnzOhlHNMWqaJD/33mCLBFzbeZi7x7GrTq
TmyFaKnQnde7m+mvXA1JuYNQTOeqGHApMgmQPRRCXYQH13sVlQFGK6GNsZQAKosSyyjlz3EcnVcd
SH2sm3zeuSV8B9qih2qs9cazmIHzLJlrWaN5qiDbK9ClaCxTd72On6NFfEIlSMQTvmUyKrZKptfW
NAc+A2IU5moytkYYRLj2OHqyYJnUobijNzLmbuTZsshBqAgTkNkQZ49jgsw1L6PvsSzZVOedpYo7
xvlqU8d2sc9BuPfNg6Ygg2s2o+eCXvhNOpHwl5WfgauEGDZHH72Vs6ksMO5m+KEa+vl8e+A+el5U
8k2R0bUpPXiBpBbUqBHp0ffjSmFZvyonMKRISK3WL1aDdbIyO0yK/p2WAZ5G15k5l9u8KxnKUD9a
yvEMRmzLaey8CKy7w7AO5aj7x26DGtXYDZ7Ac4h/2wknkN5kqFBg0D/x5NUpuDdMlmYTitheR+IE
bg0HpkYh3zYUIdbsvMyj841UEXuLFHZdX8XrWE/2YRDV09jMw3ZiufYne3qIE9x1SCHhXvM2yyHB
kAC5IVSsXy2gSgiRyTmSLWc82WFl63/ktZpOrmovBqkzLObYMp2c2LeUbnQdlj/tJjUurP5HunDV
RvZqhtZ+iCtKvtmR46HoAXp4lX6rFjd+it0Az234o1c1jOyZZzzZRDMOHasjJRma2ia8E6iTN1VO
kGFi4OWsSJTBERJgRIj8MEOiXLNybqo4mM9RPeEGwT9Foyn1zQ7SvUkrYgPa7YMcDAuTjPEyNeba
Adm4Ruj42qW574VdyJxMP5gpDSqdNe8DtSSmIxrrAsmlO3BxJ3MwbHrlY8auN0trphinc97vxIS5
mdaIWmiDzdZ8puzcAGVYHiW8Bri8B7r8h9BRzxUjLZJo+toHl5As6I5JCtF+n+CvTJQTHXKDOYZd
YWXjTIK9JdsKd6GxacjPEIFMBKTNHTrB/JRNYsfwNoATmB0YKQCYyCvHt6ZvtOYMqjVaeg7HUPqL
bki94y31d5MmUZ65tHDrteUz5Z0fVV9cki7uo+kJAbs6Lqn5KBAlHlDOgN0tvPs4V0DBrSjY9cQI
GeXY48MhvdwUCSL6JvRphhCmEee7aDHLy+D0vDYv4lSHxLmonB+1yvu9q9MnSZ1N4YPE3Cg/OmwM
e5xSXOjqGNjB51ybo18LTchZDh8+TxcbXGkxbBccBv7k7qaZupofxjAF3+nOrsqnIQ2Cvai+tjTD
j44ej2Wkgd87z6Easl0HcKZxjB94KEBWBQAFOfi9x+h5NobmcK0yRmm1Sx0UR+7ZrCsyKunyRiJ/
MQmr8EMn+Ixfetklg4c6uaFLMLboGlKW/UNTMKeBqXrMTKCbhfwQhOFn3SAnr+SMidbxwt08x2JX
ahygBdUqBuw1sothqgTwaRB04hVT5i/U7W0rLfj3yQdQZkw80uY5afpvy9RxKf4cSew61oydrHis
LgFQD1aKvZfQFIl7QuA+4SaghR/XqGLTkGXIw2ZCsJNvlM7ODXN02YZPxN83Xa0tDibSuxFUS9LU
OYR0sspg2TqJeWAizI63GhJrPLao1GNwS/LNBhqwG9vsg+00CGM5WUG74dCsIQ1s0MnWuzRznhYi
BWdzILtCeTCG48KfHVX62pIkdAJs2s2BYrGQ6+Vt/LSTGXZZU2e+A9j1QHOaloeACh/IA8NX1vi5
/o5EjNvDa7+bMJF2EzyUTZeQeGf1AvgQTSD8PFvtcgBfBhoZprevx+UNV/2TXjzyXc3u2Hajea6r
ofYrNU+Pg3lJ1oMkzS/CQeKYGSldbQZxU4METCQvEyX8hVA2iXZuN3P0PkudcCZ1NOgRkSU7llWY
uU6tznbccAXVy2foIt1bEkf2gxMNDz2W3CerDY7aHtPXbOsxWIWa71zHjDUhMKrkYBnMk0dyHbY5
Fv3LyNnOckNipHNSmZzqCman0PYbwS1fnKyEBjq7xzrt3Ieq7Df42aL9Ahx7b2IbGwmShYzTZg/x
MlywrU8vOSND8ri61wXr4yVShXdVfcT5Su1GqYPDQqjJoXI5KFV5S+AnDVD691RHeQV7ZwXVtg7j
/Bm0B3MDrr9evGXBOPmtWl0g1dkYVPhiL/GP3pC0csqluMvL6d7uvZGYT8w+ZpV/K5aBEiNpW3I+
vS9ItqxNWEnzgxUuwbaLoUsXaXusYuwVqbfyQqfHggMXwmg6L0p/LNdhR2CF73IqP+Zjg+vFHUOM
cdE3q+TVlAMWUC/PGRmBIj90iVv4+IFBFTni0Qwr81C4+bTjBEhCWWVANPezKI3xJyuQQSjf8wK9
vqbVtA3i0mQUzJRo4Be9kgP/HdDgN0UoLZkj4g6rg3eV8XBMUZOcCHUhTVdm2ywq5cES2ehLmx2a
GZJHVgy45D6qsI7xzzfwlTIs7CEBpabX0rPqxQFdzFfm0WSgJDUIcFcdpJcl29mpycRrG/SHRQd+
yYExnJFFR1gRHw/dy9gmoWSY1FMo8oMjqUTzOkW80ACUZ3XrFYefmVCrHaNFyw81PCZMDIc+1s99
Y5uwhQHNhJOH5XIKtqQp3RVEYh7mOT2j1cFJb6x06KJnLMk8nIAYa6NDNt0AC81extbnYOCTixBH
ZNZEXMWUnkxWTlCPDEVp6KZ2B9hr4GoPoF5PpDsKztB0BHeY749BbURn6YPXMDPmmclURx8qjL6d
yVGkZHKzNdGl4otK6Re4A5nHq7vGLkKxt8ym3w4Y8Bi2O9VFR8kldTt4jM0nSDcF6nZmg8oEsGQH
yc85xv5fjRKUTopV2VvOKpup0EEd7rp2PtRhnV2bFB+jNyl34+KCOBlGarwE9cFL7V0Tu0wMgXo9
OK7bbIsf2Mi24VSpa9lNzg6JitoUBvpPsJ7HqtwXfEoPRsFRVTZs3qhn8Gg1R6N3Y6ZnhBZFI3lx
TNa6tiWFzKm4QiPys2iDJhvT6NBXCLRmNeU1tH5c/l5/SlIKKoOyKLQYiRv/h70zW24cSbP0q5TN
PWoAx27W0xcgwVVcJGq/gSlCCjj2fX36+aDMqsrM6Z7uuR+zsrCKSEqiSNDhfv5zvoNPaYU2vnSc
SBCwGYfP0DZ8USfuwUEwvmKielRxpXkFNbPpYCgbp2UHF4sq2GqAfqxXMWaajz6T3WHy5zvGb5yy
QYQbrroJavMXxXGaHztYBrVol8EcYAISLbeNBie1Oxy4gZ77lGQUx9ILEEHmo1pzJ2pKPFMrxELb
lXe9VZ/6KiAUWExHoy/SczVrnD9nSGV44Jgb4iX36mnpZuvHik1JA65LnbR10FdP9sRHxVHSp1Lt
yo0MBvRyuhrnRlJPii9jbfbmfO545fDTtLCr+NFl09ce8NF5HUxEY/Koo/273IWi3eluJTjhKtoK
QaJm9MDZNa6T1rMNmkPcENvV4pr3qOS4UyeQX7GWwa2IbXAZCyeCO47jO111h2uh9XNjvipW3vg6
p7CVAIzvz3YL4bQxsjPlONO2p57Zq4VNYD9uOYLqTnBI+ud4ZTUwMO0CQjQUhWZjjzhIZA94uqO4
RhjI7tPIJAcCoblxsv4hxCp4y1xxTGpetwrwzMIqXpWQvhulf4l4+VaEcmfKQus16cLjMLrQ/uIf
WiehB/8pP/JbiGT5t++IzB+CJcu/KakKp0vXR0JQieLD5nn5jmR9gxp/47B+/9/vf/z+o7JpXmsa
a1iR86upXAv230mi79SRMmvt78mif/3jdxSp4t5Fb8eSSvp+JO0psJpbhuyZbXP+HlgtPDJQE9N7
ckmkko/UvMbbRC3kotcRfZHfWNjv/6tmOX2hBKrF0kPyrz+qfmnE+dffoYt1fmTFP79x0RW/HjBL
9aEepmpDrNPcKqIhlAhK+l8PUBc+dCtKZ9Uwkvnt2WrhDMn6+4l///ENmba7/o6EZsy23vo92/PN
WR74+KcZPJNvkjdj1VuVQFj8zsC5Cd49y0IKXfBQ3/9EYw0gmtC4GVmcsYKGCWWJNKNEKKwtIjxA
AGo2o10fMGatqNe2ZvPz+8u/c3OlQTyWjHhj6KgnI5tjqE726ttl9z//ZOdsvoMgDP0opwhl+5e/
/vtjkfG/f1u+5p+P+fNX/Psp+lkXTfGr/b8+avtVnD+yr+avD/rTd+an//7s1h/tx5/+wuE5avG2
fyHUfDWgev8RYFke+d/9j3/7+m9FeAjoYif8zyM8tyVV87fVB1m/KP/4U47nty/9PcdjO383+VbI
zDi3TUIa/4zxOPrfddMG2KzbhCOEo2H6/h31rJt/x5AM/VHoS7yGR/0zxqOLv6sGXtbF9ogRXCft
8Y9X4fqbC/e3ty/8Kn7/+x/NukL/iwHaNAiiqaYKNZoMia7RlPRnIyoD0CSnt7jY1UVL227Q23dR
1T1mqPq48F7qoW8e+oZZfT32/VqSv7mLp2M/UzTfmZazJUjsUu1MtBdx/D6wlWDtEjzcFop20Itw
XBsyCHBMn6e6rHe96v6MFxebMifx2oIPAjcSoj8ADsQPa6So8uxkaXxzE0bSda4/TQEcKGo52MTN
XbDGD+WbkCS2rRpSkRI6ziqtHXT/mtbYBmM6KIksBG6fxztRpIzKR3dj5yFBdhNOIEygRGgMOnii
1GKwlcTClu+LIIIVTwlqrQ6MOOrQ3eZl5CcT0lvQ0lIWDta5MXD0NWV6szWwC1gGLfbl8y5S+mJd
RVp5VOmI06vB2WcgkrZCjk+upGg3T+P6TjG33ehEx3IU1opUavOm6GirDfOdMKZtS0kjg4woSn7A
9XKwhvyzTiaKN4oWLzB2JBLSnYkfZqQzg92Hb0TNKwoq5hZFAiTJdzGHEFSySt+6lbsXXFXHjpK1
Q8p2qG6iZIUAjhEv3NuRZj66FY6KIqr2uagN9jEyuwuJLHVsug9AuyAD+Gzrp4+5x5fDKdA1XUAk
jIgQJnDqxzlARkOi9afOCStZ2NM741rZQ9CCGkyUxrhQ2ZPtG5cTaSLhHQehrR7NjkpBa0oPEoza
Oe5dWFpu+UShNhuHjhDMzEEKvOpSnyex2/QBrqWaKHgweI4OqKteMi9zob3k5VzdqbX9zJgH9qhJ
pd4UqPYDfDZ4aDSSkPOeIGRxu3I7xFvotfR5tthCo8B8Drj5Iw/oewSMB4Pe5U3FLtypSulXWX5V
6W086lYVrUYRYWmW1ry4nUqGy+Z9bevgF5sIA4m1YzI8PJaKi/3YVVtfSSWSeB9TPV0OjsdqPqyU
BFd2WH9q/LqeQAC6YmTBRKq/lZg0PqYVDO006PN74F3UmqlNv0Lrt15kZKJuTuYuhwW3Luz0Ylsp
I2QAM1z31MU61XTKAIdem/7RCtXyKMfswcmFH3XtzaD47zDV0ndAYYAPt+7cJtAhBA/mruL4dx+A
nCgFOWktD3eob/VdNHLE1lvkHkTafYxx2m9Jda248YKcMbvm2CrzfVX0yW52EygIn7EChxjPUsMF
lN2ssT2LNJruizD4xJqU0diiqryvOUmPsMs3skKdoUp3wWHQ5g7azCPFOK6VMh92isaESgTsOt/t
yX2sorq6JDAHY6LpvFEAIsn1xc4dN7lhaZpVmMc27iEBPI/1GDqL695NaU7cj42Bo3eXUYzpJd8y
s7OtY2GN8ZF9mbKKQlX16VI6dBrGdlfBaefKctiYRXEIGBRtkz6WfjNCRxrA3btttXH1XD7W4pnG
olXmMIbLVS06h6GNM9kFHoz/8Epx8CNLkH0dhu6XbHQkw5wqQVoRC9/KJutOzRG1emqJ3I7OSKka
FtVl0NudpIBGbFXnMYxsjhmc0VNHQQWLQKFhW1aofuwesrLCqw6Bfu0MxH+hkui+Elf6skGPeH3E
u2YbtNNiuduqsvtsrGQTkhbbKmGa7GKdeia2h192R9ZmHBJt3aoAAIfYya7rCXPUcaiVpzQOxCbS
E8pEygKKk8XgsJgKaHahcp0lLLF5lL0vdecXftXnWpckFIDNeswcjG3xQvA5Ok/OIoBTfcPzHi+8
tJCDJvoi8y/mRd0Th2CGEOibhmvuVCPu/AWhrAGEGp1h1YZxv681LEtKIBKMf+q47nuM3wM3Aeks
/u7pi2ZKGnoqEPbAh+ZN21QvsUkBVMQQea3yGBLir1BjYLKhqyAZjk+5TVv8NLY2U6DgTmoNzBU1
/zmjPXQFOTaguj8zLcxWImn3XQ2xxp4kOYE09XXNphUz1baAWqiD1pFkI6IUgdYy4winjeDMuTAN
n8tpBFGkL8ijGThDqItqw1Pf0Vqzr5zEvjMMZbziXsKLMAMOtGBZ2kAA8pmFA0MLEK5wyFjmR2gH
Rjax438xovBpatA/zRLX6+Q2nOqHH0xLxxUJHGqMrCbj1FO9Iaz8oAU6uK/rPZiG/qGZOoh95r2j
GtGV4CHW5RbavmHFJpx+fonGiO455rHETXw060wP1x3Nm3linJhZYFbFsLHRkrBEMtSoxOS4mWp4
UcgaNf6cQvlQ1ZPDsWxBsHBILnN15+Txj3kG0ThQdevNwPZZ6baFio5kIx2EtKueMxSKFbL8TOM5
297MEuJgA/rjlh2bnJWnlp7Nyg9s5gZkIzEt6PWL3lpyJ9pIA/eAthgPOR3o7Wps3Xg/z4lJimqm
IMocuUq4wLBEscDajbsvyiuBDxwSnJuzsfLpj5/puDM+J8ZNpzmWOigBk8Wn/TVlDp7fZgfn7VWz
h/IBGfqFfq+f6LWo3C3XDCAWIF+gVBAZUkVnPLB1A0U5aF395lhJtSNHM6A6Df06AHCzshvb2rr2
nN000e6TQGm8iPV7U5mBuML0ZKfB9JVjgR+jKrwuqZMR7dARIvEJ4FGvnI8BxpawfWGgfXOi8b7J
NfnaC7qqzEowcurMR6pjnliWIH/J9sXWIGAbfbOykoRO1aijKYMdzCpsC3WXVFaxTohC3CDXFWsn
rdt1pbLmqRU95oQ0gtfRmt7F1LZnLcqNtRvfWaEwPnqSQOvBHoJjCwPeAfx1lHJQIcu29gfu29eA
sagEUr1XsdI8giMBbMVk5k7Ws/HY2zV2XwrbWi3sNwzQwwcyPYNX04W+m6dU89sIZDwm1eTQmeOD
kfX9CahMvhazUu6sENp7IL8qGFYeKnR8S8i2bJkc0BTc6eYlHng9sP1YGCSF3OmV3JfJYPyCTc7S
mN4NYvqSAJJsaaOijfR1m6q2masy3OJ7nVDZaAGoJw2LLFIWZj04j/lDktWA3GR5cKmUenRbLmK6
WfqfIxXxpVU9RA5qQMWxfk+ThJ8WxY2XiklQE5X7rtW7jRXM2Z3O/OroVPFHFNrUs1dOx5tiknnQ
EDXGSD6i4Cz7rD6bNyINKHOU9DK5WfXEvXdj1SH2ygrPXKeaD13ZXMWwD4raeXcCgPCNNru32ab2
Sy46bMR2lbWaxsd0xuIYBV8AxuTKaBkolsDO18py4SS4FPwE4d9D84Pwneu/4gY0tGwNa5fl6tXB
1zg3L8Zg1p96574FooxeVYwCK3pFucFRMcVwZsCugPU6LJ5HB74mCX+BimdGfpPFBQ0Cs3wLrrke
nXDvjV8hGBNpyPltavSbYps/GjcvHnJs3pPRnViPWEEcPd2mRnVnDU500bgsvbEb2q01vJpLox1T
h3BVrOgtwxBVfwUt76PdQAtzeuM4y0zxVeWXHnTyiJ7FdE2NF3LNOPhjYzW+ZieMdxQcJqkY2lU+
B9HVMtZZGCnPTmeACRow2oLdvRQBKDptSD5LJ0nIBGjTjlH5S0U2oCqVaeVOs/uW9PUpqHj6ManL
nVkz5I2MZ1rYWjgi4teQtaPHvqdd2x3NFHpEOpRjwqeej15iiQ60XE8VSokaJUT0/N0Zy9EDC1/R
Z8Dy+ZrvL8Rf0JEVA4lcoMsh4Aa3ckCWmwtgSJyx4pTciSoxgkHOM/rxk0rMzo9FATmmahl5O1B7
1AWRVtIT992O+/0H6/NequW9gvGQwvOZEW+0B0NBGiC2zoXW91s2YKdRdCRXS4yqFG3QS7P8MbjR
eMCj9KbBmfWMCDQNoWSGtfQTraba7y2G20louau0F9lqDmcM/1NI960NxI3PPNJKsHB8khI1tCrj
F43U9qYD+aI0drTVGDitZIJGH4kS/mTTHUO7a1amNBpOnIvfEU78AT7sdBjYW/oAo5dts/WDYBsV
72AsV24645UM2kdIFMQ6nIgz3RwSzMZOkU12v24neV+ZNHGaYefs2Z7Mlf3AUMG35Y/vzFX7KZnk
cH6IL5mJ1R3zK7Y3jcjRmIZ7QHHG3dgfmJJATW0td09FhDxpChGEPIFVbzrxxbFBOMcy9sMstoFo
2+4JGtcz44vKW9ohHqjzRqC1VuDr2CDLJH7QMntbmtXXkpa5KTHzryFWEuhklvSSICaoNfdvyqBk
zJBzdZOEzmsuoorKQiaSUK47GEcrBHd5iOG4t4Pe3uaYsaUSOm/xWOymupdYqik7Te03OGrbttTu
7EH+gFyHpywzXpT6hHzvVa3LQbSCJCliblp9MF+6dnoDwbWZiZ2oQ4qCDiFszYz04Cwrm1Txkaj9
noPJMcljdPdzGmE6x8O5RLIMU522A6fiWvZ4QSG27TpFbJsJpTTgngXW0mS7yxnQA+xpQRktGbGQ
48T+cDEsukEJaDCgMQ56V330jM7pSTUflIZuGVoVVKorGHRG8jkZGJvhIuaze8275CXQS+vgthmJ
SvUMwaNbs7H//kbFPGq7qkx2VYDNpSm5cZS6RlC79kx7foEpLlAi+RxLcKJ+1YMaJS9Gpmy5/Lok
GzgFIR9INz0Griv2ATD2IssmWGD6Lq1S61APpI2TRLn0w0iNZm7s3SmrfHupSQwFv1PTgxrTUtGv
I9dp1tQe31h47qNOZ4+TsYnMAhGt+5rjiK8Pc0BXBI1KSX0MMUBMl3KMtT1DXToYli6n2gyDvYKd
tOPQW7sk9rKOjpqprs/OODmbKEGgpnz6e9JlHKDBdpx6nEdOVubB0CvzQPe7eXBlp29Nvl+Jwrgy
QhN0rqYwXlrWNLcbbsacvTHGuYguor5+GKZ1obCPYi/zqFUFDkYX8DBDuJbpUcjUeSD5F4YkY6W5
VYX5NIyBvnZ75SEHhK51D5qjJX7SDonX25lPr+1ZndsZ/bOMV9xen1VrIghkyVNop5+ZQzOm0+cG
uI0t6FeDLXtKiUYqY9R95pMJKAijLwmkqsETvlO57rTpa8jfmmrMbkJ8WbP7nI1RuBGJ4w2U4oB4
0qkumhyxTeUlmwZikLCTKZMo9h217oEctSPWth9MU3bY1WHvC3vbCucah9o7jYBN3pl7Cv/eWjTA
Q+Hg4Zlm22u7Lt4VgzfTVL2WMdNSXftwUSQY+LRgdifTDxPONvVUAfASXxjV3dO5m1z3XaCUUT1S
dVgnBpSx0AmPVoODAW5/71Wi3RRQ7D05kccLW+JCiT5cWpjeQAZjsQEvi1Myi+8EW/0VEa2QuCWw
zb7Bq2QQXuTNmADjTqb2OYxY+lNCXxvKEQDlC+sYKKHtRbED+XXBdg88KjaLJ7VsY58hHFq0Oa8b
WqlXVEyMK+I8tq8YobzYDXNDRx+Sdd/RBxZQ+E5cleYXJZqAj3ECrrisd3UKf3FOr0lOI+xYfFWc
db1RhmTjcLwq6Xgpn6TdbgfsVhBrn12F4rFUptfGTRu/id4hLhaeapLNyBbgR2Y/yZYFrUAKmcWZ
zzXc6/KQjdlX2XI5MJUGCEKxilkPlK0S7soC8LxiWs+MDTyjzD9UhkAVZOwKhAWeUZzvwcKAN9QR
P3n3MeXjrte5y7l6cxbcS6CXKniLTV9p8YXaJveFgj0LdY+UWXuR8enE8hPdkHnlbQyzjsyzzhtU
vyZW8kYe/Ktp90bNO6cBwzFsOncD814ufbR1n36AVz71I7DhHM4i0/d1IpW93QYYkfNPB37wWDAx
TFvzEOQN1A2Z+wY7ZY9ShX7Vt+reaIPyjkPVUY2Va0lrC2rPJazjx6gvb44ESMoKv4nZ37A5euAz
QsfRPc7jL0tkxAI06yXsx3Nh8eIgUUBMf0BgOkRC+REFuuUZKSRL6r/gHKpsAbhqcE8Fqs/QN9uw
qCmebujXurUgXI6suL0h2bW+zG79cx6Mr3hunjIDyjTlLLEzPJPpwrM8/oyCpFpr9XRSIv2HMlY3
GqCIAkWfvao92PMA/o54epLDQNXgTxboR2ZCy1CXfoC2UD13GD9pjPMCRoC9w/vAQeWMp4/bUKfv
3QjHlxlqT7pl7qcy2YcYctwGtlvZvhWV+ThwChgKIDss5mkB4qc3VjoMhVkq24wmUkmlMb/sTnqF
ovOGkpdJSg2jrqqT+XAJjWqzR4SP8V672GUYycdB8wAQaKuSh/dg0VS0UDFUdcofyMBXSXL7syB0
rtT1Sa+pilHVpPBmcnjkIaZT0VY/WmEcA3PaFwOYx3jMn0czLDhIkVBI2Je1KrpnkX5Nxj5XAq7w
dDndOBkV3NtRcz7JurwZPcZPjC/LgN/xrTK/VHN5VPRravj4kJ5zfndQLleXawofWVYRsKtajz50
3tgkEJQAbYwQb2uro+OKJTjT0BDHhJxoqEFJMm5eeOZQvTxpKjdaZ1UyFsZzoj8liQMiG/2j4Mtn
NOg2h0Ee1uOv0sDCXibuU63Q7A4A/00yAOVH6TNOVXUVJ6gt7iChHOnn1rQnPp7uvnM6X7Sk6HWZ
069cfE3oYJQR+XSm6zgL6U2yuodqzgxC+J5E41jRbjv5xrC8I91D445YN5w+2LeuPAUQ/jiV06ox
E64nW3TJiEPxYVN5TaKF+snSq5kaTSX5sKW5R99rksafORh/UPzyDhnUqyMozDLKVpzCMetlwI2n
mulq1R1TRhNyx+ix3/ZqQG92EK5JFUGBrJGljJJPndIJDKUQb2aXOx4BqeVQjCswoh3Ma4JiulP4
WAng+CAJ6bRINXPV2KWxN0h8emPWsfEE66jk8Yclw2E/qhVuWDdaKVz6HuE4deXYcKhFZFp3Y0Km
GF6pUJaIVobAbx+yyGEP1EVe15tPIT301XC2TO0jT39WQa8/4YTf53XTeQIM9LGZNOJDtjnsAQLn
0KhUmnnSeqN1jOKDCJw6BTK+ohu+zNlp5X2sbxoRPcwxMTbylhSSVYifBJI4qYeQEwN6iGuz3NV9
3Z3Ny9z9VEvdIHtUONzlJraNEgsIxAZAiP3jRGrFU5SHuQT1jGXH4UzhSl/GBARydxnsDPB5yTFG
ZTJuuS8aOzF2oLrbpFnDsyPsH+TPEypcHYaPpZuaOACil6SlScUcjEvPouVqWAciy72qlfGoSeIQ
Apj8yaqxMMFF1Vdtbz4Akqj3kyRg0SX9j1qGj61FWNloQtadEF21EEtxeHNzKFlnNXDttb2mzc/j
MLlvJxq6HRQgLy65Q5QI9Zt65tMJhYuuHkNlL6JLUFIkNExAIt4UVlwpgXpXu3Pvh63AipSzR3Gc
X3kMPYbCiZ1Fb7bfV9ZOVti0o/ilnpTyahCh1Ygrp6S2/A63ta8uns++WEWu+swGt17ZpU3hHZoI
O5D0J9Zj4RXiKUzsap+4HMJMN9Mvaji/N2ZmcV3rxbmX9SZLq6csIPas02q3MqeUQ95QrpUs+Ci7
GcOgJsgt6ESnyindglGjUabnvF31z6j9ILU76gCmw6hnn0PbrxtB9+msWG+GlV/mMPStAugECEsv
7ufXvIGrYrn5bbR5Uuq9Y1PTiKmaHe/Afvhd2AOt1EgYrjaofmkiKIQJnwGCDhtOFRXsX0CihAY6
jJM1ZZ5suVQayqNNbOSkloA0aDb8/oS0jNHi05uwSNW3AEknYq7u2QCrPRUwaDYE90pgA4cILmwL
kP5n10fGTDyVpkGbz7jbiIGzJjRZ6NCI9Xr3MNU45yDjRR52/g/Jg/Ef/cqmT3OqT7ZKQYlWMvbT
o/JB4I4EOUKgZZtN8bnM6vd6aLli0zeT7a5FBBvHEsUF6O5KOSGG2XQk6P2VMLk36LPPdubUZi/W
yOSQRDd7LrWiOKjnmJJxSkHu0jFWdPdiHF6YLvqky9c1mBqYur9mXpLeNL6cMaUkoOS74LjLuPYi
/UMPGkrEsk/MXmPo3heTNa40Ua5sd7gTpH+NmkrArLfua3Pdzk2ycsPEh7N0qqLmvbETH/fAM7s8
YxN1zrkb7ZNixesQ2yUZGC197Lv2tTSDw/K9ajM55YVxZMe6bfXXih57JhYctsaDxr01MoZtEOUQ
Bi6Vnb+6As+Oaj24HR0vwZaM4KsQ9h3vJJTHtaC5k5qEdWPa7FNYfahgybWtYImEatCtIan5KYtU
3S7nE5VqhWLmqFNOJ71kqcTcdnOm+TFq8tcRoaPVMfLY/V2GE00fiqfUeORVW/Mp3Udq7XfMQ+rR
vZhDd1neLwyk+ziLL/zIs5qAxLfug7Z5H0pUrTnue8/qOGuPA1520ptKsAuGYYfjg7R9Chenxh/q
GWjrpV7D2JiqeyvtXkja83I33AHEg7AcT2lN/ILzlYpa/Pskbsr8LTb1xitwGDbufa5Z52qSOBen
jSXTbc622Bsq8znqYF8s1sAO0kvd6YQXlUcS81QyDfdxjFKl2C7DGlljdEnj51EZP5kq4nBpMBcC
sdG7BNgbbJqSeOfY1kcjZW7QwKSWS4tO2RuXSoSbuJOfRbq4rSrgGGP0jPaMeVere49AFZlkLFLW
OTDeEbaO6dSLdU5fvNvHO9UNt/kgSBbNbPTXtA6gQ11Da/RbrhFFm06RoW2jWO67WD6KmI23om/m
dqLAotwFFBbS1EClCFOXkvLpcmSqhN/MCZakeHcLEIFbhTOtS67MKJjb0EYhisjPovy2XPitEn8U
KaoH97SiP5PpXvV6BcnYfk0TeawV90zy2wcY8sSg/XVIinVsjkdO2CxXlfqiDQ7tbtOvXCcVO2bN
/cRH3tOskDenHxSAHfmRrQf1W8Yen+M2a3DMGcGjQH0o2b8UmThTTXLO4/KD8fVbMzo7ctnMxkW2
tYefObn5nLGnoczrmo0LLIyD0yo/iJR8dpnxNAnnqZHo7ogRn3lrPU6J5SuK2Ftt9cwc853AidkF
76pJo9Hc/CKd/JTnySYxk3tmzvuBJoRkYtCKv8LNwVr2GMarR0t2a4ZUm8hNfwiVObCl3/IQ7r/Z
/USG2c0t3unko1bwW6XNW8anXsnLu07Gr6Ic3oZWoZfF0Nd9Yu+SLLvOC+ykYPYdinpTJdyAlgaA
zMX3FZP9bvaOFT4JXbsWvCfQV0mHL0xQCbUDG1r2pDJJs7h/Vlp2jcdH5ktfweRA3BLnJk3eU/LE
oR3vUhneRfN4dqgMBMRymnXjWOvlV9Qnqzrpj6bSvep8qCw8XeR1MlK9Xpuo92kTveUZHeQ1wf+Y
A27HYsIH7MVUzDsziujmjLzSpkk0Ks+SFKDeM0xR2+GCHfEyiPrQzvpZyTTkZ+6XTnhoguSu04ZH
xKVbzT3Fm5mIFJAbQ9K3bcGlzeppaiRRHT6embh24L6CBxy7oKpWYYYUaXXtEQglp6+69ikbnu2L
OUEn6E3ML24+ydVysZCUugbhFU7URpYOST70K9YZKlhsqF6rIEe0otMwwHOPe6LcFHWde+GF8MTO
bfNHzXD8nsSVXZg6SdnKb9WSosnJ7+ybHg97ADyYE1D4Q/FqTrkO2wEJyJ5utrWoMQOBaLO+zL1x
iidxdZXqhz7KXQgzSmbzXcAUtZnnc5Y071kXPeBCc6UMPN22XybnPXCnPQGln4VSMknRxLltkgfK
ZefxadCqj6Hb9HVD50XzKo3pze40H47Ds3T4yOUGSbmm/TmJ6GSggjMW2ZZqwRRTsJ3S62I/toKm
6HCXYEFkNMZkA18M3rjjAF4vyhhGJ8UpljNxfvZIrBg+SV8OZiURs9EiyaYQ8aagBaO8QtjDuGkA
Hde9rT0x3Tq5OXb30D5wxtlFRvps9Hzshznku89HFfmBPPIu12ouP4Qn07iy5/2a+O+BBqjPnTaj
dgH08likNRir+3GOXpqhvlmmuVmyvEwHkMvlCsgk57pyoygSgdqkS0Azfi0/lx6ve1V3j7KSJ6mh
C9cCq87yAzNDu9mZSTGMdO/GkNILmR84duwCGT2JTGzavni2V7U2n0wNrgsVI5xDZL+l+IfeeubP
y4PGrHrpSBVxxX+JRmKrzazHQpT3ndxQ/6XTSFjkNwdLiUH/V5K5P0hEVOxqzQd1BvrluuuZAxy9
TDHK8AhDxpqf9bnbxib1eQpVbKT0LQNRRKkRudnsEDQVCMxNopwGrLpL0cZ6GIddbfdk+yxkQmMf
DM1lUsifhvoel+M2hjttvPYdIvb02M/ReoymneN0FyN6Cxcpcyi+4sH5gdpKny0zULkgeu0flfvE
iGYXBulXYDinQGJzx5+/d9TmA97bQ5DF/tDJvZOj4NBlzA/Apt1QzTazRJZZskXCW3WT/Z4zTVub
TMjTtDhoycBLmRAfm7lrrWxgWGubsSpcpAzrArYBJlD5ijgke9tMvC1LZtiMr1ZW5SumP9ZKaS6W
0+orN1Yr+M07V7A84po4mRPmX/YTh1z5DY/6/+2fj1P59b/+x8cnt/J1hH8p+tn+0cMp8FjCUv3P
7Z+nj3pKP/LP/+CL/mH8NDFqMvzD92mofNr+AHC3XVDsqqm7pqnCSF08of8wfrp/t7mTQSsVjm65
OEn/Zfy0ob7buE2oLTNsON/6/4vxU/szGRbbp6pajqo6AFIZTljYSP/2R/5oroKeyyT2xXLuhnXX
M6XrjOYw2epyy89WxSgSkl2Buegu5qofBypCE1IDdAdTomZ9cqKg/ZzIjW7H/xVC9i9w1OXJYUHD
5YpBDPye9RfCcJu6EquZNe2UpjsIjE2eTs3kyuSeOoFBpryhfp4Me2tk/ZaZmSShxYb3D+/nf2SN
/Qs9dnkSjsu7YRimxWZa/MUY28IO7CtTjruprSIUPPT2qhxSIsq8KHbwWKKqZSQjSHd9/YgLRCiz
p/1KeVETniKqLXU22q2wGwKiwKFUojKrUk3f0/bdUMqAoyLPWZEEH/6rJ27+n09dY9fsOjphO34P
dwGn/gEu23V0f/WT3e5M3V4HbvfS22npC525VMByGo+k2JwsQriicjJUObSpbB2s+S1S+S1bJb2y
uLJsLq/1nPQqx9uamQgdSPy8XcLQaK0P2VOvqY+jkJSJuNa86oM3XiQdukF7xHALEFBG963bD7uS
MnhvpJc+VAn9ZJ2YVqIiux2BF/Fmzt61AbKuE76qxzTVFTFnkTQh48iJ2NDFKjC0BKgiMVhJBHqy
qWLFVsoceCaJTW1YnpxG4HMUUGG++Zbh+mnTOKTaahK769Bkpe7KW4iLTRnD0p8X/1OacTwWpDrY
wuN0jlBVUAV433DSjDA5bPzELUHftd1n2zhTQd/MZrI2ycNYnWQjai6v5PLoGogOLo7SxU3Rzh0g
Z4U0WVLWaHUGmiwmqiOJO4KPKsiLxnJ8PX0NgWPvpGRtTwOmG70If9GkELPn7kEXgaLdkqR/J7n7
WjgzXLLlAg8YenvY0VVPwYjCfaB8BwvFa5ccbav8CScqWeuxg2FVAUdEIpEv57BgwNipwNOt7WxC
sYhyvGM0Zkfxs9Etx3tb2bHZ4lNV6Hd2jO2umctrZcn/Tdh5bDeOpG36XmaPc+DNYjb0ThKVopQp
bnBSyhQ8EAEPXP3/BLLqVE/3TM+isiSKBGHCfOY11Noaqrs+feIymAkTsQ5ZN3ejofrqP4FmW0kJ
p6odltI7BCyhxMfbqEBljzYbHCaGEg5luFWspxC00DJLtV7/0iiCIAZ2lUyHyHduEtFcwHrD98ZN
7w5apEJZASBrWOv92pKQFcMiuHUWoqmSWEd4QAFqNHinSD9MHATHVoKrHiWwJiWhttLv8L/uy18K
herrh2GHY9bLJFVJBKExSlQCla/ZRDaqQ86W8mXkajU1rAbhf0VXpX6tonDpUh7uS9h/NlI4foaY
ruTeUTXjVOb4yxMRuq/5K5YcK1dzyEk6WG6ujw5KVSe7DIgpghYINbZP+aDR3PZYPOpEo58fy8fQ
YCCWAIUHAKCb1oYqmJc69W+S76EyWJYx2FmuAGwoiKpyerEHKEDoQ6NlBK9vhRLkNVPPnSj7a3D7
g10PF2Lz2zAX1GYNQPURj66i2D435d4QLEu1RiQNzD1G3HfUYu9YglndhG69Ky0yCt8SV3ql5tbz
fKqm4UOfcITJJ9lEdnbbwbFeab2H1OBM9QKCcQ+kqMo3zjC/4846UNA2yzVA0aeZrvaqGXk/1cdp
lvBcHbELJQjaQJvwp8zfAG462OxaH6aBW7SEj7iLiuq1BmnLyvE76mqx/QO1G4Y35PUAQGqOsY4h
h1t6JUCj4/QDSyYneS+xY0uK17YYgGhSQNkip3yoNQChssEle0Ibl/vFnat0h5izMLOdjoPeuh2q
S+Di7pfgjwfgHoleYttl8ZMBBEWgqE+R9mbr/mfnQF7Kbf9Syx5JSMK4Nt85QffWGaxsfmqRw6ln
IzrGRxXk92nWw43mQ+RJEfU0BX9hkgwJAHDQuRChXJByhjCw2rU/ajA+aGVN5tZn7nSTqFmqmc7p
U++BWYJa5q/sjKm9PJGuZWEeUECYRzjuY/ytHlkjJtBjPrzi9ZijH54cfEN06zzi6spwXpdm37K6
cfR4QIqvQLep5BlVZvqFrp0aplSUcMvK10j52Suv3ow4Pw3xL5tC+Dxkd9TKxHb5IqIUrnM8OZ1l
biWDfZ/ryVvjyycrZXtZhgl7A2TUIfo2YxgP5oqp0TfOygh+pkN8qmT0Yxki88BqluvRV1PRfkJa
CARttEP/hyQy+QaF0l8hvnYP8jrbDUb2hVAURvcNm0eXwqEwqEySwOVPjlNSoUF3uIkyA6w+99dy
C84Xn4rgKcz6fg3cHAiQvgnUXoGx3qY1zM8IVgzdKap3auxbYcFCgDoN18AN9XXovXPboc9hf29y
A2XQMTwuA5MqAyMtyr7A/eDDTBd2ssZsh+7QR5vgyRegMinxgllGkQVufWNH808rzp7q2t96IbuE
bvI4pcKSNhlAC6AVl8kkY+lkjPE5NAi/mxmwNWO7TlnJcJ64m4jYI3OT7erefS95dBBoHbo+ap7X
86YoXIOqU3mir7fIorJgFuAiIvmJnXKwRqAGS7mkCU+D3PoFS/GMAoAecE+1Vh2op61VJm+u+uZJ
VQy67AnDyLswsBzrw4mafHiDyOOvHGyoVhXQMvYGlmTdYTcUauMIerlrc4SZo4h9J5XpxtDmJ8Mu
Bd5s6S875D2Y4b023NvQRyPAwxR1KxcmtRldKrY+F6o/lXOcREdwlpjCbpYd27BZ7Log/g1adUdP
QuWaSUqXz9rZIcbzXD3iKcV9iQO0kXE/6myTPBOEmUzW+/JxiqpuDSqRIGb83ko2lRT4BBp+2Vcm
undhe9fC0dZO1V6mqgeiwuqC7vtXOd7MqqISK8O7NjK4cBdSofOlp/m/ZaulA+3uC0B6q06wkJkz
fpKY/cVELWhIhDdLj372iMMuF6IJ1ACBE+YauxAQcLBwtf9Zrcck6CCpcHdplbMmmebeY7VZiYab
+ycEMRKgMhLKa8A6JhqGRYth44RMwdZLnwTO7a5p7eKYaR4N8qVv57fAPaHqhZCX/WhlyD8KROVt
HbUVb3SI7gN5QH0EHQpomXXNQOpCDbo2pQ8KrbX1OEntF0lJz+xkqnRhm0FSwNoRw0bShvF7BAdr
I9SyasRssZng7tSVuAcI86+kxQfNR7ehx2PFM+sZ96Lp9GxxNFBa7PTQvWEVFcRXlsMppOMpps6+
XqasSYEsSh1A4xlzWYs4mO1NvyJf7+BzsZDSykU6lMIPRRDtd2BjSwsICIFduqZ9qELdtT5DQ4Kt
P24jW3urhvzL85V3XcD4qRKtINj4It/YAbOPN4iNH6fS/NHWB2+a0Y/xoucmpqlBpDztEfyhPGQj
7NfmN+xS5501cZFlFR1iGEeNyaqsAS3cQGDdtUiq4CerKFAsoP2EKmqaRU+VCzTQLBgwZVN8Nl33
zZQzQVrCNLc87mvqfNcIN3prfjQ76r6sQ2lqnBNfwTzHbtp3wxuoJXcl+68wZ+rMNjgma+zOTEEA
LGb71BLorcI8/vLV9xc9gFEkmFx9QMXTLa5djXh+Wl6F9pGP4CNNtMyqdNlHq2uLHdTB8xkiLvXT
Du5FWbEPaTUtsDTW1mmlmyAt7fOUeGvdRu8vMhirjVUACa8IEbPqvgy/oLerTaNtCiw6QfX/LOZo
y6Sk7cXEX+K5aqREqcIgNAZyEBjrZTFODf+2xCDLIo5vJ334VH8OrZaPZVRG9ay+m1G4VY+y6xp0
m2mDlwZTxCr9myiS61g295SOlmvue298HONXSyCZMxNmBBG7c4Ew8Spsss8l9vXc1tyGGns4hhrA
z+kB2diWsx4InBXyLyCGzG4C7rzJ3pG2YdPuCSFdPTwlXfKVGNkdj2TWS7d4RnxqjdfourJPxlRf
/TncVd3E/ueTaadpA40sg0ihQtRZLf+oHhwi6ZbK6JVow0dM0DMQXGAJqOv+EDfOHSw6jD90nXJ0
dMqUe90n+d3D52DlYgcBL8XGJkEf/BuKDzRxLNbI1j23k3NfdsdZI3E13e6xGJKTJAQnoUjQtXeu
tp3fk4aohibLLwKUjaei+LygCwFRarn2cYgvQYQEsYob0Aoj/myYVFX6RZRIGsK+59iAFScuCE4r
78mqC5UPggB5qXGTx4YDCebE+WmWv0FtshJXLq605jXbo6P3exn7nqtsT8MkWC3vyJONTawMNpYo
puyal0LSLEUThS7VTNCS/FDxAmWOW+6TdPcJ8bDlZtDFuDf+MD8k1HoBQPQfVXvPJBvm8pjn+Dnr
JpcnGdEJduJrZPgHzYYiELP2yK68mw3niiAKsoDCoxAJt1U0n3q4MhDzYbFOv1SKhNyuWtBehpnV
bhnHah+Wtn3QJ04L8tumyIprP/iXwXie9BGmW0qINJndb0LNu+26HUApa1c4+RcN3HDV99N2qlWe
OyBqmkQ93EocJRNt/AZHwT4O7YWWUPIg8FnVBA/CrhC8cWftoGnyHXG011b3f8ZB8Ojl1TV3mV+Q
5EC7u/kvPGD6fcrI3T1lyP0Tk9wShePL4qHf20dNJX+6ylKSSkF3hjVQK9Npt3S3gY54lNODcO0G
mLssQaWqARgN6XrljIi9GdGfpLOKdm4RB4R5BISGSN4yJ/zhAWHpLETUfY3QwnTDV1ynqb0izU7+
xSYJ8kb1exJEgKw1VmnTXiTGpRNBt9FDqtbS0IJDHFlPZR589aE3rYBNb1JaVDvKyhVAyrBn1uCH
tht7HTZTV17YrC+RTyTWzPnRjIYSki89mhBIFi4n48SdmUD88ZDUOPe8HmkV1eF38dTEJPCFyQhF
X9mwtJ5AVgDNvBAZCtomOiVdfkcgeJMCQOc68BjNrLQ+DdcSSRh928MiQkHQfXQTUdGW+vsfQeB5
0suRkj3a+ga2OjDsWBp4cYjWduE5B1ST4p0t+1dLffVyEqFJsHKo1WeXF6Hngj4DS4DQF+JzeZ88
yT5yd/rU9acF4+85wAYjC/RNNiO/uuo0WZ6Wf3QDZmjuxwCv/37pz1t8GkrAXHL/rzdqTcwHdXgJ
CPHBl5bjvx5m+fQ/b/7nYP00l6dR/bO8tvy6/PTPa8Fy5H9e/Oc9/8/X/u2oSYH5a0+l5q/LK5aL
7B1g8uhx/v3dy+k1nofOVpulf/6w/DXUoR6nU0XVUMM/ZDl41gZ28a83JfiFZtd4xLhvOhk6Tj+W
q2XALAsbHdzawu2t7iMeSD+EzRnnyfK0/A4K/rkTvtyFRlGeAkSr9kM+7qWyMtbje9d67Y57OdBw
h1QHzwuQXwxKvPPsqqRkgEU6543LoHpx+UfKHB3EKNWALQLypgqG03OYzdumATwe5al/Wn5iOfVO
iUCbZGyNg2M011aE9q6aIvOk1cI84UFunsKpfzanAGNp5MC3TS0/M0JfEZJwHKM+oGGIw3gBAts1
AKkbOW2WAQ9E5i0XqJOKFBpEi9AtD1WAunJszXu3RLAnAT+7woTrNdfc4Fc3bdPJOtWAmhFpBMMc
hb2CihRbxy1ciLfJQ1+Ryh8xGwecpofZXpooA4ahikHo9eESbLdYhzZoYsalZrFHmyfmKgouWUIA
gZo/9cRbmvXPoq8w/2jKR83HRqSsg8dQR+kqeY306DTkLTC3sANDPkBFhiqFvo6v0YSNHzJ3uCRQ
4je5h0ximKkGHEgp3+iAd82kNPD7zQznpM6ZicPD6GnUk2eri66gbBuAnt1h7syXDpLBeciTiI0O
hTicZH6bk/3plx58ZEmXux+KX0HT0dqR7Sdya/3Y43chcwToHLGvkvbqpN1jI2A34U1wiWJQ0krg
YJTOsBGd7R9pEzyUWPb0mLHg1jCMIKd+5cYEwRPRuK1lhxrZHVIxMafsMiDQlIKuZOT0TgfAammJ
74BVPY2Fhy+MQQQ4RR7K9zAp4X5khwJ+JjDdEswoKB30AuDc1fG3ETsWgpYMFI5TgxPPQYxHdtcB
qQSPMvgvTkufPiimH2aMMV/ZW4I+AcA7vxHKVD2FoWxT8y2mxx6ewcHDQWczSGMnO2iRNjxcx4/e
0UsMtnbTn4MAYn5Fq/nYgz1qxLDSqd6ihNDfDaBFVGB60B8vJubuSscbV6veoG47XERr+dtW+Dq8
UHkQll+g/keSKcL2F2dAvmKAesoscXYybEV6AM0yCYGiDjHImWmPauoJRJm/ieK65TRSsB/ZcY6S
9gazu3rESvHSt5iCCiL8rPpJPQ5oqmqL661zDKS3sRQvpGsEumTVAQ7c3WZr3MNCuZUSMFoXYqAR
ZtQQEQM/ZTLZUk5FNjkyzrHu+489tWsGUAxMT5fcwmRnIoXqIDroDZW9cxoF7sfGwXdg3NSR/YTG
+65stJZxDwa6tYY3t42vlBFeXUD/ncVi4cbyWrnBAzrEtzCkJFIrxIuRPDXaMN20Rv8gcaWk4qbn
DiVGI+5idPS6q2hGalnGAPZYIMuV9P6xDORHPqQHY0CieJ4QN6eE+uhBu11nA7Y5bQ3qLhqPZCof
lIY+4jl96A3rrKELxVb76D7acdqBuaNPYgwJm7HY+0140fKKdSYZV+WoPTdF9tPo0FVrmohhCwLA
NR7LMeph9VKuilx4cSX6qOCD+0Mtve/I6edPpoObADt/ifUu+GL5uwiUxxWR0WxOl6ykilDM4zYM
4EelmJdv6N1ewXvUB9lZu8mMb60oML0bMWXqVO0xMJ4AmT5M6dCdZhZuSHsogAUzEzUPV07qH314
FHMoQIAMc7IFlLFWEPGZ2sIxdhqwArp+QewjfjAHpEPRNjm2RXYd2gxkPmQbXGvi+vxs9bbzAtgY
MInb72gvX/U2oNgUQTZvJ/fNsZ1XKHB+SPZSNT1qmmLdmsPbNAVXIjmYM667ShxnWuGTNSfNz5Bm
fZHeZGXvWepuyTAgmEbtrwq/ezT31p5jfm/xFoilc2hd6xT01QlD8jVyqND2CEggg2abyJIvAqKh
oBUUToc2qXY0T+lwkCMqdZA4Aaos+pvtI25hemhkkOJkbGK+M4KRQVQXV/skrB6ngp5BN63gieUS
pKI0cPM1QP36+X6QxCp295nGI7UJUOEwwYNLJ50P5ADohlFhpLROp0TbtNmWLtkjBkQPohIAbA36
6eYTvS0XVexj2BcfAR1CRw1pI0p3uLlr8aWtwGo14WaIQnbp4tKKit3y3cBNZ0QpIxH1k29bD7HM
bpPGshFU4DxQzevNj9gkDDZlfUDd4W2IzGfPlbuo5dFb0URZy5ErLIti4BDJ49hgsojbkie6g923
J3XPi7rCyNf8YYziauTRBbnOJ9OlfuB4FNrnCllMu90kefHs6YjQRf3Jg6swpOsozZCTNfDKzmLK
VHYKuSb3vlnkXDCiums+g9yJoUrU9Rtcg3NBPaK07Tf1aNShEm84SFY2n8qYWT+k/g8b3DcZu1gl
df8e+u7nKL1bs7EDgN7j6L1iZL/uRvE+MYeGGeC58eqE8YfTwMNAtzTMHTpe0BuM3DtGs3sSuB0F
Rrcxslxp6AwP1OBXtm3sfErgHTYu2ngfJ2RwLEqnSkg8iyOAHdFP6infpm9TlJMz6vCGqXhiPwP8
ro/28Rx8AxUlQQyCh8RxjFT1PAPa3QzceBDFb27iPTd+8bOco1NbXX2KOnlTH51U3rW0mykmaRgB
UhVLqSzZPqr1s2EocG/+YKG3g1LuaF6wL2APTAG3GjL7NjrTb2pi3wlVNlKIzzo5+ynDsGS7WlM/
OE4VZDS7OI9FcRjzkbooMnSzxHbMAKKBitfzRIHDGxx4ZS0kxhr1LSifEhYUwi5TqSMAic57JYpL
6GGJrNvO2aW8ZmC1pzGZB/vcpr63LRHIG9mTJreZ0XAM73KUvwUKEm7bBABwIqQsjK0sNOc8Tvoh
FSWrQQma3NXEBln2jyaTH27Drl/aDEI9o8XqUFQWl8IYt0olyI+nTVx5l7EZvuJeFPvSMJXNImSg
EuwwemPvg8ZYG2YwkbBy15Ayt1gNRRsUhKHrdhjAdF6MCjDgF81LX9G1pVZdmMC8bNKLuATvPZJS
FTUQp8Hyzi5kplWqfaPC/exqlrVWQk8OFGxYL4jv2dNwMlLj20SQpCov2Qb8AwVl0sHYW1dThzK+
hkTrmNl7Vr9PwwjfnAi1xVb0712JuQP1JehyY3evaKDGI480uVbV/K6P5YAzCXu6mPqLjYqGo7Fj
2zZ4xep7bzJGhrT43gUUTjPoPzvsGoFoUm5jc30wJ7QvkBx8n+J41ymbSQ9q83oG+LAuE+01ynEn
V4B3rZ8e3CR+LXR43Sb6I9OMMHk7dMhdO/vBVQIRJqI11E1A9ghaeMmWbhnI4rn/CgLqKhuHXhc6
4vFNOsF1KPxX8FWulX3YsyLBWA8uVkkwLcmFsyJ5TjEMGUIbUwLx3ndPRrt2fONDznRe+W8CF0G8
DgXTpAM3AObtX3S67ysfORsDWDA9XqpiEgf1wkEP3bJX+oDiIB/z2bvNv/6WjMoEhdYkCkjscjSf
C5TqWb/5CpfDq6Ml6JRIYaC2+bPutc3fHzVjwWoEWES9BSZCNoLC5OsqJzioQ6CvCm85XE9et504
HJG8+tVE291KXuf5qo4bSbgM/F+9OeQ7utj3kFfJWAk5q9Eq3+YMHf/s5lfgtSnMUTsLQKkabEgi
djeCny0kw5ef1d/4D2PLVcDIsRARWF4nSDXQM6pTChb6B8CxCo6aFS//F7R3ySqA4+xrBQfWQFDy
efUWYXg79bOajgHflZYB9nmo2qJ41pxN+4l1aG1QsYN096VOrGwn3D04QpoMzwjCU5vrdwivgNs9
B/zaFwElHKC6414giKzeob5PIDMRVyXOle7GadBFRl7tbiXBQX25qLutUBdA49rKRoiAT6Ms0eYw
1+q81Ndq6nLQ0VmunWOgmRSRbalPI3zxhIoEln1UTHhrPeCH8NflqVv496XiKrIxR6I56mYSILyL
N3VCYw2xHjTW+51MGW281tABm7xio35W76no90O+10lbbCSUdN7aZH/ejtTSXk/CdcjhMqSffLNd
G9SxqFBgZrdTL0X8uVL4Q94i2mQzd2QoMLBtI/9Uh9IxqSsMzoaiO0Tmj6FCnYvPqPcE1WM+P6l3
qHMqq9/x498nFfGiOuGoco7qq/iKhwEVsJLkOW2M5evU4dyhw3nn0cIpgxTlWzCjKA8Rp0shlSn3
8R96RRPLL8vraFJYrKP51Fp09UooR+jYy01v0umIrOTLI9i2mFXpoBkrmCxgXCNdY7ufrksDH+7s
F9vtTRsZrgXuVShW3CJk8s96gVItHXNzMGkHp2g1tNSi9ZKh6MftQxqG4x44wpcImsM40s2eK5gr
JVaM7uBItCeUbV16kdHPlIIem435TLbwUfRjQcPde1pgELZkoPYYe6jybaeaIra82Upm2Sy8ZlM3
YNsTuymP5XyIzSI+WlH5gu3ALZx90DqtQd40DJQbcpRT+2f1H7ae2NcomJiCgjWAhsy0mXf9DsEk
OlhsIushjr/0sK92ifepBS3kVmf63oZ1T6eGErWeUPmeidgcC7iBVXuvMGferdID/SnRliVhGGJ2
CHGfnPYli4iHZociu2vSbbIm9gy7J43Tj7gbQulUG1adIgwewTJeu4LY04/021Lu9m2q6VqFkYm2
qYsCFTEep6E6MBTsMCtEFtpMrAMCIckhqKt4TY2V4U1ReCqma9th75Dm1UOUE9i6qmUGvhsOWpl9
2jW0qioiezQHzr/8XfkVzVorfwc/gSRJS8REc/+IiPVBL2ggmYnigoRbiRVZiXzWZUAPbhPCya0t
ezcbNFpav4Mg2OkvIqemTTPtHlYoJGGu6qMhLplzYXKQSGtD6yRoJXbGXovaQYkYwdoE17dqQ2s/
hy2dWChrSEBYK2jte8utyp059mddYAUpav1cBxQjpiFBo1o1Mx2zuiwl/BwPNU5zQV5VQMVWusBK
m3mdjA2V0pBatqHa0FAYBNo3L1FIkLoMdN+Lx01Xutsa5PHWHsNuV5DJTBgz70s8EzZlIRoiLPrO
nRryQvNc8nEn3TlIv0wOMlcaT7WDCT7gG0Y/xD9gezo8eERLtFWcJ907BZX2BgvzM/ExB0mCdLd8
NcbWYG8yNOZHE2VvhMrLo0587ZQSBC26dukIfe0XqaDKK5XqBJMVmJuCg5XlQzoneCNH/hn5RpAV
uvuWjz46w3DZIM85uz4gbpmTJ3hh0z6Z+KSXOshBEFGBCLtZCpkxsEanya4d0R5WSIY9Mk23AmLq
Jh6gRZtTeLJsE35cf8zxiNwk351QcR2pbrhjPe9QdyrhvX8ScSpB4sncg2k4t80MFNv8oRs0J+Ih
v5AHOutpVLopQ3m1sNSh340oLqDALX7Npy6U166JL4abfvn5QxAQGsm8ttcT/gXLXAg7xrZWjK9g
Xbq1cFkDjAwPrp4kwtDbS2AgFUmdcIxBbxUl2v0K0vennaoaigtKCi9N+i65t8ZS6e4O1oNBvO/l
QETagfBIKZkDITsWlG3iINYhZxIa2WhbrmlBndM8OXVoCqt20dI0qLHKVuHHPSNgWmOLTAeJ33S7
ujqz8w3F8z3NHho3TOBOwAjorDcnJYErtT3E6TtOzOhQS2jo405PXXo+Q5ftQo+OQNVB5qh2WXgd
dZzUar/foHVB9cAiKlNfMoQ+tVXjO9qT9yZ3XrIYHJBCebF1ED3SLJtb+HIJE7hwGWa5n+/CQv+t
+mcLMGfuWYf50rNjgZugVvwQTSF9WnI0O842fnIh96CKpPJcpP6wpuv9s0yzuwltxRKMBWygEHcB
F9/Q1DbRsdnlg8d8Hrdxi38Y+uaky3PQXZqWDFQfv8dR8x6rMpDTg+RBObNe+QojAwjlZszUiEqu
sB7FSE5i4fgQo8znRgArgyj5BUDMoqlqQPigRIYRChOhAxPh1sNhQCt8Zcs8uBSavxOOebGz/ttM
65vSIQPE7bmIRD0k/BCRiy/qbaX0kfzKehFNADq9Q6um6saVa4D0qHAeOgau/WRVzj11zU/RNR96
Sg/ZmokBSlwik55HECBfJaO14Xl/2oyyiE9xCAEj7nCOBdMD+SXDmrz3FU5LtZm6muzB7vydR0+q
oDlXR81bNgYwCbhztUdP22thyfq3P+CpoflZii9teE6qY2l35yxXuFjV8ssT92E2jZOuYJ2NQnpm
sbdBcY66iegB1DTo0IdReVcdO1c12UeaN1ssPr5UU9D1xRvUz5fMQLtZ5Rv9xOilEJysE+E+M26+
lbWG5Duc4aV31oESEVXwox7mH8PIAoQTLlcfxCzCBgqffZ7u/zsu2HJB/f6RBD7++t//S0G+Dddw
SUxg0PgWuPP/ExVcm0w0MLCIzgswFFO3NEXp/Po+akzsoC8z4NBD0VBGtBFsT2ccEtRUTztuErz9
P9BAvWXhG9nYFVZJokaDlll11VQLH6UDiraBd1x+c8JRDff8zj2RpzhyUcRt3YfJIsPRxSnNO/K3
nnZkoBp4spMnEtBvc8R9++8X7vwnnPzPZVueY3Dtgbox/wqHrrCGEqlsD6Rph5yFY5yNhwDv7IPG
1rya64dMfFUT4oGm4Tgr6Rto8hsKc1GlTAgyOVABhCsV+LtJwXxikABbOktfBCE/ZaMCsDn48CXK
+L2/6xzu3rKLUmDD10s79znbmhkXL30dMhGAIIda8qXCpliN00xBkUeL5/EHa68ADmVJKQjNkitR
1vtQE72oFQ61RFKiuIeMIpMDHETxWybzU63l9v/nplnB/2W0cKGm5fpOQHP3326a7yFZ2WsQlRDj
AAAnwhvE/4OnQqKllzvWLy0GsusFTLnAI+i6HCubcpzaWkhYLl4VuKxB2mtfao8RFqQLOGaBNc0z
i4fnThVpXH7O2oY75zKEYj1+pkyKGxADr7Kt196kjzuTIilwQzTgGJfVz20/sqnCaa12UUxRWs3A
/z5mvP8cM4hzg9pVlw/B4N8pCFjEZWaQ4HWq6w2iqPlGC/1o7aGCRy03or/VJyC3WSt0E/lqJMbO
C0hPs3iUCXS2farQ5OEEUVzMF0t6Wxa/w+yy1BX9sRFALJeAYZTT8wjSoFKbSmQX98nnzsDqvJV5
wRcalFvAQLD+aOewGOgRBXChVODqYIZDEJl+5QKKZ4F16uBVJ3woQVKlIwgPtEeRIDuk87TgkNLB
lienEUfXl2AL1d5mww7bO4l9rAquy496sTZy2kC4rqwSUvB9UIP+zO56CPYoml4zoAmz16CtpHZX
2lWCgBxP0CVQNtNgA46bAph9lCCxNv/9iZi6958LmGeZkFYsiBkW1r3/RgtxOs0S+TTUhxSf6U1P
sLpv/XTcmDaYnRLhitmFp9h6bKWyO7muNDd1H3+xJ4sOYLPZIqaqMHVC4axKWZ7joHjAfMxdaxUf
0pLye20q+iT9qz+LUmMc8XVdNb1Mt5ph/kSi75eXRHewZ7uhSW5mkH/5GQtHob1Q+GBDrVFfUqiy
rHb1dVN5D6nd3edC4BItQ56H+y4VjtMOqQ0h+JxsYxR5C097Rc8QlrPohqfAg+A8t2dNtmi8wYf2
69I5l8bgnB3grllmFYeaNknModFEG09h0Ne8UiKHiXklQiFPDbW6gzXmGYEXBogEMTpocrCzGzFQ
bsz1YsvSBnmjuisMvodwxJiz4Clk2AJns1oQ6A66NgBi65wYSQVpbp1/Ydi9a33WJsdmhi5IquXv
JoGcVWvPeh994Yqy0lJrVZrNryWgjApxdTU6mDV2OKuFZ6GAW7Xn3Oawvqi8OEJj0kNVI6jCV1bK
u0pNyaKt9aRqQygy/RgC50cI2x4PUiC9mCIgmlLvKUNe5EzEFWjECDMs7miu3hUwiIh/beN5vwPD
+IU24rMsirOpxy5JIhh6bHMofQa/UON4i+r8sCBV2/hnFXUfmqmOFZNDBDZMPSgRToHkbmVrW0jL
gO2R1VzpXYW+LZloIstL7Xq3TAPBq1BdKuJs8sZUYJB8Daj84ufwBSN0iPQ/+LZO5R0lnmQrvejI
I2t5SMCQ+hQRFjEZBaCzkfNdZTrVw5LTNRsEQuk9gb23xa0zwPPLBg8klQoTyW4bgJG7prOe/bD6
gUYTWO6ZL9dheifS/LFM8LhGc8Ypx+c47UEAiAgCjDSvIkVktqrJ8RsKD3iobhK//u5Hw9WxNBYb
8h7kUZClICf3tZpQriD8MwLSIsPTv42y+iaS6jop3kSrhKZJj4OGzV8P82GTQGjXKJ5vQrRjagsb
vSXtbjUKJ71BKWAmvMdqnY6jxgfT8Rgnw6WLflLp17Rl2Mbx2TBqdg96Rrnln4ULwj9treRcc5Pt
WQCSQPIZuvpW+hDZsoHGNZ3x1y6rjDMSkY6DIDx+gMk1NYfjNPk4xZkBhR6IqxBz+3AHIY2SBYIG
Vdmzn+iBs7fn+OqQWx61zM03ItRpAPrDZZjmDyebzJdsppac9Rcthgs2Q2JpPSWXw3JUY2vitVSc
EvCeelxsag8xPNGWFGTbBLX9GC3hwbT6LRk69qUQK9Cw2rut5tD+7wo84zBpMq2WTNWmcdcKxDsB
aZYHr0EzTqGTUFNAth46utNsRycOT6DKTlYm5C7TytM8J+6mHnVrNWrzg0nVfB/3GkCWsjwW7WSe
5mB+iEsb2b3ZvGqdITicmNdKTW22Zx1A1w8xYShH9hrtBqf5wtqUDESjxoAVgXUCkmadPK/56yfa
hkYWFifN1J9nwzV3wNcOQrfMTexaNzdAJT5o3waZuNSXgKLgwuIURPD8iIp23rXJvoqzEbyi1M6m
V5+BPIzoMs7aOfFS71TPX8svjXpl+QlGHU3QGifYrJzSLfs4KhiW/zADXj/Ythecw25O935pfU9k
kMF1HjFHmAskYgqH1tSkn6OmeujIf5Domx8jTykEoK8Ec6QDbp7L4pzjYb2u+kSsKSM657g3r4Do
nP1ylstZWAjegcpovqoQDEtYlWhDBQktFR+/Tww1WTIGy8EXqt+bERocbp7T35EZev9psHYSvk6v
knOp6+1B5BTODZqHW8sAx9uAEDz7xZvsgNeZTnTMvNo9CxWEhEYFnm5sxj1ks2cb/7nD4Ph7z1DS
MsSdNFrGN0jC+MRNqNyZv6whzbZpZ6LQIZHpGGPjUwJO3xVj1Z1jMSKf6BfRrnKVu0BvYO5Z0syh
SngeTERd0/9h70yWGsnWbP0uNfdj3mzvBjVRi4QQAkQ7cSMC2N73/dPXtz2OVZ5KO3Wv3fmdkGQQ
IUCSb/+btb5Ffq86i58C6b0kUQ/bJtCRswSYjjJn3eX0kJYV3w7Tg91O57zhcgl942IqcgQTE/SD
WhPfjE8yn42jFx1nfoBuBiCVxYGxR+TU7xsC3GU3tXs9c+iSq2pujrbmNkwyrFU/s0RZx5NxyVE4
HRHYxwCoArTHOBeYERpJe6QtTDCZHD1Oam48sbtZHkMi5b0ZsGWsTRcqB4Hu5wiF+MZUHhWasWiV
U5rljXFcFMBJgxOlKFqUWQR/wU1krO6GN4uFi3w5JsBJ/yMd9DoI1k7LqZUrbwby6i9wpc8im5+X
6iLrYVaxJ9sPJus82TZvvUTt6LHuQ8mdfngTxxQBjxtd+RnsgkF7LHC5B9tFGp2OY7QPMVRNdrEb
6uTXBI9zkWfnZurAFUd3OzLEL0xMa4OjndFH7ZafchFMqxHRHGSXMdwgajwaoXE2BLRelirrufNZ
fzXXpU6qJ24fg8z2YYzcitDkmrxXujPGNAYD77Wdzw/q9rloyDG/oOqvOfv5LaAExo8zkP5N1iQf
hKpyK0N2TpleX+cq+1B6WKU+J6vux8PYxCqRLDgsAREmyKCYIaAyNR8kAcIIY8kR45HKAWlOkZ7g
AeLKwoRoQSRZl9U6qdJjzFxx1XV8nxbpc1IhOtPIcV5EyYtJZib2b/WxaPt70GqRG+3clBlBlgx7
oxuucxv1hzxLkhWwuLs6HYodwRWLZ2sRCI81NoJaJdL16Oy3boWzDCHlj1VKNCUNc87Mor+txhkw
kANQtsX5GhfKg+qbpL1V51r3r4Rzsas0L3S3eEOc4Wqj3M3S6GeuUq5VVlCddk1GJg6Og3egnj56
8MSrVq+25lRdKlfc5JOD0cS+WRpoV6mNu8a9Ry1xP8Br2vUNKq7WrQ/pMk1TfkBfOxAyedFT5jeZ
JDm3JRSvK46NX27m1HoilAPVnHLXaDHzGL0iOCzsKFqsk22im6LT7xucL/w3gga7mciuIKpvXMd6
leyqgCmaOR6twEpYyOCiksF3TyDHanlHzKHFLJIychWb5Zkielgtw5YxoD9x+/TV9YExRPUb1rSD
ZL+CrziB5RjDWY35oZtD1iFXESPVE4l//drBMGB1MxTzLPtoNG3XpNrr8g2kTZKQUivD0SZG0G6u
yrQjOB84batXVXsu84NAUIlU5BCo+ryp6qeE1TUmGWrfjKFNHNPWgxA9RTX0Dm9wH9PJOldaexe5
qKCDGqVzU/tXXUaIatnfOj5PnU9kJ2S1s62oS+pH02HvDwAXCQh81Q300CbBQKyDeXmkHZnoEPiL
BtPntT65Xwy30PMPygSWFeoVcr69HoBw70T+qVVW1EhZkQLd4kcT7OmWFlHjIXySCrxefmnyrsBz
zrT6WbeCn1KbE3STyb7AvgOWipAwLJiXIednDaYYQDMMVaDgxX3KvpXTB6sLebORJn8ZOc+hqlK5
YW8dSBXzUH3cFJP/rmfZj2FiFlDXbWuEDw4syb4tv5MgORhqAJIx+cXXqx+Sqf7qmZxa6mcEinIt
XcCMsT+3/IjgpOOc7iObi+A41+Uhs0zkYo7QaTRuBo1LxycRdqNpwybsLcyNXSX2NhBsXCzxzzIR
8VA6SI0QFZdB4EawdF/+WAunVdAD5kq8T2/0z8ygtqpeCsF3671H/q8aVS3WoUJ+5LbAIQmmj6He
baIa9j9nmeSFBvb54Y/JJ8i+7zx0KqbRJU5qSHABLDcoLLsppJNHJM5x2OCbIAV9JOEXs9a+LDoa
HDWlaIiuXPeVu1OmFdWPq5bEnmivqcn4Jkm4rtDPTMVEq6D89bH1GSUE4GrK4bH0R2XIXVuGJeaZ
lqy83r8uxqnFgWGoNxWYmWeCmm5y7NTLAG6ZW5uqanYbTCntgPsGoAK6Uonll8IvU3NmMeQJOJYO
5w97rW40sNknUOnUW3Hx5+j4HFcB6i/D7ZHSqq5DkPsVNQTUHmrHpu6lsu8NmF4emg7/3M3tPisA
IRloTw5RAxuzcTy2OFF6jKYw59by3Alw4L19Gwt5MIRpr63GTXex49CPIfzHpKud+9l5bEsA0LZy
lWltz9Tb+j2pUzahBx3aOoCKivCcfg0/GdDSNaMMMe7KEEmrHjnuFoIU+DB+SbV30aOJO1Hub7HT
jqnRrI2cRj8b6PaWH0HEnLhDUL2LELCWuri1Udw3Y87dlRMpzmgWK4Fr32VAqzcUBwRIbKtguhiT
gQAD10U3+/nBKnWXTByMRJg1yI6hZ4aSJ+yO1qjdYPXU8vtlwbk0uSaMt9JyT4Dg2LMzfa+z4t1q
oZoX87kZuFAX123gsq8kBLTbEQ7rj1dCicZNKzCoRSPQ8Fgf8C06XwU2iB2R06cyR0A7uQzyywkm
aRH8EkXI7EEHziaDmwXTQXrxdGeKl1Ta+jobeowlauIDWhDPX+PlJ2bTR/B9EiV68lNPw0+RECdv
uwkXXUFGd3qJI1RCZIkyPeCyWTzLi/MknCuiyd2rL6r3ZeU2TdzrvHZ6n33jFOvzA2EW8QopPIMx
P1EqhXxT+fH7MrbCKcp9Nex+uUDlR3TbQ+Fe22p8EWm+dRPnOgT9XU1Co6f6145RBaoxPFuK6xBI
rdhmyuWl1s0gkk7q/F/6SU2H1zBoMl6FRcLIJyoQnFfwfbnfLXe+uKwvTcf2mG3mTjkQl6srsaad
qJpbLzeRLiXPQvKrQM47+B0auqBdpaq8q1qO5+WSy9RGZllqqEVR1/9yHaNgAq5X+3R6SQUyhZY3
lxVfIlv/yjuuS/BMu97h5PQzaAdqcuy5aF11H9mHuiV7ifylkVWxrDD/rKQNkkeQRDnKE9XN2om8
gadl07u8hkgt2NXHDJ1rlvl1WR86l91E415ZNHFnUTVSoXMydR52OfTXh3GE6qyW8Zquffeif2uD
4YFxGAuHRMab8CZyuDzg/9nLu0GrI1LI1XWxzBA0FiysfHhA5pP7SXcfVc2MaDPZLJuLZYHV2p+B
1z4tXiJCueVKQ9RIMmmzGT05MUicX0IIgitPRSRQDzN75GcVDA1XaWqvWTXy8AmXU5VCtCBtBPcA
Tw6DRDAGapwxziep3pAl2E3KRjafFjwFetCDVucXn8wcVIf5yUg5fBtqpkhqKB5Qe1MIjTeWuuN5
SD6xcqcXVY9ZxUgCabxVfkHYEGr2pSotg9JzeZbjULwO1J3eyMBnsXgZz+4MO1QmOnvJRuMuRmAn
1Y4RdLcTSE+164tC9ClzdS77eL88lq22unPJJpXA9SuN/09OjM1m1Nyjxyu/XozFmTrHOfUZ25Ep
GpEBozymqE6WefMoDQSnBs08ryD6M2etU+3BtC5hK0Y/1dDOO7XCRGrGzsvjZcnqC/bmt4bmdq78
Z6wPLC6YZaCoN++SNHxbrqHKMIadO9YYViBbS7ixXovDRDFqlCWOMEbe/p4ELoqRFoLiHzevq32l
DClwMfl7vCWUGerK9Pr0g8GRPtMHLydFx0LbmMYtgL+PMTbVk/GyrDjmDChB6TxN4XP3bU+FA0Oa
e0/gnvHlfOS01ISc88o3LHmrPP2x3PwjyoZL5JM2o0tj2X8Ld1eRUrVe/JOax03VLLlzZk1+mhRM
IHMJXCnHvcAPUAj6BvVmnSJq+1ZNp1TZwo4s2kxNSzgk54mq5yKFQrAy7K/Ko7jIRmziW1MRMzKu
WGojn8Ktqd1YbrF2cAVtc4jlGyadXORcWKx9jvYoHkzJvkzXpmEnMDsPpbixZPGzCAaQ2LMzzdvN
YMl281HXmoGiPLtEc0eBIp0PvDCKifjBSfemQ4JT7UykvLWiyS6hS3Wslt/q1IvLbovan9iOSlor
KP5fagY5dNSQi4Ob+8eLhKUDyYH3tZdgDdbx+qg6vWT02+ETnQP7MDgepFz1K4T9yNg7n1dVETro
wp+WDUau3pujF1wXrkWCzZp7JOpfgO8FTICk1Lt1Ypsf/kS7lHJdRQXzdE/Oj6PG4qwyeboXYBBt
SGniV5WN5iAGxtMCoo+DHDivNKrHKXUqOl6av46XxS/xx8Jt7zWMxLwtlmIFJ9Qlzz18tOGPekbV
dwutmo5MOToak5WImkmTXEqK+lyubDs55UyQZztPd8uYX6cxNTZ5nX0BQ75TldOcUKJR2+7SOMJV
TCARa/LyRTcYwwR4RDNjGFbm/Fp1GHBdBh2OKiRsUxAyJufb5cxolC89jhE0JfgnQXtat0E97hiL
b/lxafRYpv+xxVPZjJ1L6+wxyzUgLNUOY9JinKc11UaCpYJuV2YbRb5gTMR6Rzkcsrr91ll4aGBM
1mbPQZL9IB1luBu4h87wmafQgQlluLVhKaMli/GAJDNqjP63E8d79XZfzsQkjvh2Xbxb9iGOjuuf
jC7M3li0VJmphx5Sfvu3V2CB6LJTLEiU8Lw8OLLTXA+V5mzUDHxBFniRvaOPOi+oAkOZ4sOJKW9h
Y5bKqCGX6ye0XAwcjHlJ0MusbT3Lk6q9hMs+tJTzGbAvqOWoRsXnPk9VUyLjfl6GCcscA6CpRAlk
Pi1wjDqdUNsmMDSVH6hPOEY9nwDA2nKPYVo8AOSHwcfNxjEBljbXWXDrhkDPnAlsfFf+EEhK2JeG
9bSy7aeQDfgq12bQtbwH8pwbO/kCxg6adqcwL5lb3GmdgEHiTJ/e8L241IMqQV7i85x3zGo8mlS7
jE4hTl3P67kVzPi6/MGs1koY0NIRMYYnyabnIiqgfo4h55BFNOk6iEgJyY6h0bFHA+PK9l0nTzLq
1a1uKF9ajmQ1WckK5jFGeVPRGbk+oj/Ewz9LAw1n+cmyuhfCZaDy8/okSRrtF8ZSwLpEY2s7dNZm
HMaQ9hzx7UCD4TrJd1IWhynVKQGdeSVcJfVVg3rUZe9TlH2aIUcE27keDLvOWYdky3QRZ2iYdKJq
K0qEXEPq3EaBPiGpEw+ZUnykQ3+uanNmXxOdhYcGq57RwWVKPFVKinebq5Lh7Lbn1iInB0TnzPSt
Ykq60X0IzUpy0ToenactTw5FyrryOY+D+dulsEWbg+sld/McQhfVqD5nb1mFG8OuoQDVLo83xvaG
KxRhF5TbRTwUOmjpJkl72gQcSiJN30bb+gM4MvrPuG3WXcSP7NYflqkw5khy1+pOrnZiC3kncliA
VDYPqgntRxM6oZsUlLzUFVXJ6wJeiZLqDjzwk7pvVmjQGdx3txCqsJGrFj5mO+QaXOaNTH8X3ety
hC7nWR5/RA5NgVWipRSvqQryjJgPOP1IQlRd3xF5kexo8z8AfG6NrHwIq29yLT7Lir26F/OapSYl
W4Sqbj26GDCt5NQIJU7ioFlQIRTj5QqaH/PXD9Xd5dK/8aJh1SPUsXKHIY/cV/PJ7EOFB2iY16Bf
3onSv9W0YJ8Zya8FypFpnHCZGk3jISDygJGlDDwy8ajAAosKzOM4V9MvFyjAoukY5vBIjNsbikOG
e+NqGXOWrHrIYPH2PmnBNwsYalF6DbBBJfeBRTigln+Jg4jWk8k3kicqo6ALVqJKvhewkO1wR/EL
a8Md+LWLSRNp0mcFMFK3Tb2IMWkU9ZdXNHeIKL+WdR1qv/3UlK+zRx0EdaeE7aK4DUw5lWaob1Fb
Nmx2Q3Xx1W1xxaJ5WBbAhsvGjgENEkv/AgvwPkDut8WUwVEr0by3wZNqn8aR8r4AyMRKkmFe7yqC
FdVhpiR+ncjunMQ313OufS/DYdNRduKxZzzVrdmQIGS1ed2NBiV8XsOKpjlAQQSSXGc/h6kI1i3i
t/XyJmUx2q/t3llDiyYEJ3YeuxD1rHr2eXOj62EBmbXliTHhSWmVcC/cLLXf0rsV2jki+WH22Gmm
Dskt+D7xf9UIHxFmWwCakOhG4LCTfRs7r4bJkYza9FeoJLWhAZe7MVmRUodYtffo0dOSKlS+toZX
bVjvrH2nPaM1QwivUGKqSxsVEgm/nwDA/q5mvn2Wgg7QGH6q8XrRXBuB5nppb1pFGlvWqF1nftki
J9zF/krtEUehwkmozkZNRyPugHkDj8EaXWyJtGwpX3aVfVZJQQTSkLj37qdOvyMYEamARX8m7OoI
rZNjNHc/1QURZ0jTTHw1qopeBHBJQ6XlztF7dR/XNBSZ+kVDVQG03T3RInWWbyGuQgkxmoeF35XM
3K4jb4du3qMDNGH3sW7dOkjDm8IKuZahkOcTxmmTldW6BINumM5VTcfnwv3KtfpTEa1Uz8ji4xlP
Cxmi1UUxRYrIPs0MPRgiUzOOMGNr/wls6RsuQnyYnOQcd5wrl2zWrwv7MFU/vq+dRl3Tt1WCh7hR
NDpIIhk5mMh0m1uGmJ/LlMUYOTnCZqYRrZ8L5vwYT0kmkZG1UU8hkXwlP3L/6CkxT1EEFgsURDC0
Wlaav6T6slVfJJSq8Vyu3FnR9VQPtsyemFEcLaqXVGS/LTU/Vc+yV853Wekd3ZJ13ez8zoYKmwwS
XT37mRTzyBVfJimn6uWxbDKMQ9abHPcsAxzeh7waGkMmdjaVS33IayqqRyx83NBZ46kvm5RoIy6N
VaUqK/U0LxWxGqcv/fXoctEvtCL1tyfocKjFKZmXDrAFr4DzOLkllY6GiTs4nqOkhbzXjTEiiZKE
uklTvk0m25ZGjhb9MF3DB77kd7vh4NVqh4IbTg3PxKxKbU+N72Fd3jsjfjWl8pw7FNd15T0ud5Ie
lQ+4I51Snv1+XFKJ8BZ9dwAWZnN2FIGE2cYR1d0lefeuzprl3m8H89lCeLRFJyqmnUKxdchxVqaM
fgI4GCtbj26NErZhlJdvbfE0WfZ1IUipotex5o80hw890zDmgxWtiNx4bc96E76XmvVVPohdIgp7
U5e8oKqqWG42GqziYJp2SCK9QJWqanoBYx1Ywkr0/SHOhwM2qXsk+i/N4I8r3PXXfHgMMzbJWCKu
lWlaLBJjjq7kY6lvtVxo6yxYRY39XNTV8GcaZxgMA2wbZ6MprT8qyP9PNP6/EY2FaUGw/d+Jxvdh
VPwPmvGff/BPmrGn/8M2UJDqFH42wn0LvZwKKfvP/9A88Q90KSZfdWzP1C3D+m+csTD+4eMudnwL
bDH/sflSw30w/M//sLx/WL6rG7htTYfmwvP+X3DGggf6H9pWF/ucRy/pGkrYKry/4YwDJn99mNv2
IQ/JCAeAeB/4I5QkGvksk/YvgiXXsffL643H0kejlqolcN94xIvQH9iCcrPFM7xlonaolN1XyZzh
GMwgPPsLbnV7bZBbeCxcd77JudnZfv1QGrgfyx5OljFk3N/VNtSCnSGhqx/m+FwgkFwTb8zYVX9P
Ej3cLrOG5poX3CvmkCPJZAKEK26RBP/Lq/fv+MX/5ikxdZ5znhVEnM7f5b5+59X0mL44zOR43Ejs
LWuZaue0jKZ9oWnAO0wMRygR4fxYZ10SsD0nH5rh2Ju4RLMy8Zu2pZ+sO+becyxPvpINL9r0hKhl
r8djJX3njTtRefg//+wGL9/fXlAPGrxnCMd2dNdzhPU3rV8QmmnpcC89BDKg0uf+U1rZQzY61GzY
5ffTbNznw2seseOaKIhXlVsNANm91yLWWPjWDEVGya58GNKKBAPuycN00+Eqd0aCQmLX3iAXQHFX
/erLEo6DqXw1qCsKjKWkxKe33OeYHsXz3jDnB3Tg9Iha/Q2jTkFT2tsqjdJtWYy3Uy9fhTnfsTDo
V/ja38xePiP4ESAUjAMFOEFIzsGg9751vIsMCzJS6L8xTCbP8yklW/WGXOZDpgU+lcSMGLGhSWKP
wV1zk0QhvQ5oUIbuuMP633AdgY2INUllM/6qe0+jKKOQUrkivb9y2i8zJCIo9RLuPcF0kKlstji6
blLhvFbDyN9rqg4gLDMC7aUkJHjdm9pvHE7og9zWvg/T7gYN+bTWKRvwEVGbyU4/VQPvliHsVXa2
S2izqmEImq7HDDoBD6IRzrGOOvEgsvy3BNS8AtKxJxk+JTDZ+Eym69hTFpIb8ukRr+xZmD2rlim5
dyt0pj1zTZGfZAB1Mm8H2uZ9nvEvoiCAack2tBHThK62uavEbO300ML0MENGzPPPOZnwi9lorvBp
g2Os30q75rUcEO5U3TgCJzU75gqbtg5v0RUjc2opLG0lYYWHZN0DWq7WhklfbtCZVt1Doj2hn09u
SPzY+jErz5muJ+3HY+a2vwICcuwQV2A7i10Y5Z+agzQww/CyCfQ+34GDeJAgqeGET+9Z/1z3E+bw
Kn8pJ/FRt80v/DFblJtvrjdS5Lf5VxNHD5BSlZs5uq+TFvlR1786Vfk+K41KMLHtn9L1rJGJ6nUb
WwS3JYXhatTFmxthdirMu4rsIiwERJdNALWSWnlKDbkH5qZ65S5B1OJNq0pMBz1U3kPUMm1/P/Xd
HtHGKSzqfavFa28cDk1S/3bNB8snL9rPnlGPplupj5+aYW+rrlO0q+1c87J4pPgUM3J0RciSBUUx
i+SQMSAk1O5gZ8qwjpFO6OIVKfk1TaKj0OZTXIb6NhzjjEhUFPg5y8Ium+77qHiMneazMPG0pGDJ
JGBdriQ8bd1H6zHAb/h2rkPOmHfTGAY7TT8wMFTEG9dHNZM7V1bN2DjTXxh2fgJ+FuZFx1xY1Pph
iYWRA91tAFiP/iXq7beY19OIQ+za0W1Sxfu2rp7JWDrC07q4tv0b7BEYVPGJa71GW4V+MQ8evbi8
i33EhLpK4NXsx1TU2xYzG1U9hBQZOPjGgdLTOHznXHns4EdIpyJFikj8kk5dEzsuSAmsj4wVUcRa
+EBo4AvWt8WjogkbCQtjlhRA7ZwJt3Nq3Rc5c7dOW/HID5PrXaIxeYid6exb2k3p+hsKPWCkNlnd
Loa5zvfBIjbnKUos7D4FIZaFeWiC7gCChgYp+GXaGCDz8MmfcEw60/iMzdCEj4J/CFLf5c/3TdoZ
JjQIy17eyDn+ZKu4Udf31BQgFriUEPUcgjSgctW3cA5Xs5DvfYVle+7Hb7TrFcOdnifJwiphXHB2
P6gvxL77lgB0cUbwbW3wKBGLEW5ioTdv1pZHsP1oAW+7RW7gNmiNg6p/mw+TPgWg4PyKoxccC1wX
spoAmnSsXzUdLlvp7AszoHmjR1vjhKp2nRNeg8E2buKoO5gmRybuEyhXhtwZYrjX/fqQt8arhUcx
riGUuO7ZcYtX6de3SWS/tSpQ2AOruXE+dUz5dLfjCaQmvl+/3iJjXodx6G3cnAa57JC5dS2Ijbpn
7GyEa0SioNx9D6kWtzfGDViWS+vFisKbNDWIpM/NYWcJ6z4t6xfyhS8O+/c1TPgXg7lRnDRfYeSy
veysLwtFbdFCncv5pA6ijI0euHL1pcmvHkvhn9hbcA/02lUWWh/mKHFrpPkmrkkdRqDAEaIN6xEE
J7wChP8JRnxi0n5Gq3tgtAFJOPvl6KN+HOt4YBPonPyBMbGM2AwVVl/uzAmSPHrL7ZRlB5K8rgQj
M8fXJ84X7j2Twe+cGL8hNPYrK8A2l/Q0cpb9nozEy8WB+VlqwSu5lnfguBi5WphQR6zhMLeA8ul3
mUsQq8kEc9WTWkhySo7/fhJ3pZkQGe49kam10Tz3LfNQNnUZhFbAntHnhNy3c2zr06YQidtwV2vo
zwLwqOsywquX1C6DSDryGXpoVbbOZfb4BXWLUaBfcrIQKhdGbX0RkbMK9ZZonwg6ulda7X1o6hB4
Mr+8c4h4x38pv2YPK/HYI9FjRb9Sb3itaQAX40/u9GKj2z56cqf4jvQSBopRwAK1mi0xfntp+IdW
kqiaEaC6BXdP2Jw8kUHqjmmPJACWjmAE5ovha44svPEmJuHJfA5riO1Ckx2HS4V+ju0OY05C349m
25/pvQTUAEdlMwWsgVAIXYK5/UwdZ8Y06nt3OzuN74agY+4FZaIo0Dpr8FBa8URO28Ztk5ZUQQRL
AVoh9XoMtv0mq+5r1riIs1B/G4Dy2hobTke4r9LInjKXIPquNbZNYby5tVnSeUarVqRfIPL1TUm1
ze6M/Bq/uvVT7TJ0/YfghojGmxVVkD87OdG2ML4KFJ7FC1siFmHpGenNAazPo2YO96zpZ7gDV8rP
o9aNV4KJGFKJjqNp9g+Gz+5Esu2R9vPy23F7XIsJBkk6gTzj21qO2JmJ/wRm65swAN7zo/tSutFD
z2/oCEwyibjxgrMzVfeaj4IpRysW4l0LUlbntRftRt9PL2z2EbeWLHu7Zl83e+JdCJotB3fNpA6s
0+Qe2tGxFOHtwSoQZHPUGyx5q7x8HpQSonK7YzcY6AIFpCUmQyuTZSfdNqpV4miOoxIOikiL8aBR
+eA535WOqHceZClRZu1t4Q+X1GUIpeEMhKpBbnBpWkejxjNSZ+D2u748JSK9Gq3X72KTDiYR1m+v
hRM8ZDAayO8FD5U9mxreV2BUiHIFPsiE5Z7ylnVt10Im05/YQOR5xGDLZmXN8g7r73CgLoGMkPvf
kayDbT7rRJbCTEVaP0QAA2dzkzSIFLgOc/r3+jwya3vMc2BahoxwWiTaPvEJYSxzwTw06+D2Q+ZJ
m8MosXppyD6aoLY2peeQKGka81ZnuJKlqI4qV7tNhU2GXM/sHS7PxkmD7M7NqqcwZBUPnbrd9FgC
Oobf+8bm8tAqkoMx/xQoWMMUdJUZIxFkl7EpGpvqaQCV2asPZLDA9Pzv/10+MyZyRJXQYvkiO/2B
ON2cNIa//oF1Set5pDLCtvjXQyyfTfrc7/DJXaoO2zV2aH/DipV7uwX/YXYOWucaRKNEIQ7IkmWs
hg6cWpk3zPLBVD/Q8kDL/0JTuICWgJ7RRLA0+9pNVsuniR7QXwQo0T3vHfxAdsxDK1iTCMfIPja1
Q2kah6zGAo7/sdovsiG39gWQP18euX08uVCXungKrsIueVrUw6uHWT5bvoU0PL7b8oepAoR6wkCw
G3AwSaQcBEo7DUCoDEPGWCl6onQPpBJsq0xC7kBGf/BrXSdjFINPGnrzOfZVx2SxD7O0hqWDQH7X
1CFeRSO8Hz1yfbUJo29VNSSZl5WxlkYTn8NAQuoiNG9TSt/nqpyfhpGbwhi0JknaMgWD34U7Khiq
ubQiDneY0PMTFwthXtgPtmlERzNLEGiJygQ8g6XNzQgljgCnZsWk3RUBiE4sJvm6SWL9nmT1rdMX
H9QjxUFIPyJhtX5pM0KCoz7fVqm5IwuwukPzN180VPKGxxA4nCd/pxmlvUsMvn9jj/I09PY784Xf
cz0nhyyjSm1qFqfaLm3S8hBlNstNrRSPoREf/QmWIslg0clpOB/YUjfbNkPB1IR2+oF7g+bNQpVQ
9vUtWzUi4r3e2layfsiEqG9NowaSRiScMMzxbiBMDR/R1OxatPgI90HOO7W8N0DJk3BjH+jxxaHp
g5g4HuLwJJcMpUb+q29Pc6L5cMm4gTValmMyoxKLK9k8y4kFZagR1WaovJ0g7NM315UPTIJd2Jjx
uAMQKK/DnP9YFef3APjRGOv24A+BdZz64b1KsnHvDi4TX4nK3DNbyJGDlDeO2VNjut4twnX3tsf0
bMePU1syPElx8ciAdq/0p3vhEGybAKhMOvkLGv90KAsBrdwNEXL2yXZ0mgr6DZLcNsARr1kDWCkJ
6a8znSNxIzhR2SNhEOk5LVPz0WafeJUakBOtB9NQoF2hq3cu41Rbay8pZ3BrMRUrdnHzhEbCPPW6
uEyDzQ7Ahwpmz635HLnOJSmH7CbqxrtmImTZ94PzEBvpjWe1za0ch+cUBDPauk0wz+4FdnrexY+1
YfmnKHVgGWO2oTV5nCaMEXFtG0ckIm+RU2OrzCBsDLblHcIRVNrgSGRnSsipV28k4JQbbmLWobFj
/5D2hNFndXkuKzTBIpMCd8m4jmzrIocEZ3PTwV7y0xZkmonJ6Wo0DB5m4dw56AjvTROdjUxxUI49
Kxw2LbswC77aPikfjVEHdNS7e5VwDZiO+CTNmN975Jg3UbvXRr04dHlya/V6Ae2g2cL43gGme86i
/hiGrPbdYWxIAsxfg9lIHl3ynomgbG4HVs0VEOtN6fKG6GdLo5yTt5KpDI5/I4EYkQfDGWq3Q+bn
+IBkxt8V9twgzUzsG8RFlEJ2ScRwwyDZ1EIsseDUeo9Eypols+xIlU7b8L4bvXdCLV/QV9OfzvW+
HKb6AZ3AKkRecTRkwRieeECDDImyDzu4XTPFkWD8P9cR4KWif6xIodba5MjORz7EU3kOrAzAYd7m
NCDswgi5tnLttvQmfjuLTEAxv8x66u/8OMv3UZwemZYyemndkYECJKKpvRUDMpwVnOf6wY5Q/VDS
4BPyxLh3poapemeBDRpz/TbUpnvq6ZhEztw7BNoeBJZ/r+slrsE81bbSnc6AgAHjsl7hbYMWK2p9
52w7A6dMnU97HTK96Jz82daGt7Y39Lv6taq16NoRe5ww5bgEYbsyRwrGTLcfdYkCiJAEsc0F2DkY
UIlLdd7WRU2RPSAps7DaAeeEpDt6XzLLpv084L8YU1ClNtujsrU3zEp3uCUYrTniefKz9qa3UcB2
TOAgh/tYwjo0Ly12yeQZxvqd2weSQHOi5UhM9FpgYkVZAd8ErYVj9YGZ5cpreHOCdRssugIUAUdX
fVg+i6JTWXFLVqhdWiP16VifaIED7o6hdpRECA8T/p/YLyfSwZglISkmzA5jV7cGZsrYhqUorOUK
UZ4xbRtdM49IgTkXdL/bItIOUO4g8j3++TQqR4uJAqLAjDjIfNCDezNNrQ2IpJb6g2uta+PdMCbz
Ufg08G0WZ9vUdicAzIQiI4+nyx2IY1d/tHyYGv9lhPzJlqlgRyhQIxx71yR+YPk0KarooJNPq2cE
NU/qw/KZaY9wJft2+Of/txO8fD1mlZQoirdgh31cPlMecip8kYAiH6VFv4NebAF9R9JDzB47q1oV
LpXTl0czBoqoF7Cwlj8LltLlry873Pu3ks0Nx7yzthPf/Zd/uzzA8uGvf/C3/9Vh0wE/r6GYwNEC
Yae+558PLvWszPX57w9oeDr/ZPk7fz4FKz8zfWPn+te//pe/tPyhpzls9oCorf/+Gyxf/tvP5xOQ
RAscgo5ST0RYBc6qNUd3/dc3+Nu/+HeP8tdfMUau3AjjdqmqRQ5CuRIC2wV+b2tea44dIvIPodWp
L1fC42kfEAZzI3iMpKsfnELFD6sPbhB1R4anON6W//fUH4INZ3QXpMW2nIiFXzlZ1rNkBjGNReAp
Rcvq+KQnm+odwHX122fks7WLCTI9b/HiyFqDL8iaBh+NWrHzzPTJb+djFoAa1KwsnG5TFFrrkcUC
IwDo9bHQ/4u9M1luXMnS9BOhDXDMvSRBcJJIiZq1gUUoJMyzY3z6/jy6qjItq6zbal+LS8uMG3GD
IgHHOf/4OVfrsRunPwmBP6FItk4c3Q+iOVUloj8GCx6Qiy04MqASuYo2acGcbo8vVLGQapU3T2nq
/iR1c/Xp04tN/6E24l9OTdOpMeYXkNifbgh6qszQwOsQu8R0NU56ZO1+x35ZbqAKtkZpknepYUvX
dGxmnfZrQLHmrG68zdbmoLXzFwoQE+xjnnHQDBi3Y4+/XdLlXms/kcMATB9jNVkvWT49J+3S7Abh
PfxlEKoIv05RTF8mIlbqgeTWEc1bZ317xLWhkRivJbHMojyOOgiQ3k2IphP5bWEQTcyZHsX8TCrE
Xhjxp1A/swZd0UOZG97Z/b/98zDGtH9I5r9smMN5qNE8E7FGOOl5mvEm4VrMIbWxq5BsPLymgGEJ
YHrRvo6LfbPrnkxR8ixlqv3pPYsCqz69inZ+8oz1Ja/H+UC5UrLp/PpOdv2h0bpTweyWI208NTKK
D6W/3BpCfi5j9EMpA2NRm6doG1T0eq8aeM17dKRFkDqIMjnUKP9CY9xhgqacjm3AL15muqs37UQv
47lj2No2tNsFf51R7WqSMjyvWytj/I+19ibblyXHVCBYTSHSSMn/XLQpRKp5NIboQr75wR/9e1m1
HJOmGs8vupc9W4ZPdmbtP2EWzJb71ra2lRzvW88+OJhZffk5Tr0FvKl9TX57l49kVNSx9dpkr43I
3rCcUeQXDebea7KzNvTlzp+QFwAi3BCIR4HnNL9r1VLj9/5u5CDZmxnym2Uw03BqCQbl6qHoS7SG
SkVaMCpmmqK8tkMDCVHSUr6xGhs5OdlhuUfTg1UzyMdqkXEQSQRt+afTJqVLHpEUHcwCwTBOUiiH
vKc/OuMDbKYK/EkJc9nUT1jAtuQOaqm+bVbvjzsUV8u15FbMEelrdDzFdfQoOsrEygq1OJDiM5El
y861o5e0dveV3r+ylB3ZJRxKfvjuLJq8EOrbDylyoaCZbSJ5uvVcJ8V3TSFhkj/VNGl4E4bDsW5O
PvQ+xmjy7SJffPY6nUIW7hPkH+S0g6huRVFtVxcrRUbRT+CC34s38vFVa4cLEFSkMBI9enB9RsrB
kZJTmoPgFf6JlFgCWdf2TC5JsvHj/H3x9eMwpygHQE1XpU2uNJvooc+ChxwWQ+61xilZWk6NbVzU
P1FGcU7B6ArAae5yyfNVs7tnLnhOGkSugd+husoxKHQ1kF1bgDJ0Kw/HmpQhq0P6iAs+oXTM2dbJ
SkxKUQfpRCqoXJ15S9rHpYQq4GnmukwI8Z3qAXP8KtAXTeyKmCd3MRGKKD964J4zDVZJuHomism5
m4M6R5C79tOu8/J36tnWHfnH2J269ikqXPzDVnHN+xW4SXsvUZ5sKbqzNo4LYOd8itqPeL98kEY2
wn/Z5UWp3uw1ehqt5bO3/S88qoB8Penv+7hD4xWhlCDK/FvCQ3Z5fqOcZudOKKIjJ35RhDRsF3HK
kvJrzyn2HYb7HfXRNYpIhDgTvYvbKGKkN3Aeb1wyw7fLlB1ND91shQGK9FD140uXiDiUaG2Hp372
3X3RRmzMFvvgjObdZT/Z9rb+IPHu7Yhb+xJt0u8zscS7Vj/2EGmd6o6IhQXnZ/2MHttwa5/tUSO2
FMBeqjuyGo5VUWPQHBCNVREJH772JZLsLi/qr07h6WLEbNsAFZ7vkZmheCMprDHJdHUJqZ5lc6Qb
5avlDiKKZ6MZxuuYAt3IJf2I5p9ZW5ptXpmIsLrLZEDvKrMkkiaK1saL7vzkQAZh00AdgMhsZVEd
EnutDmxO3bZkmaFwxauXLSGdyCHBYJF12R+pAWuc5V9mIYqdXawgglnj0kU7Pa50t+WcobRTvri5
cS5X7gZhiKtGDuduMKxfEmH7hvu728qe90RrXUC7RbqNKuea5eWwdaoeZSmWcO52Pn2ly2dEyNq/
X4X1DLFGkwA9VxxUCxdEpHdh6Ws3j9uS3BhpUF0xctlH/h6fBVpa7VBo311BmGwbw+yg4J55iKI3
Lef2NS+uRe2v6KUnBJ3x1jQbcT8MLe2p5K/nw0XXq3bX0OaBkO/e1xcOvowhiWRYNOhFfPhL+P+P
Kuf/o8oxHMv7f6pyzt+VHL7y5Z+VOf/2h/5dmaM0NmSt2L6LWEJ1if+7Lsf/XyRY4T+zUcpZ1l/J
zj9qxnE9+oZOlpLjCLaZf+hyHLrJiVfykftQIm3Yzn9Hl2OqTLl/zpxDEETeh2f7pukjQRH/UqJt
YiPuaDmijoX8+oqLkSmnIYrImbVj3UT3EfCk7a5MK671XDaF3KxelRx0ln8Nzz/PUg5fbnC/ywhp
cZUhz6/pUJGkYDlY1DaWSew7TQ5Ieohhwj/8lGvS3k0zK4XuyKCgEmYz+Wl0nNrpm3Sm1BjWX3+v
3q/5f8ff9X8ltbH0//xz8knZuqcLB++HLv5FrjKDM9u58Jwjz1oDOa8MZ8KTD1Hbd6cIrvGUekgW
JHlJVN/q3QlOiJcaVtJte7wMa3GoDP21Ajtbbb3ZNx0BKavSjGQdI4SDMsk3YRR848WRLvbWoX6q
NP030lnr4e9LUQLsK6M6DvkotJwYXH06phoGJpcIBVllxFc6Y1mHsIATDR2YAFZtQF2MYmlxEYbo
kZjOfp/HvHfrV242bdDli7/j/T7TrWCcHPWC6Ls94aOQeqWf/r70ag9d8tpFafT4j1/23S6Dso6r
HVE9Qe+L9WCq/fbvC8SbCjLxyTkHHSAvkpcxJQPQjKLHOa0N9KWSigzDKQFBIvOjhukW3yMxMUqh
zzDcSZJAlvadMGR/l6FiOCWDCpXBfBjEjq6fSOGO9xWe5bTOsQ3QbmSfTIxg25ij+8vAC7KT9WOR
z/lJ1cGEaVncHAUeUH0LduLAW9s58tlK/d9V6ng+/uPl769pyIbQpbiHhiw6+uL6h1n9hp7LrydU
9SDmRAuyAnaqLliMcrF0O9fgN6O+WQh06ai1Hnzr1BajTSkU/2tZCUjp33KtJTTcAJ9w7EiGMRoa
bFIHDDOK50eEQ+LXMp56bodg0uaRlj6eopa5YvCT7S+RD8ZOb2M+EUIMT4tpPOqSX1p1EZZFPFB2
7NJvlIxEX6qXxsESjaEqPY+anZ4HFOYhNsvXv7/09yWOZ/5luWohEr/HVWekJbVnADpRL433Y9Ss
oUhKwRStz4bY3mM93Tl4H8H7ZnQDCIXhP9YusGDkoTDtjWAmTU1QlrE1z6BMd0VPB5CTik/P+dCH
Hng3QeOyMMSfwBb7E7Vw5J2YtHdqyDyaycmObFMMdKlAhFepqJKMIi5SaGgBixFxE91DdK0NwuI7
WRlGVaafKIQDlYGX6SGMzxXekJBeNXK4QYALuxi288NQwiB0KbU8Q0krnQ+JPrfeQfj2tOHeoMqI
xFOtmIFrdCqCiALR2LNmuexpmr4rdI3WBK01txqe6mMVfQ7WYNByh/omtcd8P8R1dyIojbRLPQZd
akn+pj72UWvghBq/qNgXnHnn1G/8effI1yVOjKpMtfZAEKwK9ZOLvZeJbZ3AtVqiZ4jI1lVXmWhD
ksut0PKZ8xyUVC0zBrjca5fKX8BT2mkeDqSXEBPHJFgN7ngepqTYJ2n7FFOcAJYbNCjPQm2qXtpy
pdG1AZPpJf30jmsFVuntcD0gMiuaD3NKzFBQdOa2qvpGASiJZtYEtMYHrmJ/LxCKqp+veq2kU4Zz
XqzHMf6qF7rKWvVS+DcOjuWY2zikfMTp278HJQ9MbGlArVFrt/t1Lh97d3CDksZPkBQ0LmX13BU9
cy7ZmVtZM9nmHk3Zcp4xZRijFppNcdWw0p5qT5hHP34h4sg8zWzajsx/2EOmrVLR5VTc5mL8psyU
EhQaZKicuuuNKcGt4L8ndHhVhmGEely8mvVUHxOgVdrm2sDzmOAXFbrlpSofLXMY7kwCVxpiupJW
E3h+8ucJnN9rTWIbitO6eNpeDu2lHtp+W3rR9+I+kU79GUkOX9Je/17mS1GdihSy2cGvRyaUA/tE
4HzsoyvsKncK3LjnEu6cd81ZeZfKCsiuyPUwAAb2RRQMiYCJjhFTOH0Y9+I1SrXuwDlxc83XHk0k
sbJaH/p1o5CT4jbmBFAI1z6vZM/gdi93TYVKVQrCxjVdUXrDIUty0IZIdzGIDfbFSHTaCg0DhgDS
aCmCmS9nsoHn06Zdt4M9YA80men9FZxvEYfWhRSyBi6vyrwVMztk5aD5SMwPa+8rrrNPm29nSZRp
DNauz1RyGf57o7LvHbvZLn8D8uRA8J+H+rDhT5jsKBfD1JKdmUIGA4SvIF4kRtR6vzOF0YSYtrEU
56Ld64v/e85IoNfy6HGNcU7oMZXsvj1eGzc+m3p+bNELEE/BSK/qGPMEL0EvqkO3hJNslgOAMDiV
H10LmnZpC27fhEFUo+2TNWCiSOlSxpdk7H67XSK3Zsx2qM0afiktkxQujusx15xDFjeHxJzwWOss
w4jaDGra1vu5m4iIbfMuABkjfMrdmniEdyvBsYW9FnuILVYpv2EJ9ttp6w9WOK5wnzCZL8hmEFtV
mvYINcu/z5xLXYqTIMjN01DhOV8RbGrAyWJve2EF1F8uG0OiLCWLfTngZ9gN+Qz7agsyVoh+GlxM
pRM2wBS6OZpudIwTGF2bRCB70cPkiPbJaYp7izYPWRS01Hio3zpTC9VRFpqSmjnhlC+A6xjw38iU
ZdrDvLJJhe3sxq57WGtaAev8lKxYFMAz7tcmCybXKLnPh0dd74o9bVf1GdmILe3XtDBpELcgh+yU
y9Kwci0g/YRyen8F9uk2fTpMu1ry9TdpBogkaVXFgqcwEEosFhxQLRPbW1Ff7eQWSTldp9j7IKiT
kjnS/naIeHIQTQNNWuE3hOWg8N0NvWmhv/HwBSI6oqEh3kUoOTYJveoPS09tbZlMe6uO3nHpe/um
mZ7bKctogrN+Cij0ekn7u9zTw4zGkA0zzRDgciddy7CXoHcr54i8Og76Hy2XFumEdIXIaC8926BV
njKhqsQtkVr1r7rH3DxJvMCpA3ky0+eK0Cpq9zFVrlAXjMBD1JB8Fss71295hDxbohQHh+4hY27v
PcEHk2a02Kz90UOLYhCwjN8nnj4X/d4ipO7Vq8ujNw/WjtCIoHN6rlOqf0YCEM4u2K/hF6CNDX6N
tXq3oHKihnJtx6rvZWHg8YJL3a2EZZ08cjR25BQ5vyAF2HzdFXu4sE6oVlRmWksCeb3cNS5pRYx/
+PERaJQ2L1rToe3Itq0c3uuu/O35Ho5jZves/8OX/oQA7TG3E+CjonwgzRNosqxIgsz07ehbJaqS
F5IvmfNi4vsKtAlLRXibv6DeYeE38oQAfjNsW/prY+vRXcV1rVzjUNLxhV8Wix5h4dc4wj3ENj9i
82Fh8CIyP6kf8MzqG8+j0cbO4zp7Dq0G4l7zpnvPyZHGIRbaysQPkQ9/zoXHLAXAVWC3dLNflDhN
24TGgVGToeQtB7lDmW1c9g9GjUBXTLEdFN4wqay1YR9px4rIfphBgRkfhQ8y1kGVedVvciGhFOIo
rhxa2Ak8HSuUDNnQvggxv2I8fK+a6KkWFHP5cvwtodRDdy07MJLXpnL37mwhniWJPk20bYV2Ypuj
xyI9TA7cwamJyJX8jsDscUuYebtuJossIgb9lNtJhvYist2kGOG5l5exQQvKtxxWXlGF+doHcevT
cWjhqLT7s7kWr+QkXFzT2kWxsDEug4lZY3pnVTFIXCWqs2GtsOnedz38mnrxwvNmb/qlEzj28NMI
zBcraDhFDOQKrWt3ZOb8ATSZwhh1gjkRNElz171fx2ctf1wZs28941htdg6xQuvNEOkt64DJHJ18
hcT+WqsPPHdY9CLGoFGgNWYwje3mpmKEtEJ/KZFAkXJBUQSoBt9G9tbq9qZ2MHM7sbceq2xUKVvk
6MqyCwc4aCQrm4UonuNorGee+9i98otBz0ycZ3ck1v7G0HfrHFPflwV8bmOn99Hi0S2fOw9CWnRs
AeAwGJm4L5if9JUqqpbiw4wGy9XxCRZ2aRpe25zu2GaAiLWxgEcGIVMuTkSZ0KJIXt1mKdDMRJ7Z
BqZOBA2N0ehYEMiKOFOgJ4Nk7GUvpKk8mvY0HTvjYcqZxzt+ZhsmfE/G48XvsLejIKRRWvxZWzoX
CJM8xfY4nGbEKBFhI3tUuOYmZuWezTWgn8XYNUlPrzM2/4xrv0aXWzLEdAk/9FxaIRbcLJDEz+z8
wv+0FK7UY3JROBO5Z2tQFNcKAEooJGpUmFSn0Cn2G2KQte9BOywKvSIayt8PAFqVQrZ8hXFVgF2J
Qr1mhX+h3SvDVWFiXWc95wolMzgLFWrWK/wMiFCJc338a2BrGiBbrdA2qpzTYACA8xQSNw8dMHIq
fsUVKJ0JXFcp3M4DwGsB8goAPR1gLwLgcxXSR2KfubMU+pfnX5lCA0dgQVvhg8S80q8EZBjTvXZC
4KqQxFRhigPgYmzG21ahjbgwiB2kKVWLrfHC4bjGTI5oryiIkJcCxHJR0KU2/9AY/zEpSDMWxquv
QM6lPw3J9EXQSXPUloNvWilZAwRBU3a53cksrc/RpIYSA64in4ov1QDil/5XDb5qKqC1VpBrPRwH
BcH65EnwMflXAl3PcNPEu/1MRY9qRmPm0IURpD01QJKJu3S6fQcwa0f2RBLV8kBuPuWyOq70XiM5
xDbb0FidPSZHe+Nxvi+DQOURkcXbDSl2x8hLgjRLjyYVrmS8jzNsg0FnH8U/KG8Y4ZH31dB8eUoi
LdZjBWGPCsx2QLU10O3KTHEfgnf34N504X2bzvANc4ryBZOGHlouQYpzj+U4c7npp89i8J7SDnGu
ll/wsfIeFNRuKtBdcwh/MTe6AuMrBcuTLfVegNP34PWaAu4tEHz+w4xNCtTvQffJNoayBe6H/J4D
XVEAUpEBUtECtfxIFU1A9OLJUMQBtzGZvpxVMAqOohYqRTL0sA2Doh0yRUAAf1P3BSWRwU0Q45Vs
KTPHLsHpTpI1T9liAZyO0anpTNg2imUIDy8jww8ceV0b0gmrjMZ1sUNQhjeapDrkj+tF/VMeCRNA
Kz0TdklNXx5K+wMEkcsV8kUuTbNBHQ/rtR7J23/Hi83zVavPNDeSAs8zVhE4vaJyGCOaDWMBfIki
emga5vZXH2QOC+Tdjc3Kh6HIIZRbW6oFsbUr4shW+WWKStLglAjBgVxSNNOk+CZFPDUwUAVMVJOS
51Z8a2ABrSKqMkVZJXBXtiKxKkVnOYrYEjBczPavGYyXB/NFOvyym+HCKkWKmYoeS+DJ0IEG+Cly
QuWg0LjDry2cGlULMC836MYtcb/UYMM7tYqE0xUdVyliLlUUnaXIOnnQ/1J3isRLza/USGl+FwiH
LBfXVJ8LdnmeE/E8zwdSSjExTTo3Ww0H09NsNy2WityFPtQVkTj/pRQVuWgpmpHSyHgfwTxiZYOC
hIv0FSmpwU5G6o6MR0VYwlwmisJcFJnZwmq2kJtwnIUiO5E43zWK/VQ0aCQ/02QN0sY91LCkHWxp
vtxzhoyD9oSLk0CbtHxe4ivK4t1cUseDFZzfNh0EHGwHF7vCyUaKnKWMkaI6rFTTD6NForU3mqnJ
dlKkbqTo3Qi9easI315Rv/6Z3pJwUYQwU/7LDEPcK6rY40HJUw9dm6KR8eAVgeQQXRXFnLIJFIp0
hlgxgin6Ya4aLxW8dKsI6kJR1SWcdQt3PcBh93DZQpHahaK3fXhuE747gveWHgR44iTfkLJ7R1Hj
iEBvNly5BWdOLa0Jg17DpPe6g8KspPMUKelcnC03f5ImdwsV5OjdxK3sgjwiaaUqMd9FsXv2KUPs
oGsrNNeiiD4ithttSIGq5rMN25/C+pPOxtaihABmeRzoAvc1edXVvWbW321XvdW4/7brzMY1yq+1
htXLDKrv2Mof5EDIxujL564SL5HxpClZgoU+oZfLvacEC6mSLnD1zAGZVDx5O3QN6BtcJXQYUTwY
KB9mJYFwlRhCoIpgYCOdD5nEgF6iRTexKAFFp6QUEk1FPwQOCguB0sJVkgt8Yb8SNBgRG2eKJsOp
rB9NK59q9TNrk3xx6iwoBw5yj/B5rLuC6BIkNW5GKI5A2UgL2b3wN8acTOFoyT+GNR8LPsVLo9/T
bCSOZtYcc8ZUKtm9KOwq3whJNY6J3nFC7KdTOHcAZ+D7bCBYERJ8KWPQLykQYuatp4VJsp1wgCPJ
EimJRkkutWOs+U8pu4LZ6jyls1ctMlYcenO5SVeDpQMRilMuw5G8NVjnvgljPdevMWXgo0p5j6w6
sCUl8166bGc4P7dgZCaBjbu0RHoZDbIPi9X4qBfk22OTt/u8qfD7lqTj0QUfzHp/jpyVeHtF0+br
9FVK8nPGIaf2yEaiNrGbO6XXAREggel1drrLZEG1haiWsF1KQ4R6ar16NhMN/VfOdm4ogc2JSoWd
/F00s7ZbuIw26I4tDCYFMAZ2ojRtrdBf87c+QzSp9bc2QnLmlEnxhGeHg8jZFeRs/EWfDm1df9ay
fMFOUIcEZ/2xmHW32mPhJPdGQ1HJUnVpkMhxvvOS7o9MYh8TgmXsab9JaAjN3fuIIZ9Za/01l/58
jLLCupAIz4jqLSRNoOImM5LiMNR7TZMjEESLJRaeIUrkIL1rkmBfy7GAb1xTp9YEHc+uMOOJEkhj
OXSHopzlJV0lWJphbpLBdUiO1A/6ZN2LIW/2RvFDnRk57bKytsUCUIltk5C13gS0heofmjljngZu
9leLJMD6WegDSeRW4YSGlqKTGLOHRcMSiBT4eaLXNqgNLCSg4/DnzrhTdlHsFPy5ZqJUqoqQN6BE
C+YMuy2lhU++KBPaTkwMXhnamWo5MyVzfC2Dte/d7ndazn9QHaPwreyT2xQPRYXogISnJqQkwIaf
dqZdlLm/O5sqMteLXivPvLjUSsxgP+cWz+QWXqwP50lDh9LxcBT4MJfIxHDW9dl9y4zkiJlTsO7p
dMT5NgpMTSyO613vld/ZYqMnI6huIzw2AiuiaVFrisdeMyySZsDngK/DHEnynh/lIOeiuSG7SzcY
Vo7p2E4XXUteKe4iLb2Zf0ko5jtkpsy9cdOQjW+XmINoYdd0/ZrQZI6DBrDSGrZ0JZkSTasukolg
TKY4MxttgjLMa9q61Z6kCgrFDXc+DG7LuJ/4O2si9jfLLOTO9ZW+k5pI6WZ4TCt9p3fiyGMCK71+
TCoL635HfZc20c0Y/ZnarNkTrg2Z4WtwdtodObHp2fXeTTiRfZ8z4rtau94Pvf1ClUJ99ZtLReGA
xeIcknei69AJZZyPu6mGavIwuitDBXfotfUKecK5yPltO3dAsySKkRXELdsiwFlu8ZLdmiW5RyLy
Th7yJreGd7JR7X078Y267KC+nOXeSb9bWVqPjRheWJejU+T9jIQfF3NmbUgFQ5vOSj/r+XQiipKq
sLRcN9o63Kw6fgA6mvYchfirpPdUjVoU2qv3HPl0joi6nh77Kf1O8+og2ZECf+ERP+X165QmAF7c
koZPk1luUgAPW4iiZbZ3BKujIq/xA1XyGs0NVk/E/oO5xO9xxMah59bjOi0VJEtChLctUMun6VsD
SxDGy1u85meEgaiUGvdjMMxbnyVBgsWU2W6JdtNgm/dMEIPHbIh7YNmmVfuYmfrEDoTijQDhAybL
5ThOd64ExyxspFONhyY/ifqTi6t114klwTCX3M9Y8W079nZeg+w5rdd8V7iRFxjleqhzO2xkG6Mi
mS6TILHbay/2SbPI4c6iFsesZOcUrnvX3OfQErcec5vvAoE7apukRiIgCd6ilt71tmXSf1sa7zPJ
mrAesyhwdOu+I0EiGL31q+xrpR1KDtgWz5XfvlsTrosJlc1QOmGt5ZSBmX1yQEj9QNF8DblkrZSE
ZchgDEPbZjlTeYJqySNlkJKIjdvhnNOjn6g2Ssy41H4TzwJel1+itfxiuUpIQo9D1/F/zY0gwJhw
RqDEIcjiNDu63TcxahlFRLiDdeFL7kHLvdjRQ1ea1p3eVrecvNZNvpjcntl49fzhMya1cewXnWpH
7w0j1K86mZK7HLabhmDYTlFTCMinNaInh/egmk6T5DiALV1z1uZd20d7L3Ho/CBAczSVy8Ku682I
QZIvb3527U9q6UmNsgrsoNpwMmwk5zxKRF61oesvdBzrtnOIS2hps+9DbY5xyK3UCROR+zRo6Wsz
oPazKM8EWCyCseEQKIFnMpXxLlaUYkWfkDgTQdc7aMCCjxqo+i0ZLf50T2K+Pvq7FKfApdSb6Syl
hbe1GggCJdmtmdpdRDcRQY10U6V1f0za1ghEOt2mPHaO+bMsVOkvWcQUVJbniIsklHqC/cbQxOOS
+QSg+y95YdGum3YiaPWEGO2l3guhw9zo6RdjwxpIL0VW65qPOZF1QQrcvEkNJpBmrFnh3PKWaxPD
ve23xOaRBg0tRpZWnf+JrcpAxKjdZCExDTLGPbh5Me2wCgE2ZjaL6eNaWs51TRt66Ff3Zpc8DagR
uVgshBzaxNharnuyXPFVTQzq80wTdiRE/JbLazf8UBBM7Yqo/EtPREBlRpK3XW+WHEHcIAYut8fa
nZ9MgggOMgKWmxD7Xwfd+F0ulE+luXbth3Gg/Hu40wwezyMeivu2yQ8ONdPKm/raOevWwC6ynypi
N4p83wmX6IoEeNv/zpNfk4vIS+duaqzW3MWNvnNr6xBPzICDMVn7RVTdhpOW4T8r3b1Bnh3eEj+Q
tFAFltUXZ083wuEtW5ufqqPfaZTFtujMD9+uqz8mbQt2uRuWrr7PEvIzJ3PYu6vR0tfN8dJ0xXkt
jaDRZtR5tstSFDF6Uy/AJ0UcH8dFiYJmq626E4y1ByKdaptimm41rQEQhxF5/XOPZhydRGrGv90l
y1FToWRrMnI9tB4YfvHzkPzYO9uJkzCbKSAd8oFmaBVexLOamEHtWDTDeEZctx8Izbob5veu6vuj
zmy0laqU1kn0u7ys421Zgus1NdUujeXJ8zRqCSupyze1aJ9AxtaJLqNHbBdLME7rb6YNDcv9r2Ig
O0lOihWqnFOs0y7E3j0FYrb2OYHQgYVV7dFU840j0XP0Xbprpsy9OMDlVNGxYI9mcSUu1QVjkPvW
2oncOcCtfWUIxnduZ2REPFFTm7J+GNEab8lVPrk97cUWTDB/PX6Zqril/fqwjvl4JWQ8YzXm68za
9Td05b2LLfd7RcjOjsfDLN4tCT8FA06P4Sm50xtsrLbt/s56RAAD2kBHr+OLbQ08+1AlsjIauyw3
Q8qDSGhlp4Jrk1fHoZhkNbilCVvsUv5OwVnR65irRmlvSjHUDyIBOnFTjaAzArcOY9QcYN0hjYnJ
B+eJSnCePtCM6sPPqqtdl3jeRAf5kt0Vs5E/ufppTecCkz8vmpaVd7ZLwgSocZA0XAs9Gg6G2B5W
Mi8CywchqNJsOHU1y3xaihTmyKvPq0t1U+HiCm2cTyS6cLfJaj74esupCa+IagAmom9xlc/4rWWF
UzoZA8pZr5WdlW9lwXctId8rJ6XMTNroSBTTacBXidERL5TdmMu1gyI8+R4D1+J7OSczfWmAJtV5
cJwNIYTP5rC4u77xtQCkrhz8k9YDenm22Lc2xuVppOUmnTQkqKQvm24+P+REYZqzXIgrmK8kcdb7
vNfC1TdxeTIGMsR9YwSAtwTHnIZh3Jk+7IGjasQ8x8aRQM40dXYMKB0IkWVMZ3Qp696vyn2MmvMS
a94t10tQ63XUGJN9gDtiBbaLI1H3zCN5ioo5rNNN3+RYuhxx9Puovfx90YnqTlMb0baZHq3GWgD9
qVdG38xKPHfEifpZ94avc+MsY7VXrePbNjE3Q4XZe9B782EuBnGXzBMJJkCuJhZihKcSw7+7Hlcb
d55ZsgpUVfcQExvOuXuiECl+nyUMyBIfKIEXoYGeYCH3V2bFa0yI7J1I0ngP016QIFD88myr3ZUF
TkZys1GPL74IxJS91RCbS5ETyjeKu3nmYMLndNReydc1KMAuxxDcmeyFnoe7MCNusnVM9gX9USXe
zYd4ZvKOJ1IVDH9cb2YhsUOsxGQMufvkl+sX2fKDQAVvMtY2GmGrjZIxqwBf6Z0Gsug8M8chhlnk
ZKXuQ8yO0Amv3flmSY5pW2gHe25+zDz947a6F7a60+/w6Fk7O11cEBQSlZO1bvYrV1Mt7N9F6SO0
KTNQTORnuuaS6osUpcIT7OXOR5WmoEvSvx/KNX7KIB6zijzzzOJkLF6I25suiL9EVu8otrrChLDR
YXNj9+cpw8EPDauigqstDxLAwpoYbFfM277MDo3gS+/ZFsjjgVBL0Xpvh9gLxeyEco0fBggylPdL
jzW8RR5YEc3CU+zSTc7Ctok/cxVhBFi4GXRagroEDKWRncVQFxSmJ/aYkotQDDPv1AJ9K5cjNCBk
NeMBsQhp2NW3GN9e6KepddCrwQi0pfpwvGfTgBpCxn5XFzZ8TQW6Aa5OfZxtVuUnmZds22BAvlxu
rPzRUWawMYaPwKGLxLaJuu7mejq7Un8EbYkDI5v4zIR9mmofKB46gh2ZuNBcX65rQlhBVjzWfcWm
NNOSjJxv71t45MypH2FBWXod9H7evFkdA8dZpi+BUcgPJ/e0g24zPwypdsWGQWKGzbm7lsBmuufs
aqtJnkeHoAOyGh+tuU//D3tnsiQns23pd6lx8Rs4/aAmGX2TrbKRNMEyJSU4PQ44zdPXB/rP1TnH
yu6tO78DYUSjzIjIALbvvda3djak9VNZadyabkvpNocXAk7JmaDlPdapxHro/Awn1vZ5WB71UFmH
0lFnxGrTOS2t18xK8z0L+OkcLpt1zzH76dxBskTlaGr4ixEDU2tst1mMhGXdrGoMpAmaICBzZAid
LCYtOIl0oVApnVlxMPCRFQVrwnoKdVjZYfqiG81ciIfWx9dNO5Ji1xnBCy+dkW/KX/QcjiWtT6t9
SJZb610x7ehGh8MxXVRt0kE4lPvV3gE3w+8lQNvss25P1bmbqxCCf9Ke52WDphABSOqarMNsVnxT
r890uPvfm9e8400Hi/qsNNJnX/Ud8RPe/PsusHbD5n+01GUnu+m/0FILFM0w8P4TwmGWv9M6QtyL
qJqft6Ri//2f/tZSh85fjm0xt0OchmLZDcEI/q2mtkz7L9P0PB9NNbOvlTD4DzW1vzzigzgMwBg6
9Hf+qKntv9Bfu26AKlgs//e/RTn8Lcz+Zz01Sm3bDwXfCl6GZS/UxH+JslYotsrRs5qzIf1LXoEV
GSZshj61NOyL14HedT3OLLyzUWyZAmSchDZVD8ohQblRgim7YMJBnkXCw2acqCXoYUARdpwTUzDj
bDroLR2EGypWNv44VG8lklDyjkwXALGOnM2guo+xMaEMtWCACknREMxL6XkME4pkxwuD82wXCGEJ
FKauWSChFXo/ZEivNdyGjSIU5kaZhnfW7Ui447L3Z2M4nPXkeJ5MuXX90DiuD4nYWvBHy1ObofLP
WRG3ywL9NQStcq6n+O9N3NbiHClsyplLubPexBbIYgLMIirDfzx5fWDdyOV/rHvrT1n3Jur2m9At
d9ZIPEqhPhPw0BuDkMQNFu/ism6I/Couao68o5tCF5yE4PyGgfj3Xkf8X+YzZJszmi2W350IpMSp
OLPUKUKWZ2FoPPaN9FE3X51gtqBRUrkFJJle/mxSi5hpj5P2ZsoiUqAjyGVbHS7ObVfUF+nJK41v
RpR3hecOmwZhzKHMqKAQQTyIIfjhIca90aBgdp6Zf81nlDWJrL8HAaoiIhseoyFVWzKWgorTYonB
qcQRjEg9CIxvNEaYG+t8rxvyi6xwpDnjFVc7cBnlKYaSztiI27gT1tLQoSLLOghcIeLrfarSo5lM
GWRw+8YXbcxVtreSqzF92sRF3uoQKR2v5nZoGZD7zkWldn+Nph6tuPiIiWTdyBFUMypIcdsY3LRU
F21tt8Jio1z6aHoghS/XXybIH2MWTsSV9OFOuS1We8NNboVWfDu7Od8PedgeB8c+tnVZ3DlJiJaj
UPpgDzFjYSvT8PzUMB2cxoB7DdMwMBMklGRtl37kXG2PPDN4BpdgrNyrmUvv4Afz6/pYWA98esCW
C1q4eHd4AqOW4CSUcbB467foPuxba3nVXZu8akNMeyUTGtU8Ni8bTxb3k3D9bWLOLx465EPndAQs
ZuV8RRo4XQdP8nm4+SGE0ujPXbyfJ1xPg0W6qTv1t15P2semXWy9RFD4+9Zr/+W+QX2jf36H3J7L
aJYUF0OE5nEy1F4Qw3PGMNqdW345zYpld73zz6ZM/J0BRfyGE2C3cUNoNQh40kPaTZf1Fkvf+kyj
gZJ29kkJAm9zY8ho16jH2Y1fRsmAm++GILwSxhTSZ3fkYGls7yGPLZQrVAGyzo19Fus7atTx3KMG
pr+6VGSNpKz24BEgUXvIFoX/AuXYadSxxFUW50FM+kjE/CbsBE2karAK3AnLbo1aWcG7P5pRnc+b
H3mQa2gI1P5UdsN5yN8dl78cNpgORjQG66LFW610t20zBNbrXaHCmmpZjkbhCGKTU0JJ6Ce6JAkx
AtIXDlBWrsVONRmNM2A36pyJFCOLl/4gRVXvEls0ZybazXlajA3r3nrfGOhDmuXuobUM5uy077eE
5h4ZJ0naSSGKKbqi2G/Dd1uFOZT0ukNIx6vETPFuIWoAib18kj291SoYjY1ebpLktmVKORynkJmH
cBmKcRkD2F6irBj5YrPSS8SGtjjJ83ElNr6hOTeYS6lELjBcJLPxTh7WkcWk0a7ujpSkcZt5nenG
R9q9h7wPk31heNNep92LPU+cjYNg3IuqfPYiPnSmC2DOjIFaEvYssG6zhBWGmtjr7HA7ADm5Eeh7
SCCbabqQkq2bZO/iaSZ4JTxJILt96R4NFxTcgijyioFLxbqLpp4Z87JZ9zAz3tjIr/FWGGZyCIsR
ltHyBZhWqtGy11bVU2cSkhRZyKzw3/DzXBakhAfoEr/FcvHKwdWFEdMdyJ4TCpVuOBuKhr1TOj29
FaQe8VK9CS1+0HE2dy5at709t4/+YhRphtY+4v+dWujfv+LFbAEOacpv5sW14G+Ey5GKIYV0Bith
nhR4nzJI1W59JkR8wjlqdA7rs8mYZsEYVSRApj1DhrQ+BoOQR9fu9mo6NeUUnJgZ4LfndLgLMP9v
jdl5E/kTC4DFbvEv7329qaWJHBVC/e3U4m9ZP4Y2pfVrgpxdb60bsitKDkvvmovpg/5eTyaVZ58d
bROcjasayGdowlSSPmQgZKwm345s+YIiTNvOE70kRY4Bcn0y3xIyDc/z3ejb1ZEx6b4FI0ahq64D
EbcHgF3g4wCz7/owtQgEB7krPYcWCpJk6XOMWGo8m7ATRleCBKEKYJH2xew4QfRFHQNjHYBNjX7P
EkZvm2bmA182M0Nfgm1KpBj0n5JduEEwW58SjUqHg+MMxReo4rJk8bgW1KoGpYZKy1v4Bn82633t
jBA5Vigfl5PdusEh8vfeehPrb30uGNMDUvLVNqlirq19fVyP/thkAYvVhxPBuglCNwSQ5i8Mu+6a
xtBka3OJERqjASQHG3w+7UG00e9zUDFzSk9o+5Yl8w5ifu+Rb88gRs3v6+9dz7d/Xsafm3NkGocS
owWQbgpChEpRBzkmq0mC1Q29d5Zjb60LS0V32LXWDWNjZ9sWfCKVGTtXy2+ag+jcT3pZ6P0SI7kI
x9jOZT0eRflsRMtskQU1QnYn3lVCcyytxyYhe1hynAW9SVxgtzGXY5CwRbBkYP7xp+zRu35D+wH3
Nt7JAM576wtOzAycF7sRspbFtCMWMEmBxQJ82ooxWTbrI38etopj2/f2yfmPx9anrk9I0aGefP3d
zs2FvJG6x4H8lfVWsHwo6WIy+3Pz957tZSd74NTeeLG1W++rshjb1/o51gwi9CVtqkUu6aJdnsHx
l+PZSXPzmmp/vrp9eNK1gSHXx1AmVflLFto6W4ZtnZu6mhGXhzBTwXGQF1GhbWAvXfZKuUA41t31
zj/P+X/d57fjsKmMGPfb8hP+bIrSV0er0UuU2T//+D831z1vsTase/3YGBvDQKOzHnp1Xcjhft1t
lMeoIhjJsBIV5nAiZbY9jJAGdM5xxAPzT5fQPzfXPT3jQbxZr7Dr7fUy++dmgUq10DMr/hHBJUZH
xJbLJUesS3g9QRBebw/LceSCatZFiwAkWUyS6yYw0fbx5eqDI/PrzWDX/XXd4PPAhcIVmQRpSWvZ
qpEWCnwMjAS55k/LWjwCDNwepc6iwwQMu8deNPFp0LhciBXL7hgul8J8AaT8+0P/9CzZk/2FjooX
vj6r3AH+rE8z3knGLuslZ7lorXvrpmck8vcjdebNxNovT2LVAk5v3Z2XA4VosKo4rruTPXK4tv/x
U0Trkn/tjzq/xDgft1XDWgBmysIF/P3D//mePz8ykpRH609c7xtbEZARSeYUd//bs5IpCabfj/ze
XX/77xeyPnW9zXifZ623f//GPz/KRLdMW8ujke37jCH/7ef/eRW/X/afh//89P+P+6rikvqNqfSe
hdBpJoaiZT0qY5KvvC0yi9qe0ZAAHCjB6SEfF9vRau6c1GRyN+D+1HP5mspAb6uwfs0walHMzu6+
VKZzsCL/oc3G+itL4U9K9PfOT5rdnIh028xGuUf/x/qjcpjbCBe6cJu8jG5pbvs0i84eLgwn6Rn7
Rtjn2hZhYi5DRP9V92xXkitN0PaofBWEKK2f5yEgFrwx37zKASFuWRvAvxeUnBdUgAwjmOJtUA7r
PZ03rJ49miSDC5/n77thyhjWZizbu3RJm+1aTBLIBbSq8wORsL+ATzNfGweikE39TXQj9Afva5B2
/o1fpxkmX3JklNpPo0VoM3lLeq9Rk1JoI5qePcM++b0HCWiujlmLSQcMJpNZ51JVXc+pT35Lgq68
S5Kfw/SRh9EhtUkJ16mhcagmbx1oHDQ/yclpWJCW1XiObftgd/W9VceMGuIlgizuf3oRocJm6B5E
REci9cp9rFi59ap7M3zvJ2oHho00MIqJayv/9QZy9lM2RnvCx101IdOoCwOxprdLcvsDFNJjSGvi
VRcfJiOJnpKL3J/8HVnwxmwUskZpPjSTz7wAIAqmIF9taFyy4nB6cJre9zkMzK2DdfVU4Vsl9ZzU
4tRmHMgq+zAqdOWFZ8BhIR4O2Fp4CIPu3ZzbZDuq+BWYeHrBRoJI1+k7pnkdb93SB8PJyLUs3B2T
iXwv66TcEFzxnvJNP6dcqTcETsxg7OXzPFovkb+QWoRxO3sUoAXVaul61mHsojMyw5gJ52gfh9j6
EgzKOdg4t5OicZ6kE3wJkJANIUFQacysrLPi+76FZd6M5LkJYxfSzoDiHeU0/8ODMWD5iov+ytwq
+mno9sq/ZgNKpCD/SlUbxifmrnWIT54TTpOS2oo0yG1akYLgOhDtZvM+lIrs77hTZ0YyV1NP0304
GYx/jRwWITFsLd9Xy4qqjVN7B900W6vKW4RAgFwCoHv7UfgdkPLhQaQEQsdOg2O6+xBLkRWY/nga
6jfDCTit0sjHQKG2qQNBG8AhNVHn3gZztcD4E5wOYZZeHKHtQ6PJpN3Y6WTi3bQiPD/Z18Z2P9zW
fcJPan6t2+qt5hS1mTR2j6Dpzc2wcAHFPOhb07yV+LhRiLJ0dESFTIKMqpscTAuMrLsKKbcHEWrI
rEev6tuHqfw0Z/mlmlqIMCK4MceEc9+zf23MEBME6XpNPGLmNo2fM1wSQkL3eZIcwxpCvJcGGEBj
rztkOanGU4Zzr9TtT7i17jZywi8uPIBjc+nT1jk4DkIM4JqIz/qROAkjZ7rlRBxu7nmmq0WZF+wG
YyHn6uiKMw3SQdT/oshlQDraw5aRKpge3WLXSw+yR+pOVt+5AEoPVjG9ayKr23lx9r1iqABbBN5r
givCrjjz+Yv2oKPvI+pSgQ2K3opIpxvyjZBX58dkML/UPoGneUdIk++Gu65xLpnpY0MbHRiiFtF1
PhzzoQuxB3OO2pg4OfEUscZ1RlbRXXtXpgOzNtuD1X4YquB56EmlCD3iUcFK/JSeuLiTLTZikO/z
wFgowHsaiRiCGt+vfRnq20ioVxtB881kTuV+0nzQ4lXr/LOW0GqDUKGMxkPiGnx963faFLwnzfjS
sbJvYTTit0EvlUAPhOzzs6+Q2FbMVg6pMwI/BS3xpfCCfYgoObCsHhzztbUL79BW+ZOerHIbOwir
h7jLdx056ftwwkCd1t0useZ6J8f3HqvdGDSbcB5eujg/078iK6EFuSb1C5MmEuIERvc2uUzGeF8K
74MAiQ586Eb6QGI1zOkGdVFFmC/6008CHM3tYOnPwCqPWaJNmnIMmsuZrx8i8BtamfMdkTKsHoKE
SFP85cQPdKhcnWhnWAUCeDSt29ouxTakPsK7Kz9qpCh5RSRFrw/gKTsqYdViOpHHgEtVfmCQcZvb
ZsC0l0C6WjoN80ULUxr+5lR+dRw0Ii6poDdVqz/6Fm2rGdYcFxnTucRqwbpB+fmuEQRucA/6R/pQ
dUWOjNc7dzHTpciMiVOYEC1gkUC2gOag8DLSLpJvjns7F9HdWAe0r4dKHpyo/+bY2bliNbxXg3th
2O3dWWVyq8wKwxNO6T14wzv6zcE+LbqRJRpOjJ72MPrN+hE81JGrMIPPztmnvrR3Ip3fwPERVJt2
eFQ9UW4TisYbxuNIb4fs0ZPIutqJHkkyvjsC4XnKX6Rt81fG+iM1o/glqofYpQ3lVBPBzs7EqfDV
y8SlfSes/sWZjfeOgfx5jJAFWcgmTixX74jpADYaJ/e2tm4ZA5cHt74vSushmFW3LZFu7bWBEThE
xogHxyJyhZNxAomp1/ZL1yTVTZ9wXaaB8OQY9guR2/gQZG0+1nHZH1SZ2rR5DMSGwLUZ/yPogpCK
FQ7oW4WhfEwRjyeheZi79iFT3PAhhI/9fJUmKbXkh+NiF5vC909TPHF2wB6xs3z/YmDlO1VV7R4d
le8jfETYou+p/LpN7PsvdabwtCYPvmzaS6Wdj0XBb9UKyLCUG6YyUEQRooxJGuyYUGc428i4k130
w0rG537mczTShsSUSFVk4KJKVmGLHLihgtXiCdjN2Y3Tu9nHeG/Y3c4Eq7mr8ekwME22ji4/csz6
e7dRGDBTHAdhSyqBG7xHKbmloaAEtMP23pyYPI6EA2uscGkAR9qt4l+sOejiO3EfvimjfArrWN9Y
DoLxwKwfTHkeCG4aCIo9i3SJeTTNEIKAvUff9sQqlws1R52yCOVYPJTDlHCwO7G5Edb0zGIPlyaO
5EFauwEzTGGUI2fz8DZZliFz8eSy6txmpt5aAdm9E6mgljSti4HoGUzaBWIFmntVI8P1CW8k66Z+
DLWi1xyA9ogxZSB7ZFDZVBda4nAsM6pbnzWf8dXAQQnGYVQQ4mHQV1mwp9tUPsQy9O+ZaY9dFX7n
dISNh2Ie9aUV7vJ+tO60yi7KNM94PNqdtGIciboEZ5VLJjDDzp9c+1SJ6Qk5xviA3rsg9tpSi91A
bnoJnSOkM3l0yCDeW/1RxLS+yqK6YMz+hBkrgWoxRTD78keVOj+lQa2V+wCzY0qrm4Gh7/0w4jcb
nktKwoNAS77z8v5UDyZmqRLxnc2pgRNiaD4O3XhNsgZ7b+Ce4Ohvg3wId5RJBuSwDG4VOZ6F295l
TqJYe+HNqTQNyhCXMy4tItd1J7epdNRpsFR6sD2VQwWroY2NWw9Dy6YTEkUokxuuHR+9V9T4gDgr
SwHO3m2ja4qrn0Ir+ZTtLUPvPe7mO8rI6OgW9ZPtfUGAZj1HCuNLPEBgCPx6Q2C02zTfWk3jvO/E
qyMo7kMkhgSWvdU2WCBpPlqBB8a+KbvdaJFkObZk5ZrV/FQJg1zuAnmuySc+JTC6rSgmO6Tuj/l4
wZaAwtE3aSaPTwB8TaDzA7ru8ez3CWS/Qjx0DDrx8I0/3DJAZxYM+Md67jIig1xYNb8G/rIuiMQO
9i4wPSCKN4PRfu8RnhE5M+OvrPEFgLMPgGeiaENPM3G1Gbr8eSrUuPFl8dPGbb0tyI1gPRa0W0sa
BGQ3grbdL5EU3b5xI6xiWX+WU3isFNljyqflmwELPVoR4/zUr+sd2p4dqxxsRWRXM1u8zT1+c165
gENaUJyDfW/2XLSILd1BiE2JzbIwScv+e8+5f4P3cT4kCFNUl/ac8AJorIiGLdW/e2P3nPXho9PQ
VW9megyWShAo7VRrwUWcxvepLHh3InzTBRJ60zcRSDfoqmdiPtJkKvhmDzsaaWjTwbAzYqKlTwOo
CEIIP8byLgXywvQ+qg++JmSjLfS5umgpP1zpe0SeYC5zxeuQDp+KRCnCTty9F+tfzoSPL1v+gMSr
8Tdj2eaUm7xYsBRh9RKQCHEzFeFbNluH2te/+mJ8EUl8Aod5oKx/j7KE9K+QYrkMvSezLW/Rujxn
Kd7o3OjOndsfygoiAcmfLqosIKcckNXoyK22x9sqHs5VhF1m9N8FCfXobONwN9cw0yXpXq8AoImG
jCvr2puiZkTZjJfOuWM0FG+9OYNiMxcvJnHV/YzRmj8ZxtZ8umftQifINUhU2XWchUPaNWbXv86E
wtyxShGA3TF+85HVE1kspXL2U9L9YG77mfTz8hCNx1jw1facF84SPxuGZ/u6sA+WjhsOjEQskC1A
BS4wsBkqvzawfIRxsE2ZrC9yOjwXrt5hfn31YlPvt6kRB08cPYNbZ6xSokWnykAvlz/NGcyHX7hY
glAUzfBgshZ8l/zwlUvTj+9k6yMfGhlX49lBEV/OEn0hzcRWVZ8EtmWbJJlgLk8fxFKLTaPTU4T+
+CY0dXm0lhRXBY65Mb728QjZnAQiaoQ3u7O/KBD5dmk8Bpa8D1P+SkWKXDItANSCvmg6rk8s5Jse
+6yUyUu8CBXrKtzbcRackwmdPqwuVshJ/ACjyDokBRnjrEKpAHJIUCS7lVTgZLe0nNUmS+DND+iU
htMN0nhEcyMUBT4KWnomiClwZiCSmd0kE7YOc8KPLomHuGZ0GKSLoib3h3e7ab8FPWmeOFyZkZHW
lQ/pK9FvibC+xQUwx64lAoEsXDKlHILOrfbOCgAdGAxKRu8Wk6V7qYk3AhuKvp9EPcb9F7pP2O+b
MAdjbzYok8eN0/cvcnKjWzWc8wDvqRbio+qBFGWomPcGy3j2hqep9vdWZ5o7nUH9UcynjcY8R34Z
71sbYWri59SaIFl4R8QrFR0u+mnyt7mBd6p3n8bKeOmHzxDF1cazXvB+9MTqBd9RYvm+x1XO1gU1
n3+MclaLzImgO3IG8GN+v8pTuWH4dUpq9Puo2DYz8bTXctI8iUq1SR0qB7yQCAHlBkHcDkefDxkI
PRJePJyWDqeH9CFM6i3pex9WHKkDSQQNwAvOfLzmxA6qXcPM3KIcVSE8D9ao6FOjGysioNXzeEuj
Ob71vSLuCXF1aggBctil/PYa+6YmRqwz5c4Y8m0fxmAuZlTwrfrsCmzg1LtuIe91WeGgfuGKQMnb
yNcE/izS+mCTyZzq3PhKoBU2Y+B3t7784YDocIsZEsKMHrOg7gTxP92Ixr41W+OFoCimxB7Rezoy
b6zXIgK3xVKAk/Fcbq0u+WEQeb1vsuPI6h7Nav3MRfPWRobmx3w9i529/J0IUgxRr9q8RyLlNrpB
wzvHfFtW3b4vxS4m516b4ZM9WN+qdCHyI3/BPlanyKcT2/+S0IC+CZzbzEVikEcMB+PkgX4cbpwh
I/yN8Skyi6Ydnr0pfZZILsdRPsZyOsmuvuvaYq/UnZuJbxVvIdJ4CZsfdcJiYzAeWlj4rU0G82LI
RM2/XxamM+4iDlwK2ti6t7P4XUT2C2kG+Knm/tCnzSeydpTKrBI0Jrq9a7wE4XSsXfNWg/xDr76g
PSPertt4GKr1o+CvZUe4eikHE+cLysnnxhnTo4UTncElBSKrUiybuth3Bd8Y5ZQVlhi17Wa8FKb6
Pvv+d69oaCFYt6ZVfPZt+N3u+4+y/BjaCBA1Aw6cLC+MkR4bo9kUXvkpeLE5Cv0Y63buVs+lBmlO
xxLMV+njZc4kxqz+W0mBDcGGU1LaTChtu+o9T9VJKf9LKRkROTmNgvHkTDhERP3FddOLas0332q/
DH6xT8CXbqsgegxGIpLQcXxmQfYYxq/IH+9Fa1yTLj31Zv6jNpkqqSUuyACaMeM5IsTU2SvdFAv2
rUbT2bwZ8qGe5besa39hILFbhZSprpHTdsFtBamg6pP7yEKwYNjEEbifrlW0m9hZmlXCvtNaVBtm
aHSRqLRheAPHPUfdm40cNIm/qhHVf9FNj0bEUtAnTSaXT7P8n8ji3wK8/0LQR6Jw4P9ngj6m2v8i
5vv7P/xDzGf+hUrOX6R6XDr+Q8gXen95aPGgkvp0RwTM1D9xxfZfrokc1iduNoTM6iD/Q52wxBU7
5l+254duYHqrxO+/h0W1/EVJ+M9CPnR8tuvYnrAJVRa+bS/pvT/en2QZt//nf1n/eyq6Tpe+DM7M
QN/GzrrpFC6KFot534Q0RKL0NRCTvOJOvJJT216SmhwafxLvRmpz2m4mbCB1dRuns77WwfekATdI
2l6byReQnvhk808aGfI4TeHP0f/ekbt0cXJ/A4nNOPqZFM82xSULKPtSm+oq9WTe9cNLpCCiwRqH
dTPkeGtN+3Hy66vRosgDXc6pkmW8VxoD+cFRyCow+OLUsLJU59vbrDiwyAuusYK+hj/0RE0V7+3e
ICEwciBZoik0sFRzFfPlqcz8FhyM95aEBDFVgqovt8nUhblx57JsSD1KwKh27Mem9H75HryiNtG/
pEu/bVbulTELZ5GgfWnGGetMzpzFjgroX5VtXByHtN+hA6FiG3eyVxhpMCO5Q3SISmt8yUg7rW08
x05ffICuvRCEdYyx5j6OUWnCqO/QfS/BwUVGDCYN0QMMn7NF83Afa7+6US5S9wY3W24sF7P6fqDx
Lx3IEuFIBQ1Ew55gaaran7foOMRNVU/zRWX20clPU8dCDhn8YXTRTPow6ySahayW2yCZPjwjF9ep
D/FQDRTQ9ljeObpnHEBe7ajK745qXyYh+4W7dGjzpGCA5f5sSjA3be6156hOobgJhPuh9guqhsxj
tPHQtUrgBcDMYc1PQC5pu1e7FLEikTpBemBJf7GTnRB0FcNxCHY+ygnsXM6nbUNeiobuAhztmo5G
eCXDZO+9Zl0Z4wgYb/OREm7Okw+cYnqrhIl2JBPnLnbvHGw2+9KV41FWvwxeHmJ9E2/yWBgHM+VS
AdIIOuhUYPgatlYZuUR1kl/XUDq1PlFgqU2JPCZQ/ma3tfcSlJ3W/k9WLunOd8QAzS/6aXlyONpZ
C/4CggKLv0luOwshQm34j27JBVoP6JLc2LX2gadhKyYjecjdbRbPMHMi94bhdkfbrjq5fhxCQyTr
croJIPq/VdM9Bpf40UuPSJS2VO3I0/mCHRoLvkMdfHUNe75MS56RIaJTIepHpbR9C2FCX1Pr01Fj
zsqrj3ZuSftaGSiO2pIIad9RF4/FwoUjjrADat3CqWluhKrcdp18670aGgzYsE0Cv+BqVj+MsVWH
UBff4gnbCjNurKjKTs5QaQQx7HemiK6KacA2lg1RB8P0zQ4A1OXdosRyjfuhcHwObfrBUGTTxDwV
TL56XJZl7pS3hUXuTeB5w5H14t6rHWBzU5nRde+oo+NoE2ZZv+mYux7drtmPfv5RetpBE0YZLYc8
huaYEZuKq9jXd/HoErHzXTIL3bdUqGESPKmBE5c1TR5wKyQGgbzQOCEHhohXmqrfrdmVxyFFKpqw
WiwElCWzah9zMX86kbkNsuISSyZ8IZxn6Zq/Ai8mLcXA4RrVEV6b5jimxQ9ed7CNM5+sMDndlMjy
dkFp0wqpsGZR/FbDBLgfMhJRGt8wxBOm0ho7FuX8AedgN5rJS8FJGxdRRxVBLxEXdU391NbT5klV
pBnOEWg21xuzO+Mpbro9GdTyJGCOOu2gWTh4P7AWIba0UsCBeE/2bo8MZsoQUyPRmGkr4VPz0gfV
QiNAB1uz6gRg13nLyhiSh2cEx9S5h3zUYTAmTBaHqbnpowwbkpHsw2aOKI6/QtNlwuKxJKAvgasM
DLDTAAgQGALzap53xvTTjT3solkUQAWL94UzBdvJU99peoANGHmXTUcfqp39t+IXbMD8kJWKpBd4
aaTT3CR4K66hZI7US1p0Y3g1Iz+7y3oDWZXVwWLUgKXIFQYtFzBnGSCZqCo80TAh10+49b43fs2h
8PZyZFxXjaba2sOvzAd5OY3UiC1my1euuXtG1Q+zCskw6mhmpdN0TXFsHwhg/3A848Uwo4uFvddi
9QKVTWjslPqtGXtWTVAorZQxlLKgLIXikuRtjCeK/C5dEucx2mpnO262033D6DHB6wYb9MsUme0+
qJbw6NYU99km16/QbIjrY1qOB42u3zB5NbNma4LY4xR3ps/00BY1ccEtUpQYthhemfkhylS3C/vm
akUtXx/XJIEm9aeHzCoqvuyMM2Q6XzuqDLLp/JBYRZa4mcoIU6gRDIiQgZvfGNbGCRtxQOR6dOb6
WJFZbEygNcwQbX3TEvgLMlQt3a4O7da89bQ739kepisNAmqLl/RCtBTXhGCs96GRvwQTLE9DNy+m
iRMziNtk5+sRau406i09G77hgj5fN/O5KVLablxd5XeMMDj5wpwePHUr+/pagE282DQbNrFoCSvk
MHHHKr0fcgAIsX031yGiWoMxTyKzC+V9DLIF7yU6Rc8gKHYMWbJxZWf8MRBmW+N5omox9oHFqCQd
yJEaZsJ2quQRsWIJThtSotE0F78rjmGDm29EdbMLaAoerF4ejBwLcVjCnoQP0Z3chAuwJO9oDJ0F
R4qbKRHBbV874qi+QAMxYK7a9c0k4+fIX9bSpK4evIgYtSEZq6PqNZdc+heM269u1NC2SlP31qkR
hkOQaXAUX1E/AwjU7qnPKncHcx5UjVMW962kDAgzd2sA5IxzIuMl3TezC/DWQiy78fo5v/btdJhI
kiN/EGlMMzY+JyA0QKt+OcjztP/SEdzux7VgMLZGheaKCJuYUMmo9totIW30QRxS0XoV/BQdsk8t
TjGQ2vN677rntBMLOUAbUHbAubb6y0hw5jnoJyioDA/5luGbqIUnNm7C/LZYtNRebX8HLkITE/bd
jV3byDjr/GgCY3EXWfa6mZdukeuE71kxtMxI9A9jRuiJORpVJWwM/to5q0tnEVIW7twfaW/h4bfA
iCQx608ZwufpIS+nIqgPXUvc1E3jdDYdGp/rQOZibwCDysLNmHYWMoCOGpzQ3Yo+0vIiMWkpDke0
51UkHfjV6KHGZYRvty8KREMUQ0SODfUSZcyhV4HfKvUDj0FHnoDq9VZcB1eB53T/b2psZPp/67LX
B9ZN4VBy1TI84luHwLJsYEL/vTcJ2zjJeKd0JC8Jev9z9X/ZO7PltpF1S79KvwCqMSaAjhP7gjMp
SpZkWR5uEJItY56BxPD0/WXap1S7esfuc/q6K1wIAKQkkgCBzP9f61uUGSIzu2mjKD9LrifVqKDj
VU7ESSYoVnqUVgfGrwfLbe71y518sB0JmGytydOqQL1wJlylm/dtjOb+nkT5z1rcqAWPtPCACUbq
aw+rAGcxcxnurZ08A0Tojloe7Wp1mF7tXT7e3KRmps830/psSYvkOqWHltIy6Gup1cKDoNWubbDT
hxUcGHlPpMkXuIXVUu+w3Pp+xUOC/nH+GrfAyjk/64tee19oqWyntLWuWeIGoOQB+XEBnKBU5sq1
56nFL93fkr9hB2/377vyhvA5NxwZZyl5oP4ssCjysejPqre9q2cjp7DpCBFalnidi7rPxTZDlZm7
lJ3c6EWv1vrgZzsC6aJzvHA/cxvq1cxR6qqVkGDgDjLYOcG1RiD45yJU4m9Tuf7ycP2k0wGbhCjB
YlLnXEqUbwvvUAu29SKQJKCbon9DFU2PZZ1aGg29TxoZdoCI4IRfi+B9DWE5ovvVpnRjDF8H+EQX
vfApEVt7ypkHBo5c+8Yefgy8TGoovFORjnc4ROPj7K6QTqK+ewz9aTnoB6X6ssNGS7b0S20kNWsP
DqpAwmAqLL++Tgh1iejUX9Nr1oJwCGM623KIn9Ngig/6oOhjoQ+UzB3ExJX/sdeWyyjjktOK8OCn
ljjqI/O387dXCLuGzO3t+wPokNHahWd7bOFD/dLyctUgsHRB5tIxIAj0B8J9/K+fVzg3koostNoz
04lfH4F+l/r9aoPC+zvnsl0dgi45l4vcNbKjH2Q6P+oiAM2CHPDkD9aDxYzYd4Ny59mIGxonROi1
ul/7GDIQpvq9ypValvoTwZDpFiMU3omV7j5arzdCD4MAO9hcTMsXpFJcYIOYFPuKHm5OKMeuW4b8
9n0xhx2iPiu9oSpKpnsx7sVKR6vDjOLX89ZOPXrF4DDHEGNTe2fH0F2EQpRC8mvRwscZjSfDFme3
dx/rof4I/os75shcDIOxnzN4t0CNrmF1O0tajdV3EG3PZmzR6zZoIBLQ/bk0n8G2000Nmi+xrL7Y
fiS2mcNXwCqzuy6pilPtzg8QSr26VYmV5TWNp3ZTmjBphHQ+k78QUXXkLTLaOYw+UiVz9fJDXIyI
qheGPr58yhosaAgbb4mNCk5xkXxqLernaqBqujk6kDz1z5bJ/TU2h/MYQIiykPNY9IrDMnjKgCBu
KUTcBK+G6r0sJSHTYzA9eqR5TUtAwIXr3hbd99l+CNbHpihSnNskT7Rlfk28+ZUJCWpMw7gzxhjJ
uIvVOwbPEwVBSyWiBB4agdSIO4Mj1n2kgQK55H4J8h/Rkq40mBIuoEX80o8MVnCqzMrfew28OdjO
wIy8rHmk6BeqqZ4NJIxGbM3HNdznPs0TipToPks4XFN5O9awIddM3przc+T7A2VecYsoGXRZx1fC
WuizIGZkzEzLtPmEL3pvOajczYxxVZCn53WAeAbpzM1fek8+9SL4JvkQVlA2m3GiWB0K72NX5Jeg
NB/bYqBRvzj7plu/5zZzapmF1Sab+geXwm0mBJqJIqTrWKTP44zJRNqfFqwl6GPwMJXeW9c5hCQ7
7Xm0Ex/3ynhfNviV6sPqzjdDiL2rLH726UDi6hAmO0hSuT171zYr9r2HfmBM3K2FdXGfEd2Dn6F/
LBtDbJYTapoY1k36utr5Y4Ycajvn4rZYMNMEeXX1UVw5FSrwcrlBfnnIJXx56c7fsdHf4cn7tFIi
zq3wayhGIBp8j9aadoLpKGphG9wXTXmsTASPpNBvGJMeOwE1vC4feZWooulexVYWHBV1BLlKcZid
ioQrkyZkxCsoa2bufrruDA5DPMGDcBk45nvzZEnQlY5EZJviL3FcCQLDJVwCE+t9OvdfsCRcfC9C
BNP3X7o4iTZTn58HW6gshwC/DI7JzTDn8sZO2/RYrcbXrsKRG1l0h4zzyKTHr3v/EAW0xpJWvpj2
qGyt496zAdUD+0h2YoTu7hfDPRARYKIGfl3IcEnMWNko0huU+U99UMkt5gksnFm5yxB+gD6VHX8e
5cZMWa4r5XQz9v2yC4b4tHgwj3p3QBMCc/UIbwj+afWzaD26JqL5Erg0bvGb7WvLehuWsMfKIu8a
hlhY8jFy4uYvyD0Mfbik7W5yk4W2z+NCW/lmLGW6ibFQ5jM1IjhvJzMXqH9945JNrXE17fhKegvA
88nM7hsUvNuQwnvv+Y8h2dfbWtpy5zvWxiXN+5At4icji3jvjLLd8h31cfte5vJ56dMH5sXrFQ3O
tQ5LRtZi/OmMMJZCiO78ypfZ65AwdSbMCXAS6+rejBinkS4ZGzLme87yH25BWPqarfM+iCcSMYl7
xQWTOsGtR4sGLgxf5FXYIFrbTUhq/bYxQYr7UfUpTZf7vqIaW+aOPMIqsS4MYJ+5a/ScUhQCFxxs
JP2cDX+61qP5GGbrK2Tk6tZG2E9qoiHuhsKjzY1jtjCAiqQlvKdBnmDnxOcyoSwwwPiMIMdlWTHv
mYbAHDYg7SJOKxCsWPvEa770VKyvXNZ26czR9OLuJ2UPnKRzs3PcvMHlGH1suQbhNWt/JsW0HZyI
22fZvSVUUYjs/BlkS70zqmtgFsM+dosHEHD5LpcCymZpEhk6fiDW+Ae3mGvPhexQMrwX6fBllMEb
t3QJFwZ0W+i5FxU2mWU/aJ0te0BXpPxM3BsJ57JHl8DTHpEH2PishxVacEvji9SLvZHj//VhhsGe
7yhLGjEyc3o84b0lR2zeBlcZRrUILszJ5jIIBhXl/as/dt6uWYCrmUCw7C597HIVk1hNciNKEW3H
EU4Ff8kq/PuCifV2CCAYGu4EAtfdd+NtHZF557rfutnHzCbH6ViXHkHib4SSJbQo6Q3W8Pwca/C2
CO82YHRpWFI/3079eGnr5GsNdW2L1iUEpZbIqfqA+295iDxigmO873tnjk0yEOZg4zof3BENhWzx
zOY2EZSmhXfaFpD0EGdOQZ6dWu/kwDa9GiJ4TULv1mAWthNuSV/cfapyQouqDI1kWnNBi0d5H0ln
O3bNaUoR2tnlfLfgWb51OKvTdTqu2bRcXWfyuH3Z4yHBFV90SISKm5SrBJzreuWjaSVRm/Fn2Dnl
gJqfgjdclRH2tvUYc+oX1sEp/IPnT99zJ3+qx9u+Cjx0/T0O7TEJt3K0cbCGNGvLlQqcQFASDMcU
rPL9Io+okswLZTIsFqg5lPUr3KWdeEhT+z6Bx7or3M859W1EMZxTeuFLsW3zKjpZVfMEHe1pIgME
Yb8/AMnNKA41hCSBzPbSY9ZFcBMhfhfxz3KOGgDnrnn0ldu6H4W6GM4nwyluuc1t82Qk6yv0BATG
6mMmX9PhJrJbb0/gJIEKTeRtI8f51A2YBJsFkJafv4RgghBepN1pKeTX1ZpfGTftIZ19A9u4mdCS
PkRZvXMk45YufcARGiH6mH7MiXumUnk1ysDdlz7mw8h98Tza5kOFSi32zqvJ9CodirfR9R/Rb0nk
D8POc7LXxnZf0R1zXx2QncwuU82Rsw7H/a2dyoxQMiW7GcGEcUy4DOewc/yY0bsxCg5n4kIFryFN
I56gZProtC2y7Lbce6WzR7l3joQKaS4QkK5gwk/1VD4DPKz3o0/oKjCSs3DQKAGpuVlmMGKJcD/4
FoaXMsgQ8Zah2PUKCww270DmEkQZ6QIbloSLzyR5XBMBU98ssRX4SX9IvZdKSihx5veWnOEdwbab
sklsJN3WvMfn8TI1BMBlBAeXW6pOwCLMiXRYVTAfreXqt3fTStECYO1TWeDNaI0FyI2y0g5LYRab
Rrmf9bZONLOVs/a56JVdW9cRSoXg0tvvC/wWXC48rvRG5eMgtJpjYk2OMogmv6KWdKJYqudsAedb
khIdpm3Wc/VAT4T8M+W31rveF3ICAhH5QbaF8DteMtBT/Um63Xgxs9tsLb8GlDIU2xzLqzKfaRBM
NaCh2FbB6m2zFIQOCOaYikCMvmqk63CZ1IIXcF2tuDrq/ab4mtnIiNNSTBdS6icqOQwE18VT6kGs
3nPbjzTc6IzoTV8MIfK+BseJMppjc2kvidmWzQk8wSYGJ3um3YWJoFrJkFJOSIAlTMKVTfJ9UaAG
2a02tnEcp8zflR9jjpxHaygYqaXFkzfZ3cFTllW9aBt8kKiZeVvCOEVq4pwp/3SiFnrtfV9tTvfD
5NI289GAVGoGHkck2BEZSUaQ3n7fWXXJrvZQapvZxKFdh32XCwK+YcRd1rlJuLuD7dp14Ao3OgUQ
zT8YkyqwN1FL9oQHVNHej3S3jIyfIxCF8DjlEtZrrtrUa+oZrR0MJyfE6NgPCIiG5D5wUN57wyg5
8ccsuJi2xVsUnbtlwGZfSmFDGlFrMiO0AxIEFtgAqnw+QcX0JmC1fpd/0Psyld2m16zZRTc1Cgqc
1fhmOc68r5Q3XKcqupG0znn7qjf0bheC6znniL2HKXbaj//n4n2TAW+/x9AWKziKfTHq2eG83Vk9
b9gca+fXQu9ehiE6EzU39qsHLZX05GNTZHeWm7Cpg+b0Kya6SFGUHGvbqNeIDpHkR7XQm3oh2gFv
XPeYN9yJy4LDhIVC//2/vAj1cgQU1pI0CF6HfmThREgjhszJlHv7KHhy2+5DKJeG/AKyZYgAqPHG
lTGTldUnLDRNQHNnMxOvBa2kOTvRCeS80zVIDUuEMWVNSduQVLP7aLhatodrNche8rl4ZQyEfWjB
GmITL2PV6ZvnVZ/qgbMkB4Kb1Kik1twc6fQASl9zPq65qm8Y5jOXMGgeyhQav0Wh4uAs7s3AjGaY
K++YS35dZyS7n2TiMN88rpGbMjiJbyj6Ighxz11qfaot+YbFjsKVhDcZZ2i6FiLJ6JRy5kr/Eg8Y
OdGDfjQM4NGt6NL/T4H6r4lGhGVb/040cvNS9S/9XxlQ1q8f+U/ZiPuHF4S+T5ir57qhbZGN+ycD
yv7D9FwbDYgbMGz0EG38ZkChDzHVf74AQhXyCK/ht3TEEX+EoRlYAcUTEVjCtf47ibqWaf6f0pHQ
MVETW8JzAluIv2Xq0p4JCgYf4saKIlj7CLVQRplQlycuyFyQ0GeLY7XAUl/GVt6kyvZOpjvWI33x
J+UtwTGQ4qQUaXHW+3T+ql7TIazvm6gytnLovJN+kDjLVJnsdcampSz4es1Ra52y5cv29L77/TG9
r9DO/veHB2X8byAAdJoFkDCYOwBd23s6CSj9SlStdYBzJxVIYFVO6dykVYA0Hw2ZJg6M2iitOQTI
70ldaZsTUsgCqb/5VIHGP1nwCyYFMigU0kAI8VMOY3v0LZm41w7yQTBCmllLD/anWqB8I3MUUgLT
HHfzywVtKpACGY36c2RaeIDYDd5HUSD03ZO/BxXnnzdxlnxbe2YG/Tp/QGeabTwFdSigO+hhigXv
oREoQPRdVC8KxWaoaNhvXEgR5ClAk1bwiMyGJaEXAFBhS+hVmjPNqeA913CwdpGEFPr+MvRrwWP0
+1XpTV7HcOjN6SFUN/dWVejfF3rfgDJ7pq13qrI2OlF03niqq5NRxRR1QddgKxRaA6+RC3klYMir
76J6YdIjtupMnma6WQSs4gBdFbQDiuXHWWE8agX0WE1A7gA+RErZWaU+6CTbCNuz3apM6BXxz7ym
1ByxbBwDWjh6BJCWzoGeSX2aP8QKL0IDXGUcZXJfjUi6nRpFhQlIhlHpekkhlFgKVVIpaImr8SVt
WDGboH00WYgSmtZ6DevgqpF/kUbBqIWNn/5kBkRgqa20roNDMCa3GXVk6pcKN6QX2veu1+rFk2er
eKT/8NlXOBbBtypdE+qzrQUDCsEpI8FDkETpqfI5M0O4LqECvBA1ufwahk4K/5LXgGD0gDRRcJjB
Dn+GbekwrqKDVq7qxvvr2Y1my+hnuv3b3BN0j+XPdE4yc0koNscHlNPuAR25ubcg1mjQoq0gNrXl
j+QMMTBrkZxcwHIuZLuiQimbrNmVUTdtNAZRLAGEi1bN1PTH4OVkaZpN8/i3964N+zETgOMQdTB4
JuYig2Lz0FCrLnpNfzc9ze/Rq0r3jtPHg/a1LVVLwIX6g1STHNOSvjK6ZXtgKD714LnaBMdl387M
qhRAaFUooUJBhRKJjEeMCc3RsXkiFXfhFPPFxe/kp0JhibByJIcEUlGep6eunjEbRxBDFPFkUl0S
URyRkYuzrdpLmhIpNAXJVkCkgHBHdZKTKqFwSYECJ0FN7oh/pFSVZkm3ayXhOT6trU71BF3XNraF
os4gsekuTTlbVLHjl/LPyYOtAE4A0V/jhRO0lsCdgPLTIE+DUy5Tploe2g3sGiT6FvORbBcIJWqh
B/F6Te8jvVESvJV919/+QHWXWs2dYmaPdkrBqBKFpYrQN3JOMHhtFbTKtMBXBR0gq18vScGtWihX
+hqkd/kKgeUq05YsXkic/j3hoMsgL9hwXGif26rp65PfejvSzOhk6HPh16qr+tmjkKTz0EcEuPUt
rDBV5gpBnof3C75LaswrNSjUJcS0K7YXgQ4zBBR5lyjul61azTkoMOpx96HV2Exh1ScLtEZRwybF
D1sAiQkbSLqxJ8ob7QkFx51ZgNrX1199fUNbdTNjNPt1XQ6UHSpS3DK/S6uTaTXGkaSXBwPtxZTg
TnGb5paQ8X7bpKTtlFGaY7zCweFAbN9h7o53VIxIpsi6K60YtI5ROl5o4o0XveZkFnZxYzhhrGzQ
G3I4MKHBKqGif9GbkT3+aM16xILRgHhVf2pIEy57vvO25DCua+LGb6bEzG8IJqDegauRuducqTGj
XtULUkP4GbUAopchJ+Ky2RE0sJ2Z82HHgJ1G3SnaxtSyz44N335VfMLFAk04TqLZ1wZug3Igtg1b
NbkuCxPruSXsLSrpKqAzIA87SrJLS/NSMRtNkytszFl0cPPysSI7qB0c5klB8EAr/gRmyT6WNSGB
TtbXZ5/OCZZK7gV6H4oZjMWFSSNp4jpP2XI5WqZ39itzvnigVS2EA21yjMKGVszkn1NR3EpcCqcJ
N/5lNCTOBqqwUCYjlKzLuokcL94Tx3cObCSGkRsfW551Q+dJ3oSEILbzPoexbM1NdBDUynFqqCNV
dubvI6U3EwZCRwfvGyKRcqBwBoficV7Uldi9G1IZn8ZW8WsGhAkwHHcF+ISLXpCKkh2cpnoeFWAv
VZSiQg129KJSa0FTgviFlOGDdUBJovYhoOOygEireOvm6UPpN9PVtlKuXySR5DYM8L6zHrOaSEQ6
TS8Eh266kQifppCf07h+WfAbgyfs8u1kjATVLSZ9X9qQhEaXTWgdqWWYu37xL2nU7KN5ei48ONKR
GLNtPn1ecsyagMqUFhDraIIADkHnhQSTIxQyeJpe+7mU4imPZtLhjH4l/mF59YoGigpfD76MlBrS
2yECOmhDmhxpFByxQtIsTMNn0tGvw7QuJ+FgfF2cn6gz7uqFNs2IU3CWRBMgvVyfuzAeaMdJaGnI
s/wOuxVZidu0ePaHubyjc1Y6i7Gp0gLpUZY4m3L17/rcvJppLQ8YMr75NX2ulXwGh/ETVpI8pIJR
njKfsCgxk23AiPFUtHSpC38YdvVc7Oq+VveBl6YmctJoWu881DYo/3ZvneZ8sO/bRHwq6UDxl/2k
bD5EKRU2b1B3n5BbyyrFpiJNAY8CGkhAVJDYctnvUKkSxOCWTynMiR2xLethBtzx3HNPCqT5kwru
ugkL4/tgQjOQRbuj8Uem1CoIaI4Y/c3iBwY1gnxJ/rIoyW4oMMANx/02VBKlswrBgK8p9uWa7uGt
HGOgDW1gxTdzQwYTRqwipsGCNfvb3DtflmWyHiSmrm1jY9YiukfYRUw971vr1VC7PPqWS6rsrUQy
oJHHNuFUZ3da+HjD6CWovYs7UI73/Qy6QInx27mnB5095im2Ptshemos/bMTLEiOPRPvKUYZgFiw
17LbWdBoRWRMTryHoQsx8ye7hVHBSVBs+4ouxxBkZ4BKh8qVNkZd4RzI/caO54OKTqqvkp4WARrc
8rJkD74KfwvUtl2ZmGD1DfktGHHnh4n5PHlK/yAeseaVJ7cOvuYgJJjEuHcVwTSb/laQK7AFCIAW
eK6n2xEJZYWki/IuAXxOMBBKGX4tgunWCHml8mmMH3KBcgfg/JYrHb2YpLPppSafXJoMRdObp5X2
JZlb9f3gUPipIYtu3Imnz+DLd17af/P5f0J8Brd77zW4fpD7fULxAOlnza6DVzAk7RuquyjMnQks
EaC0hyVOkBoudGk78jdmL/zRxx0XQhfJBBay/CjwRB0Ncxa7ejrNkfggszrkW0xCcFHCPyG9fDP4
NBdJhKX5FObbyPKOxYLrGFHmskuQEcQTGBhEmFMpP9Lm+GEYpM9avHGzD6jxZ3vcoJ/juXqNE+In
IBGNW7os+Lc4MNj/k1dSQkyKEuNXy3SLV2sQL7KV+4npMnq98UsXUtIVPjWWgeTJJfb8HeW7ZGlK
okPhBGoIY9MqRJWmMMoZ37fLbYMpltdEEbFMUBrfF/pJ75uV/kktj9M7//bw/+O+Mu1uQ6NJVf9q
cBgdxWpW46g7rjUrKZve1otUPfK+Oak45F8PC8aMBzTWt11UAfZbGaHotUGYzTkGhUyF8tYomTPo
3XpRqme9P/V9n14TolecwD9/098e1pt6kdXAxfXa8jGXSAffn2kaXnxeEpN4VV7V+xP15q8/oFf1
AvoZfxCtFG5G/dL03pqR8zEqhjNNP2XvbT9n6h6HFR/OJlGLu7xzUT/q2bbeqRfvz3nfVy+K2/e+
/bfn+DIC/IbiCTxq/Zen/e33ITNkhPm3n03US3rfV42ksmx/PfNfvrIxJOhXcbJ/P0n/aBGYwyGf
sofG7YiCqyf/3qIffKgsquWS+OG/LIQacOl97bK0MHUQ3OIpYKwlG1VGeX/81/a/fgyMxO/fop+f
dwn9SXB6E9XmiDE5r04QHCJN+gN6KlzQ+5s+6NXV9ZlUzNALiN1mbKjofXrtfZEqiOD7pomIvlAs
wPddeq1SzECh6IEaqv/+qP75f7WPbwwewvdf//4cE5Rho5iGpqIbJopzmAA8NMhd3I+Kgajrcv/z
+/y/4rf6vi6WuK76f/wH29+xv3Tc1Ie/bf7jqS759x/qZ/58zj//xD9u0+8dN/afw7991vGtvnsp
3/q/P+mffjN//fer270ML/+0see6j5FvfOuWx7d+LAb9Kngf6pn/1Qd/g+f/L7432wFB/+9KmHdv
0/+4vHX92/LXMubvH/tdxvSdPzCWYVlzXZxmeNvfHXC+9wddWNcNMFEjEOWB/yxiWn84gvJAYHuh
7fvOX/xvTvAHQn3fNHnEdC3TEv+tIqbt/62IievNM6kZWmHA0N2lOPrP/je77arSGb3u1M8IVJIF
+NmAOikOkTEii5q2fUxwdNWBeGnL5MnoBEG5Kcyrvhx2Yx61T3E4PI5xC5BnyPJr1U8NNpRhQJRX
oEgIcMVkRZ0d+hm3ZzBim6WBfBOl5h11Ae9gLStpKZ5AoIaWpw0FI+4v2VR2N2FfA4tTOuCamIsd
nq/y4I4h0cI2YUf4IZaP7Qt57K9dUGcPPdQOLAH+XcVV9Vp3+bNdt7RnjbC9QYkdgQSkLV5khkFy
hOESK9LcB9Uw3AWyeCJi45YyUn+kb9CfydeCRWLiiIDcluQhpJ55+ZlWzM3x7bfE8doNKarCcC+D
C4C35Qp9jOfyg0zD6Gms3O/GlH1rnbA+1lSy7tuMsWo71OehIDqG0NJ1XHKS+LDDmCqH+7YjQhK4
Ic3Lzkh3vdn1u6BHM5DPuLaWGm8rtuGnDIvAoWU6uPcc1PuYTHZhnJXHLp4+LWOnUJbHIELdb0/8
5kYAKUMZUe0W4rK2dW1ekHt8iRsUmH0XPnU00DaJ/4TuELLelF7LhFoo7U2jStKjaLpDScd826YW
fdma5l8moycyJXuiaaHXVSN9VMtmq2NYmizWVoYhu/kQ6avQiCmIcscwQex0ivYXLQ6Gx+xE85EV
ulZgcIZxGxT9ts7Aw/tzefAbfnkR5TeFI74O4VgdHSITGPM91mbK51aiweg7OewlKkO3NKmHqp+Y
hG/sCctCfJxZIMsz9pVzjfzF6++HYTmZNh9HB/Vt28+4FqQb79bu2TRmDkqCB5DX6Tg1YK/QPa0j
RHkKIhtvLfZBRnLBCqjw46BI+2l0a62+uAb5cJ0mi0CSxZ52ABBohCF62+Z0Xu183htoXI4LMISN
LD/hYHkkNF4grkLZn+aXJaDT6kiAbys1NnRf/TG1nCv83nRPVy1X8u/Ru9TJ+kzYKCMatzhyDsP2
LuxoCxAGldplKDPkQ2t7dpJpmxHAfYyJHzpg014qooldZK87u8aAhXJnKybHgC6Uf6nWD7Ub+DdF
mwKFGYo7h8QZHNpoYmZEb3lIfaqdUs55Ob1CrGxIPSD577MH414d1BXurMFBFQZ6kCy4UmQuiIlP
voA6NC7OtOKQWIj6c50625d2fUwyu35ufexRcS+OczpVJ2AO2FbbyjvXVveRO/NwDSITvQpue4sJ
1oOtAEGdJY+iHB7qbrSPkQ2LZHb7DAbIsN4WRR5sVE5ix7z6SNlzE0LfsNI8P1KBdo5hK7ZoHY5O
uXcl8nLDBlDUlVhnQYokSH7pRs4Yn0pC2YZRKHH3yVmLnQjsb8iPHjqHC0naFR+XaY2vvBR0d/dL
aVCxDqr+I5kQG3/p4DojxaAiudSHgENK5Xt8EzXp1ZlKa548njbYk3fIDYCPEe6udZ6eCsS5mxQo
/SYqEsiWypTHPHJDl7I6Nm7zMPvMHTBboPYpi9dUJmJbLtmPOsbH4MbtEyHpFGO9glhrJhO4FSey
pTGH7PyejMyumo2DB0vLgPLk/owDEkWjieMchOsJ2iiVViZ5VA+K6zL0DkRbOFmBLz8WBYVLGI+Q
IjqK4EUdPBti4hQNrPUBpfU0GW80fT7FK841y5BnpyStIcGAxbzxGLf1W1BXpyaqvBvbNPZBkr4a
8Hk3IilOQ97YZ9GDxiQB87XD5Jcicp9k6uxMn0oTVjMgsOgft52df6DWkG5davVbORMM540Bmof5
BulguRfqSXMcIBasKmw6KPaCtgiPOXqMoBLLzpvAeWQn2W+qb7Zjww9IRoccIGiYMPieghHGzuTg
pXM4FSp0CWes0/D4AXgy9W3HWzSvd0HZMnWbomzn1lSzRszhIEuZHxZ134POj98yo0EqpC6q6Y84
kbdx00pIzhDDABfv+2AZ9pVRLjsiI4iqJxNwkK6xz0kJo8JbRduKoL3cRLcsKg/GUBr8TH3Dvgom
qMe1El/7xhRXbMn2oSiB+9FsN+/mtD06btnvu5LQtEUU1jWiybEdVS5IaQ/tPSZ1Zv1EiMVd85D7
bvPBl0Z6rTCEJn3pYPRE9xSu/sNM4tZ54sFrgJqptLr8AVclgmXuKkaNi8qNjehBDstd6GTtjecT
YlylwY/ZcLD42NHtMiQAyEb752pn3pXyLvxedE7o9dr+tu2ZA605l6aBr2dl00wD9u9QRBlJNZm/
mnFIe2D11GlwKpPB3CJa3JRSOVzVfWsMqkOY9XeQzIa9Qbdiv7Rc6/yLYSR872txl1Bfw41tmpso
eeVuL0lz4Wkzs+25e5EmRRoJbH8TUNFEQdvmh7GbsQLU6WO4DvklHm+BUXVHhma8Yag9KqDsUJLN
R8fWgO6tvozrmDDJGOxdN0X7uU7mnRfE+yZ315Mrqddl87rFX/W1sOPwiCP+Dk31cgi7Z7vHhD2F
JtTguNzWHZcak1/LWQwrLp3vxspcT5aIvgcuMzr4iSnViSDaVACpYNz5p5DPkxiEzDw5Mn0kLQvA
zfjRn/2jK2iJDBOSCDf0XlYbUCftiF01OIgrgindjeOMuNaFZzfkUu4gGlE2riZ7H/TWT27MrmUt
d9m4GAcE23clgXBLjwUsHRBjWGX31XEGTgyutnnUXHsrXw7gNuR2XUgojfLPNV36a8SwUN3KnKQi
pSSdUSkxQPKm1t/N3M19qyh2vmkfK0dEILXRGk1DpRL4iLVOqTdlX/uUMLkqm63DMCZPodvfOQtZ
LISs8Mb4cLd5hHhtrY2F4Fr3c2MQkTMZ0B/TwPPOc0Dk4tDd1pYHksq+mMQH9lzkGJvQAOPCsE9C
e9wXzZmoSOF2CLgXE6oAnzM+MH/T0Hcl/kZwQEeSI00YPHs3CKczN8UOlFlaf+h6O6JFvISPSzB8
D1b3o2gieW952aHrs+CxrD7WA5VLYaf9TW6l083UJCT/edeae3PJvfGxWh0+onwIkZcXzjEeDqlJ
RCQN0fS+cVEIx/nKFRXXi0sIgg1g4akLiD7MW+dHFlXrR5J0F1DrH0d6NH0sn/RiarJPy7xkd5Pf
yycX1eCWG648RTGtemHa6yEmfuDYdFm9TXFZeoLfNLhN9WCQyOzVxAfWAu/95NCYbdrKOUcNqZ1L
bXLT9qInbon1nRtFiq2AEBFvh/9kxrZ/zl1QqEGGzaNaB+qRhNfeDu36VVBB21vVgnF7nKxHxsoU
n0rvyfQW7ynKES5WVv/wa1eYECMERvlmWaBQJIP7lMd8Ofq2JjwmAePdTxhvFwMDogP/7gBVc/5E
MkV+sIgIP3ilCpWe3e8eQaa7BLC4sAeDd/GdbE2P6FW7uq3MhjQTku7vwtK+dCrzgGQAFEWIdJl8
z3B7JjPfjTH1b9nmpBqdA7/Goc1x21zbAG+8Za1YsgVtzIICYu109KIai/al+wAm9oM/QvU2VuOC
og9nYWzFpx4FNoYzKOOhhxy+75/FnPrAnM8CMi553VHIgF8546v0uYgXOIz2BHDWaJMTt7j0ME0F
Xc3a+jyZoIeSiXgXzFF0VusvAqz23nC4lSTSPg32sVspn8VQQjPUE3V4U5XtceaudbbC6tO0obWQ
o36Km+TkwfItBZ8QUIriVHX2eMeE46GKx0NJChZ8DAl0gJvdhnKU6ULehFjoHxKAYofMpeVLdvhT
OVfkNqUdPR9kCUfgz4cuDRckC9YrQeFyV7oQU0qH6nYhkPzzvRmqAABTtTaHags+mk8EKf2yrtkX
DMQMEGtKnlxY232cmngDBIlaM8TuDKq68s7/yL71YiU8tyHPRNVig7y7es6T8MIerr2X7QY1QpFG
cyX6+Kkqw/ZDuwJtTbxXBufD3kVvwKEe6XtOr8TTOxia25uuFQkdn+l/s3ce620z65a+lfP0HLuB
Qh6cCTNF5WhpgseSbeSccfX9VvHfP73d+3SYnwkMQqQsIlZ931rvMtcO7PSVb4QNMRu7yaDyk9Gv
OwCN6GArMa900195RD+BlOB669Tpk56IvbDJn5R9EHJEmByb3k/b4drQmU3mLQlvLboCT/PooY8P
E92BwyS4dCc6BRHkLetbaKMWD+N2PzgOjZm2ORrhvGwaRnEbu0ie6Bt98yqOSJ6m4G9xWJheCMFh
CG+KBaJAMGRPKAGutSb4wP8kHQjt01AEDe2n7kfIc3cZiVnvyERYD6745tVMUOElof+YqnnVAkQ9
gMb7wAzFLHYS/RGL6YKjOLzHHt7TLMxHUPaps44dZhE6VbprCDIV3y4EPS6S/jqm3ROOmnukiJ2F
oflYS/DwhBduHmFpAyX+VYXlTrTLsK9piK3qrAR198N1R9lUL4GIe2I60OobDsiooQg4PLqhIxL/
05HsuZ4AfTe0/7Z26brb0Sd20++DF1Ai7hp06HFabNDK6eifGqLWfYSKjCi1+RlcxD7QzWyDmsw4
BEO+Qc5RnWCpXTtG3t2NpfUOQ2rlxJHAWI8VKC3DO7IutGPbdjcBuPq142CYQ0ZQrTvfzYHIOHc1
UhlOlPI7w4OvVKJeSbaMfOdAi2M5uEt10t32OUxp7zCEazDmQNfJADevwZtwyVvaqy2B1yMX12qq
uV1ghuWJn+c85hqHUQuoS7gS3CQhhm+0sE3p8Mfp3kjhczsGVcrE7dybRYibdonTa7v5dNy+O5Fy
cGPW3hXaZ4YNwoluCwH6ktFhffRj7g99vXjHfuynDaWlce0GDKm9WqMBwigv7W4crb6JeB4dOSNJ
zY6Mm0DDkOsazrE3YFQUBmrSmbbdNuz9F8MiNIQB1s8iqT4XbUopdXOeCK7YDehrned7LHA0SaOo
rz/b9ZfXWDSmlr445FDnHSly1Sr+OL0o9mXrkAzb9/SHmaeS6rAKF/1dFIZP+AeUdXs0BZRzHuVh
z6jRCizzRObrfQikbV032Tv06WrGAag10AEdkNbe49y3zsHC1bnNGg9/Jr2gSLod+zIwCZxo8QFa
jLPJfsBvvK1qCIRze8pSbuWMwgydMiGobtFs4mHs8H4ywctaf7/4+NeKBO5/2Ro3Kczqh1uoDXsm
rq88uX4NM1/BT/2H2sS+k6BgTVou7iDsKVGN1Kkmrzi0pY8bYMRhqenWU94EQOoshuSLjn5aTG9Z
pOv7vqMlbFBBa7qCAcPy0xLwpwgV/AgYgBda4YN7m78PXdmubZMH+0NSBh+Is0DIFKjYzYzJhE2b
H4yd9TUwD++THt6GU5H/FX1aRo6PloCyDc1tGqV0aLdmG++WjqEhUz8pXst3Q39nu/1T15QnJ5ME
O4ZCIP/bbpsb9j2yNa72lOyNqE5e45a5TM/QgFhnsjfsFH506X4QN968p3eFpWPxKJGPZ7AQd4v2
FZH9QbP/wzD5BT7j/H2hlRtjlFFS5nLvFpL6Qqz3MjB7dYTD5ACe1g62KtMSylnbZva3xWRbO2aU
LfBuBk0m9I9x0rRtmCWfS8SUmTwtRCplciqkED/voaVSX6OMVgXPsw03dI7zNzWLS2pcnZp5G/Aw
2y8h7hgbMQ7hE3s1lfDagN/KiDGqX7pGR71Uuj58+ekqWh5GQdlGKyFsthmsdCwteYvwIkzwJzGa
aPZW56wqOe6nPcJZVAcnpmf2Lui4fAE+mrKGpi8NnXZKNblbYA0hzZAefTRu23o0pKVqAFFjfRLp
wfQezRRc8gHDf4lhIz+62ZNm2N+aOaJ56jIlLuqMWpiAtsNIfB7g5k56GB6W3Hnyu1TbpOMgTai1
cSDk4Xn23JBYg/weUg+P7QidS9liI4mr4C5j4gQxaS72YRB+jdiOrgIo+VY/ZyeRJA+dM173QySu
G5Qb646J95YqiUx1p+ji40h8zE2ISTidKK3Pt1kLgB5L1qlEK4b4BmFpb/RXAWGA6yiHDAyH5CmG
9jNyjrSYZ69DWrNwtO3Tf3cwVB/k/9LBMA0q+v+nDsaTpOr9x+Z7Wnb/QvD764P/lGI7/6BLgcyZ
IEbbtiDv/SbFtv6hO3TlLabLf1D87H/Q3NA9wi8EzQyeNX9LsS3xD8uz6WM4ps8Qy/j/pPiZruxS
nPtWMjzY1n1+Bww8Awk5fRHK0P/axWC6XXRQkrVTQuglow70OIV0BPcCb/BEY6GVbmEN27An/cM6
RuJEGopz7T6bA5dnMcEbCS4dS7qPhfQhMznGCy+9ybQn70MMdNKzjOqaWFueMlhz0SXjaybAN9uV
kmMrPc+Tj04X8SMU4Pyxdfpv2BT3IQYnlEVk9kzFvsZAbUgnNfRw+2hirkYwhEUCu7XeuE8+TGnS
aW9Ha/ryKh4+GQbtHqO2hVzGw7jtY+BGD4qPOnJvkEVgysQSUWL2NqXrezkU0gNe6+1jKl3hpHe6
20o6xTss4w3W8UzgIYdSUFFy3ni5dAxqBXbVbK9jOyc+o8CEvrT9fT8xBRJZexwmxjcBOFpCiFfA
CCoeqNYLsZcbkkJeNTc0V7BGI9iCjC/G9gExJHJaktwYFYqvxbC2gNLQBdcC0zzmeUz03NUk7IYR
dQJlxGu0jw7DPXPS791mGABftXNyNGhArYV06ONXpa7evBi60230EXoqcAa7JwgF5BwsO7r+Ln5/
Y3rVsf8PkgOgAQSwkTdlKXuh1aoCOOpwj9axRKwDR6CKo0OqHx3wAl0xHTzqKWsD8MAC+XvtkVgH
/CH+Xks6gSY5BUiDgFncp+ALEAJyTwyBs1G3SPsKOEAcMwIU+kaYpMCEskNBp+mWKTBkBBAJDagE
TTETJD3BXx7hk1bOFzqTm7HKCB9kJ8xVOT1iBTwkhONs/U+ABCetanRsmHRepuU+4liLICb6IB6O
tk7OkAfI6GhIxoOG9qYxGMRG4B8wunuHCCAEpdfqBJT8ufSslpym/oBTMd0NkiNhA5RoJVlikIyJ
OTHe8gxIgWPS0Qq9lHIkRAqjWVcAKlpJqrDb6JbGRbUyJcUiAmeRe9W3VPItCv3VctO3KuXGng6k
WghQGClIjBkWA4AMASjDk8SM2mK+YDCMXeHtq4BqlKPzuOTesYyAYAO2xDNFJUByOEyUNA5JAaK4
dbWQ/h/AjkWSO+ryYEuSB12wfks7BOV5euqm0VibnZneXBbYKiwwM3zFXJJCWskMmSU9xPfgiBgG
vqfuZ5+aE2QdSCMLfZH1XOcvFfnzvqKRgCUxwJPQysM2Gsm6siv53RkGgcF8yKjrHqjtDejBzB+1
JJ4Alt74IFACuyt2yhxmyhRXpXlWa5dtWm2seKBfZIxK2qheqhRheTPeTpb3TW3qrQRVY01BGKTM
b+vaUtmbvKfmef7Zb78uTyHRVXDDK+CaV9PY8fwnA0a9SunnmlsjTma6qSUp1kidODq5i2DfZvBk
tdGA2zH+cnUH+2iv1zSIw2Un5iw65ISduXHgH6KkZAjjl5hAEdB3VyGjxPPaaFaojlODgtQ/N6l3
ILu6jSmP7C7vj+U71NtmniXMNDDFaiXmCMCE1VVlLnsUiVQ+YpFAMJPbdLlQb1GLIoRWGaLakh+6
fFK9K3ZTPgU/r+DmZpw/ef5NTFr4iXrTECePIREeO6/h7Ia/9tT2drBL4Yg+j7lGwWpfjWnyvZKU
dLoKfeiZ72P5whTHIHA49vbAvep7vCRoVLrJOuXDsKezlZxIr3ke57m5AfAhDo5R3CokT9/RYmgq
cIVJS+qUIAAmXL4DxXuM040vlpR8H63amRRn7KkmZCUPrOtpHp5JO8WQPZRIGt1F24gl865w7dQH
dPMvrUfxmvCPa62q+m2H150EPGzMUXfql28TFSLsvvR4g+VbQ3Wyt7X3xfQokWvNskdW192WaXtM
hV5eVUv7vW4NoBmF2R7yufyEUoieEJLFIYI990Kjm2qJmx66WHO2SE5yEsbD93ruf8LHax8dPSjv
BSRok8ISAu3+eYHoc7WUxX0fTJROiTp5oyC3zefoMU+iYKcxMdxWkSNh/vq3oYsWlOLMclOfB25r
9JvoRw+17lZED/Arq92Yo0ks57q9ov6YbOair5l6demGdg2XcTWuhjAPj9aEztkRAchdBMGJjXo4
atq6OKjX2EwS6YGAs0rNhh4sPC65AJp9B9503DGayK8o6LhkunVkz1Ndp6NUDXbAJdJyRbouptEs
uXImGrCInUB2LT1+AnuizasAXGqhGF0JOWl/bVSv54o6edXPexB4AoC3si7JBYJdD04XZ2hzxkSR
TIXLRyuO9AhrascI2Ju/19S2y0sqE69E2mhb5gZ/JUrPBU/31VyMEMdFijPMZdqvkTagwj6tqpS1
CZqoeRcDEscORXzGHB8hitZXamETmgdJU75WIDfPtN8cZ/BgAqCtshkVCBJ/jkZNkvkiF7S0OTB/
vzQiijlgFwc4LQ6Fgkm6x8+rkcwWVa+1EZNEklZfZ3CWoyUr6Q3ijGQ3QIfHTpaRH3gYFwpdEdYl
Yp48+v0DSgR5XBcFtIrkKjpVZ18DyVJHOUqWDXu4OgxSwHY5yirA+hJlrX6QAUOzZ73cKpmjEkGq
hToRLi/V2lL387qrEMqo467ym9VCZVyrbVXuMnoJGgfqp1O/qHPBMhZ0XWoVlCKrodZ+C4rW3mIY
qo56/NlKC3ygB9YmDQtaIWo/yl2mWGeda6bbvgD5qV6qhdrfYdIae3vqDhfgmVr7A+p12bY473WZ
QFjuRhg3ap8qKplaS3MsvyBLvbU63y6Lyzl4ORHdzDrqXFj7QdNlCEPm3aUFAjVPCubU4syQUyYf
9XqMZZ5MXP8cpbDufOzO1yjhIZSG5OUaFx23tpRQnL8PnBtqSLT/3TEER8MInkhqdWyI7OGaPV+5
53U4Ul9uIjBpy4v0cojUEftjm0vlnph2epKXq9eRqlRHHTt19aqfCC0CWR/pr4Yy8auLt2nZA+p1
m7hcd9Rd8yPDPlTz0lSiLhl1KUUSEKDWLtuM0Ni7rbD2Klq+pYCV9gUAinbaK/whDS3cKQo+IBdq
Wxl2tDztnkwUnfuhrkWEnv+99sc2ranDjSYj6y1lHoyZOcDsjkOiwEjG9UnoEerG8TcfsPClTdVv
PtQhVEDAyxFFnsU9Tb2u4sI5oARZqUtQXZIlhWd9G4YGd0o79bY9uJ1Dgxbur0O43PpjnZwvSbDv
5mrEpAB4B9Wr01rMwcBqb9Vl+lsCfWUaD0WSNwD6kOGe1coX9XLg8cxfNXXAydtTp/SljRBgDgNG
daR/e916jraxJDdzLkBbUyCWR1guVAK5rjYidMCzBJZO//v2fIn9VmtqoW7e6i0BncqgqP3D5XaZ
BQuSInXnPK/y+98LHy36Glj2zpcPmVx+GWdOiSD21FeYzAkB9/lnlOIJj5PvmAzGRwe1qn7EOOyv
z6qXodBxT1FA+xwqgImfQQcKXkmpBwOr6UVU/V9uKzSNIeZvb8zlrvl3b5+Yq+CTiH6pX52pz5F8
dbJtM96Hl4/9u8/+sS2NFmezqF603P3qp9Afv9M6GGkUsamcoNO2BKoZTfcD3w2PI6UYVuLei8L3
sm1UDi7UKDudRtEeR+0JDU++Nx15LNQnQiUlvgiP/92vUerj3z7jz+7WTkwSZPjyUWO+GYBut+pd
5193fu9Zj+yxNwwTD+1F13yWLCv18rBYKz3nRNEsmHorgl8Z7mJDh+oa1eOxdaoZWnJZNIfBSOHE
SmBGHFH3xzS5V55JJEiwQdTDvVJwyK400qvlqZRjA02BItUogWBrDmGQf2t0C9qDvCJIcwp2Hn6o
s8m0EvmqyeOguJ6lTIqbzF/20Yub1FN3XvU68SkokxwYw/+Wdiy1ULdttVp1JqcQMpgHS4q9R7P/
AVK92SqzJ00AQuHlY0G9xGdCTE9SvHiuCZqBCR7ZgdRYBj0s2G0BcYV8F7VJfSG1AM1Iom2e7Tvf
nqpDKwcDkRwlxPLR6PmyGy9Jn6EcW2g8GJjqSbClnmTpmkylGctSvMhcc0Yps3ywqrUWQyNk/s0i
b6DQht9hIlvbvkb438qFWjPsYWNR/z4of+Qk36rWGgDxjREsBxwN/CHy1p6Ogvu98o2q1yOMp8Ms
9LXV2Xp5OPvYJQGGOGuLu2TwrRsW0DaK+6J84+c13Q4JgcZOYi50jOT3VMZTtUaenr9Llv4mqe1I
bMVNIOXo6ourBYXXfgPCibaIHFTkqE+Y9cgBRclcHhRypC2ocgM4di3TODz6u4gK4J5QPVzzynk+
a+E9dqZpp04c5TA9u07VatAJHshWcF374XLGAwAJo8amSAHKclwIfd4XPeB++VC/0Ag4RjwXLhv1
IaJFIV2ySup+WUBEcvcL4L7LJqXE70KCtLoWxWBl2c2OZgBkKP6LQQ4p1NplEcqTtDPatz4PPcRY
7KVMPbvUqjPl7HgLJjMkP/vQWUzGTnRfe7jV2E8ltFUtanWq2dEG3MMEbE/jAKsfaCVmBq9DkCw9
weps8/wcxKx6bSu4atSZ4EUr87sYBJ176flUJ59anCFIeRH+othXbwVlTn61oJGIk+uoyAR+CFgC
TAVx3ZfXeViPh5T4xd8oPx6WtJVRR7hs1dY4BpDm2cWXgvsEPsQfhf25AH9+30aouebTAM/H60EU
5V095ONtHxAl1Yot4xoKRVAHfbJsdwvC4XXnaE8D4N+rGAfULhIOPDC/LPZukQdb5Mb1bsbJu210
b7k38kec5O7BIhUoq+qnql28E1yZ5wXZyaGNbVSTqH+FMUfXIwiBplz0+743yussRF/o3TDcTpBv
6eZpMuqVkcC+JGd3OxqI7mLDWmeeee9TzX31Yis9pgMxu+3gPiZkClKFIRts0N0r4jxAwCBoPjQB
+kYwpIe6dbsTFJ3rAd3SYUQcQk6jjf+RTIjF0W5gk+rruU3qg+NGeBpxfmIUbE3osNltERjaVgPq
ubdI4F45tUN/ve8P9MRhvNW2fRuiQyEGUaMUPL+Npm+uR7DBa2I3TCA3mFGErRuQLMc7KlvIFRKz
Pqm1Pq1/knU8EKTaVtcmaDUGuUAJUm2KoKgThbbANV3XPTotxSwqQtcmOjKwCE2w4tssQ4ZpMBvf
5QnZIJaPFNsqD0kWhYhCmlts+3fczsZnshm93SyyHGGrjK0u9HEfZmN+l87LOoLQTRkExIWd6ASV
u9NuNsP+WniFvh4qrH6mJSCsypah5nk3ZtEUO7c2yD2mNkMaS0ap8MGutOfMN7u958ZAximk4jz4
suPyZPpi3FJqRZW/tCvofe0q6CLaqJNPC3j4URrINdGYe8tYberAfLaLfLoJqjg5WPb8Muki2tYJ
iRpT79lQvGgpJX3/AVu3oUNpkBhPZX1O9E+npYhbDD+qMCCob9Gp8PuHZQK2YDr9TQGlEzXxKHaN
qVMJzpLH2jGavVlH3S5oAdgX9qRjNeBhORbZZtEJcM7ntt55PClIEETa0tEUzXwbnyzguKme7b2t
CWgdAo2ujWKi1Gdzl+blQq8rlNCjuN+Zcz4eq0XM6xyO5zLGPwZ0syhsTYaw14uW/NQNOtQ9w761
TsQXeg4iEdy8vDFNLaHUxH9c2USQZrMR3U4aig/YHoiipKy962lmxF79s4M5v05NnMQpE8wVvUr8
Gy0Peyifq6kjN1hM+T42u+4QFsY+sIE/mCXShICkXLNu/c3ECbouWu8u0PMTKPsUzVR30MHBHlPA
WdVEs6Q0zG7z3927/5funSCWip7Z//zd4fSXc0laqP7zf9yWzb/t3v31wUv3zqbPZrsCqYZs3/0O
UqJ7Rz8Ph5LtufzzWwaXL0FKjs+PdTpqcI4u3Tsae6ahmy4f80yhw1j655/4L2ayi7nsP4o+vy+Z
rstMLdeU3blL9w51pWuZtAIFf6GN4MIU/9q9I36sap3JFdfmmSShcBKZKkZ11H+ZyqPA8mXRV0Jz
yDRiynl5rTZ2OjoI+liQPCQ1ZW5oza0Zsw25ZRzLxee2DDMywJc/E0Jj9RMAEIWUcSUxo0FjTiiJ
dqfGK2oxqpJgLKuDUHPVOCJUhUM1xFWvbcqKpqwv9rLSWPvjql/DahgEXbgof0VF/0HL5lEPM/1Q
DMSnGwuRRfHWmQ37GAx3KWW6TZFA6gGY9EJ5/TnXxx5vCcVUlBl+GuvcH9Jql0SeASrZKwjE8x7G
ODkRAowBezFps1XlqUY6uwnAYG2nwGJgauSbkOb+Gkc57PWi/jKxNq9ox95XpvOt9tLHtg4fSAp/
y2x0u8KuCUHGl8xTHHlKDg5JAxu6cmxGdUWLJir2fyGYzRsKG5ONuLSLPe7IVXfj94lsId4wouUJ
uNhvdT7f2WnxYJjxh40HacMj5KGo3E0hguyw6FSGNRwT/cfg86znqUH8SIgCbEqWvfyFXdS+TXZ0
ZSGXZopFT1EF3I4TIjapHM/jyt+7dMMI1CAcZCweIWvQQkWUg+hlZTE1i7riowrZq5OLAjt1MoIk
jOUUxc175XnPyB6ejLq591r3hcrGK7IZGl5jgvDaufFJIKRKC9+9fhAa8nDuj6mFBHqqTiOST/zd
9Q9IHOQVmsUPz1pNJWTObAm2mVMcAZx+jWP75SnsL9KXMMUDAzinzahh21c9sZrcnXemHk8bPwgI
33COzMmmVWugVxoKO9iWVv1LCNieDJrIMOih4IUP5OfdER/1E1P7RmTVM3xp6nUF7voosn/RE1rb
iXNKupBOJFiHlTNCkFj40lpio+0jVWZ2e068JvqIR9K9XbcEWyw6c0d2SlyTRjeO/mdlo91uxuau
KL6NOtMxX8ImEA+RtGCXT8ZbKthVjPphgVnOjtShax7QO3k+Vcxn8Lo9hAY0j0xvozW9iXuoZsWo
3aWLtQHWd6W5zp0Y5nZtLjatqRhtXDkH9OXmH4sx3WYOepSwS+56D01Ux5Nq3dt80sgfGhCetLRT
AKrBm1n4txh3COjTZ4oDms3MCFGpVokfVqffa0AQO6OAbEtKROUlBxtDz9ryItThLrljgN/t0fnR
A4vZpETdaQPpdhF+H0+3ZARzcvRhhUHWAhw8wuISZnylDeO6rh131bfWfeEqcWNwa2f1IQ/TN7hW
9KDTQ2OSfMbjfW+I+Kbxumf46CQa+RiRCs5k9MooZZzstepCb8X42tEarDYJmOgqOTRP4+BxkOnA
EVW/HWf7xl5qwjRSh6mfHT50k3laMv0U9ajttTuGHuAxUoHmsJp/8R+857F1r0XQM9Im/sRkedSH
fEtCxVPgJJ+sA78fHVSqkAbQT/bpsYqHdGcGyXVch49RsBn6PQ0ruiry+7R2yIES3shFmhKXgLpw
TWWH4Q5jj7RI7lrDQxBKYmqH5cS/LfzmGa3UI7JLQB8G1/SQmPeQu7DuUAPN2gfHjF8p8dPpQRFd
d/1x1EZYkuV4L4r50SXSlKcEp1fyMZgepKTW+dUiSV3h2aiokU/I0vQnP+FkFjaTMjB7P3X7lpnL
AU/QXZvFPwNjYlSXjY+d2cC4LmB8lCaE5VnQVluKaBvBwPYWHilRHzwN0fDVmuWjXg0fU8UfaS7F
rSVmmWrl7/nmG3Df95FfHMcECZrb59+VBEFCrYX1AouNYAR6ESkOUIMy/ZDpjwEPAXeYfxmiwJyB
lSZOfk0hsTvTstNE1W1JSKBn0FmEBQBajv2Nm5FIhR6EcI1qK8pb6OQOX3BYt33xovPrheeS4xDQ
aE1N/ZDlzrYJ+j1EBP/LIbBW9NF94tlfy2xN2yny+CVxfOPLbAMbbeB6WQqYYIt1Gw/WSabWpIn1
hvv2J/Dmq7LEmBQtFngky70OxLDzp/HkzkaA/2yBENqfCAvb4sqo+Ztw6eXTehDZ92jc6Xr4qAfk
XOTdtWkepzS/t3IIcJ6r8RwknqvpffBt1lp0xj7LiodsyH6GiXmzOG2z84fpu4eHZ0N2z/1QG+tY
Xl3kzO5MzUxWRhT9JCRuO4yoaQLASKvER18xw0fRPhw8GAxh/UPtIV4PR4wuaUH8runeekXwNRRL
sW4NmrXF8tmJ8JXM4MfQm4HdJ6CFiB87gDui3kabsQApiGGOIbHmzcepNss1Db0jpujrSUvv54jh
BCpR2+UmX2jBJgJBpdvLo5H386qGsycR0Q3FAww31g0FYyx5XbofEwfkr7GrbfdtmtDjybPdF5Wx
b73A3ITg0sJJvIeYydZha37mZvMwAAwJ42Tv599gaB3cefrpSwdU7t5ko/kCP+SpmHDpuVP/nrhB
t1+88apdwJKDs12VWvtYh2h/uTUccZ0YrYcKEMasWYpHa4lOng/2kPkYdakUm5Jzb4iGaAfe5BXP
fo0PsUq/WyNIJCdOXquFE1FPpIs4P7WaLucuFfe7CcI5re59WZQ4GBZ9ZELEeTOUZB4E3bDuF+Ya
XlZ/s0d617rN9krnzC3At10zpFiPpc7TjTPEtJp9iKiEfMMrR7euBoc/uIqXF4KqTs1oITb132Nj
oEW+OD+iVOwRT2bYBLRPdGgeSNw7aEX+cUzNmy6LnFVbZx/daOv7skr2XmvuByJRgcuk+m7EHrO3
/EKcYltgkhKkWMTFs1NxiTt5/d20kmeMWAlRFvVPc27RqtQvZqr726SCN1Rk2XWFXGAVlBqXg/lS
DlyuUeW9MoMiefIlHjAXIIp5Q7sfbe2oeRdedodIWeacJY9OHvwsikanQsDwyaUZ2cxvTuddgUIM
1rFOBUUjMM3Mp0+zQkAjQv22Mj8XJr0WvibDx23lvue3g0WqeWhgHiWBpFrlVvuMh0zOrfU33IfS
VcyZEOjhbmj5iF56b8R6Owx+3JU+IN/ljnllWRMkqR6Bd+nkEgD4ZHjVl+3fm77+AWHmRxuVXD7t
iG0GkLNvJTczE3FRInfwEVb3kX7fuhVZQAvyIzOCGYkodKWjBSNcAI6WF96J6NCTrtrrgAOmNHzP
zPQzqcPvdbrcRmby2Algx4F+Q/IY4tVcP5ktsbstML+l5EQUgHidaHqdC7/jJKufFs/8KDSiYaEp
0FjLnvrMuS4NvmM7BTid8GAk4/0IW58q5bwt0uhk1yb33aQg9aogb8F61qT2XnMII8BcuCni6Zud
kN+YdzIMzEMZYWL4m52m24wJD6EovCttMa6YEPviYGfpj8IwaMsvV2Hu8tDy5q/EKXD2uRrOUUwy
3rwgKrdPjMg1C3ZobJc7eZ3XY/AcU1vCXEGSYxDF6KGY9i8RQmd3eCjN0FonLTe4OcoeAw2Hg09o
DZdOgW55CL6jCn520KZhyw9M6MsFj7O2fEuNEvlZ/UXF4jHRakoOWfR98sZvbjT8mPvup6Chwkj7
M/aREFY6+yoKksdeo6mW9cBr/GE/gJ46GEH/aAjSae3x2miCkyOQNuCO/OjD1mPc0ezQm6VI5tok
OSSx+00k+SmoibcgJ3k1G9nHKIgiNLxDNzGgJ2/mwSCrZO01HqpvjbiiYrwx9PTON4h8dCPnsyMo
JyjcfruQuCnQc/EcL3udNvPYwEZ38iNtOYxges3jH51d6SFsDCLGvd6eGy7hByvkptSIdYvxf497
ffamL244jyY5Hn7wMFYCxgqFig5QX0mMAJR4ZCFp/TAmhb8Gy9AcIphSdvJCAMnzHIY8/hWlcI2G
I0TBCB8v0jXOl4SYBsFIubftVW1PxxgzIKBFcbdE7t0Y6HeiqtoNIpRjV09Mglr8Mx5SetFf1+X4
JJoxIvuxPPSL2Hi6j7JhfqTLZRN4WN/DDnvVK+8dhNc1hHTuLzoXmIcUHkTgKmuJZ12QTYyaOA5Y
RzBSOz/m1nhIAbw0E6VlYiquo4I7VO2/CiMId7gcEzKMdR1duHXXSPpOhw7Pjbbwv/d1QL7gMEpy
W36agudktOyVk8lRLak8o5PwACTo0dbim77FERubEyq8cjqYM/co3++8VfAejAYRUiTUUpCiAfas
6Y6xKeC+EWhJbKeTX5sj7qUgd19MK3r1AlzSo3tbsV8Ju1h3JUEMQt8b9XBdiDdLECMdBT/CZfxG
cu5nHzmvocV42/eumH/fW5X7q06rB1QImFniaj9FFf1hRkiRD3zRsOFwIjsxpusmvpsMnpcQy/de
iVwvC/aG2R+wLuG+yVHs9eNcbmMHGEVYVs8Ytq66hBRjUh2QsKFvIyYm+56DZOTinDRmfNF71NxZ
aWuvw4rHvK9F1x0RGGIx260/Rz8TnHJ9+Gzz3COn+AsDJO1ZK3YPRWCRX0lfVi1SVWZQq0mHQcFx
jHirXuaY96KKc31a8hl8RzWuKcvTQZLdNyVx8MO7iAiRI4yKeutX1Q/1uWyixljJPr6vmi9q47kZ
HvgJ4TUNFFL5/6ttUyX6fUK5eCZBpPor8VIWPc7Jg9NM3o0uGkgqbFOLkSutb4oWa7GEROU18aDe
UmMBnSMg90oKE/qyzR7p4ccwVvrWV2QqB0zprktxpkm9hpN6d2M/TDu8DrIYM8bp0R4RUskCTebO
2HKiuNuobr/6toX8XrbdhhvdhjLdSSWWWquUYkCtqkY/na7gYHLS/tbMvzT3Sy2U4aX7GvMoD+8x
JSxCfres1axl+9uq+rSrULtKDnJeXbIBRidsWPX/TW07ETclh3VvyySuVFDjeS/F+L1K8kRJgWJf
q72SdjzzW4AGv+1/9Ql1JNT7zqeDeq0Wpkx3avvoUFv+phv7R7UrYrejq/aHNkn9pJlGrHU+mdNq
V6g/UqioyU6yc0VHuYPEqc9uarF9Z9F5/1qFO6Cgtsxd7gc2Zx0lELINQjPaFWR7bToxP3KDLa6U
7iZPHPptyD3DsEa+pDMHOhBmSOwJpZ3yf/uPf/sb1KqbmfQcRASDVILmzkcvJodKqmbFRqUPKo1I
32jlwWlJRnuE6hGfd+5Zs/PbVQO3iHai2nl/7kEK87cYwjxtaXcY0o1lm3jRB21+HbAYl6Na0J+8
Eq4Hk0WeVepPKvXhPm9IiVZ/C2Dzu8yBil3p9rCs25wLfRTaGZOnfoX6pFo7f1z+7j+2+X21gCfA
m6zOhCHJqCWUAfUfTg4xOfS8ArG6nD7yDQ4R0vvIYlhchfNBncFTD9h4Luz10mOSdylLnQUt/+X/
S2v/GERWRRovyBH1f6v/Uv21S3LjMXRjaFg6zfF8X/lbSqVeXraVLgk63JFssbjbwMWrE7lEgP2h
t7pcrb+doudVdXoulEEPvqyDyJ2tNrVdZO+1V6hSu/NRLeqw3SNpOV6ucPX11EfUNvUylGehPgy7
tkvZTW68Uz8756qqd1w+/+cpqF6rI6TWzp9Rr8+rf/xcvfxj2/m0rRQMUf2ozBlF0VQ7hlXbrzKB
Qy7DSoKjd6W+p/DpsocCbucsCN4CQIFi/nzER0e4EBvvcM8/gPqkXEkQbiZNJCX+rvSh8MzD2PQn
lfpJrfGhyEEWTP0KtwvGtDLVm4Op6ZsKosNBg4xxpRalFF03RuPgLpQbXRy20Gt14tXcEjvEIgJ6
ZsX/Yu88lhvXsiz6Kx01brwALvygJyToRFKUl1IThKRUwrsLj6/vBajqKetFRUX1vAfJoEk5gsA9
95y91+4QKFoVryz//1/fzR0fTa0j7pO0nA6p9TAacXjs5xvYrKwCy2NfWIW1Xu62Qsp9JNVdrw/w
XIh7gns6//cgYKGwnHZrZXPY33yqfMuVvh9+P/eb0Onr7vLSlwjq+/8v8qZ//fqXRmr+QdFgF3tD
ing4mYOctt9f/tu3+7q7CKd+e/brW//2xPcv+P1d/tVz3z99eXWwzFd82U6w01F0/uXF76//+nFi
Xpf+8u0nmQfbMmoev77dbyqwP9/K5ZXfftXvb9PQAlvhUMy87x+FiBbJr/oDDwdqhSVS4re7S1SR
yBiDtr65WsILvmneC9L7O9BgeWF5WA9QVQAt79RFwfqXMIPxS9ZK3Bg7tABn1LKMLGT7hfb/2+Mk
K8keZ2iNhWZWbC5E++XGXVRwC+TcleDICmR/y2TGzGY25SJEwjnNhntWCi6KpW5WDzLmQNw+1w7O
rC0cvmY61VJCgEUJ9gZCRPbLTITyRZ64DHQWeYjaErw1qxgXfdJv8pDl8aJcWtQiI2LIbFZFLgIs
MeuVlnuIinb9rKK0Zj0lio5oG7C1Qew7s+njEvdFPgcgObM4c4lCWu795TkpVZtdaA+nbVYdLeqi
5WYJmfp6LlYhPZC3TnjuanmtM1xjFwLQ+I6eWu4t6qPv56JFkmRinhrHOD/Ui1Z1SaEaJpdCeDnC
y2NLiie/KPzNMl5bpm3Rol+v5syK7+nbSFQ0jC04ZMvgbZGTLfeWI/2X5/S5fmTv8/EV5/A1gfst
2qHL6ak1DiioPwVo3xM5a1mKvh4v9SXhCUBoqi9ZUbToz5a5HAG26M8WEVCCwLiblcbLEfwSmy2H
cHm83MSzTlmhVm0X6fI0q5gtrvKL0mwRnhH+l+MGm/V0wQhKt8rSx0X0k+LI7o/I55vDaP1YRD+L
7uz75l89Rwdmr0RItb/lZ4sCqJkl3fWsYFseft3MSq14FoG7sxx8yUCbcPoFbnmgB2lu+rp7gc+G
inw5TsFyiJa7LZcQH23MVluMCt9HYjkw30cnlBqbVJIz1su59n1jzxen74dfJ2VjFZsEjfxyGL7F
gcu970PVzsennyX32Li95aCUsxp/luUvZ9rXIVrOPGcW8OezlH/R8UFzWCezzD9ZFP+LyG2uzg8m
fgB9idSO8AiQPwhbZZbuBbPIL11sBcvjr7vubDZQZ9vBOL+Fi+Lt6/3+86G2WBaI31nEeVGMjrNO
nOflArmcMe44uIRlzxaHr3OpsKKDhVuqLZ3ZJ5E5w1qfzROLkjGcDRWIVn12RZgsgLhtvqSZy6uL
XtOfbRnoT5+Wz1I1Kxv/ItVcXlieM2e7R08BsXzSFnWjMss9/19a8Z9IK1BWqP/WGP38WTf/9RTJ
IMqjf3ZGf33lP+iu9h820yYN6YRjuZoxCyj+HlLliD8sUzc0lyuvJf5ZW6H+YemqhqbCdi3dsWwE
D0znm/B//qbbf4BitVQCrJBeCBexxv9BWyG+nM/f2goTZ7Zlaw4pybamGcg2+AXLj7e7KA9mLcZ/
ByM95DwOQqZt8KvYDXxmXVWvRR9daEvKY6+T9pOWhQrGtH1rIAIdRuWU9Fp73QHYMqwDe3jITcEu
aieQR/AePNPIFIaJlCmW/RbF/qUlBmBTWAPD3CCAhFmV/i6Nw3HVB/45so7lSDtyVK+EPnJtD1xm
t0ImZHZPz/2bZZjlhu2OTfIQOVAlxWtQ7nsVZj0pINUWkcqma3RvqqqDZF50MAwlwxKiYFvM+zc7
CLOT4fRbGrLYNf3h2AXpdOqncTXZhD8HYXXJugkQEpHCKQE5YRKu+lRoBzesw13u52cUBJVnxJ21
0cR9G2aRh/Cq26pGd07h9N0MVqHgVKN7XNWM7eomlittTCA8NKW7GXSXSAZ4LTvDKaoVuFYVY0uC
4lYM90lrMmGKwGcOtEuRcq5F+yaxlTP/bsZL7BL2mAobW2ZMPN9APMhYnmVP6W8DBfTgD9mzQJCm
FWnjjFtBK1QtzChgSlsiTWJPlME2nMbhQe8gkwHiqYu0OAwmFmph1mc2nDjZs1I8lE3Xn9RQedAE
1IamfrLC/tY05LrrrS0yt5VFkEsuK6+InieBW8UdN5WqwDZzLwTYnjtYMKpdvhm5D8CJeXyiS5o9
o/QUcrnmV8mHyGcXEfinGjQ/ec0Udgh0M9pxqmZcNxH5Rhi4622ZovkbgPJFWg61KtT2SWNd9QEo
qlFHnEpb5eio3Vl06ktEPNlpGukyiwHoaqgTDVGpeG4FA7m0KFHsJYa2i7sJJohjtqR9W80OcMm2
6BBVZLXoNgUf8FVjZuBQKts8thEjKkZn4FaODNwlH7ig8CrE6h4aHUb9hK0Vowh22G1B5wwfTRY8
qCIrtxopo2R/JmchwZlBHborNXFKfPNWpO6lSJCGVv2rEaQ2buz4pSL14yJTFSPS1BOQC1wnaW2A
iANemEzSS6vdbSQ1EkOVJDyROU+K48zCQ3+XwHPjnWTI3NFZMHp3p4/t6FXzjCnQlR7Vkb/J2vZZ
oPE80PeMNy3JSFwJOM1oaKv4BegS+icQqbcdGh/PruQl1PszmoCdVne9R+CViQcZbk5mO7iBw3vs
KMhcJ9xPDTOZqrSvGwb/Zzvqtl3T9I/hA4yku0jeOZlQdoWRs2Uop59xg8o0L8RP06mufR8QYg7b
TjPqDEUnOeMsXDi+J9lvCqcJX3rzxk+tZu8OkeIB6IGQ49v7sFtz2rzEiC5N3FItUs/OFlBxNfPa
lsTowi2Hd/eca8PnqHT2LuzM68oagBZJsbWJkSxMhyAqZiNeOHT4j8PUawszX3eOaFayVRgf4oBP
3YocoeAWbd2Wquq27i4+1ComQyHfIb2288LkAmBhti+RV9iGXa27yRwY5ukgqcyWwJ+IjLL6zSVu
Za3Vb8MA8semah8D9U2d5gMUwObUhLG1mdXbEFMgL9TBXpmT48kN/6AHTtBGZhi7VE6HCrX3Ke0J
H1Z1/26oXP8xzNKrKr3PwqrYNFH+NkJw8Ao9DK5q6DZg1MLPkr6r5vb6heyUmd5qX7DMk3Yb9k+k
SdF9Np5QflR4bSmGe+cQJaFz281u97LL1kNHuLbjElHq0g/fpAiJNn3ZnDLH/LTiX9h6n4h8xTo/
uo1nJuKzb3OENox8R2scV4qpPthIsyhAP4JI72EJF8R0pPCgyAvc6oKxgGu/g2UNINg6oQdLdIsA
fq3HsCTQ+52dqsB2XHTBqk2N4NbaacCKz40yZsyBS46ujDJEqKNnNcyFOsVVVkalnhKboXOC/Lts
zWMI8EaGxmNWqhSHYVl5dXwg/iS6Ara3chCvbnSlKakRFdiLmoo6PeA9tttzlQWPlbqvnerSd/1u
KEuyPWA9eR2rpC99cQvMap3ATuQsyJi0m5CPNXNjmiYdVRe2sxg2aA+YfSVDuamSDK2eZnnOmN9L
IrGQ/QTxjqycV8u1u332y02bFyYGydpOq9t6LIeDth8mn8ljMl5S9dpILYsrHJeXpsTsbIDSk40O
6E3FmqmCK4XmhIfWrUIvImKmMn31Jm0ZUSNvOqXRE2tBBU1NTXbQErTrLtQPnWRZ67PqRmeWe1Og
js/gbVmGnb/AMwyPVkiDnMyRQ0tYtpfKpjhFVnmu97luKReDmKo4tLpr22hZITv1aKjufVRDgS06
xBFKq3KDvI+dkrUPy5rUWBtZd3s/2dWjabgEG/FBCZJnJsrMYJz+2dX4WGpDte1xPR8QEgBzsPRd
FiiThyj+UEXltO/qA9dVTAPKzG2sLk4fdreJgzjfWeuVLbEMjmIFsXGWMPP/5ORux869nXSFPPi2
knNS7s92hnNFQ+VsOdVeS9nftSA7wcDw+XfB9dJ2mFnudr+PfMh/06jjIIIn14IXz4qL2ZteUSSl
1+J+JAqmJF2s/CwQjm6rofjE+GtBsZ5hyHgsZGcwJjURfBS9c4WcbZ7ehD+yQX+QrQNuwzBIeFcQ
QcUdbBgXtY0/wgst0Cdk6sEfm1Mtswx8RX6MJNjTTsV4qlnd2e5eIhHt/QlhSYZuz8rI5h2y7KJK
ZxNGInitbJvwb/yVe5VEL96W8LErfIiLmXiForzrJ1DSwItdtx6eLTmPXKvsQUvsZ7PF0QP/26JL
rjJOKTU09E0OpsBt2u1Ek3NfaBot8ujNVJjPSTX4KEIt30kn2YFMPFpVX3MC8Y6piq6hLHEfuxyl
SORYJ2EZYotfRfMsG59+YIqnLKXusqz0LUZqTv55hsaSSbhZ0VFUlO4uG5untO0mr6jCwCvIMLcB
nI+kC5yCAb0OO6jHyqXHPcVcuepeSc5FjEjRxvB+LuCDr9qVI8p31a/0az1XyFuCFTNEQ3w1jc0h
i8LbSCvNY1Kab2UXyY0mp9t5hoPpZA0c7mUsXa6I1asllYckbgxPD5FoGjiFViAL6v1oh2fIHPUq
TKfbNKLZW+mxyWxS+5VlYTBTQ1eUD85BUj6tZW/Hh7ION6kTE/yIOGT+oNKa3Noc5wPVSnpyNKis
iGN3Ue/D20eUuwEyUG6cAFRPlHTIB0a0RVKeyXhMt5P9jj0eUUKfljsEoGki3gG7dkiyGB0qQsU4
Dm9fFNahVqJLyip6RKxpeNkEoka55CqX6Lyfyo0y5ncM8S+gyEDukTcVT9dVEd76eIs25CJSUqZI
cHJ6cDNsLZtpRg82CqWiNm5HYKKeClh+rFQdIq56Vwxdft1Q+9ghJbrrsI7NRFxTzBf32KigWrNr
aO9MFQMDitlbWzdPTgZ7EWkoaYxDuyctjOWF3PCVAaWJVXZiKjR0ClotYBZTPckfmVE9U/JS29Wk
Tekdsl8SEW/afCQtTVOAlhQhgAQdSnrDrDrv4vaspchlal1xOLt5v20bMBNfQ7rFsDO69hFFKKhD
3Co4JAb8TA2gpU7B2GhAyEgGPTg009B7fixIQFd+cY2JqcnbDPjeAX/Lla+3T1Ktt0psU6Qa4roL
CLAy+JuxMhegbkp5GDu9I1zARuVrSn/lcF21NZfaTJmcLVNznV4maNnYVycK67Z6rUp0VrletvvJ
nyNWFQxOVlYZa5SqTwyYMX/m59GOCelusv4F/cBHh3rJj5PhUofdZ6vDdo8N4IhVZt6obDZOZssV
JYq9AfPbSvct7RDML/H5K3yjPlh99F7r3RGLlrtNOAHACIn3MD0pmcmPUqDUhn31PJrjJ/qxuzpG
y0LFylB9EKf6bCjmLq/g72qAH6GkEzMVy3l8CTAF/mCQtLDO4+o1g3vqWOg1pxsZR1d1W76xi7q1
uvGpVyRpNuC0hDhmafU6S6IQiGnVKprcu4yQNpPUwRVKPbIdSQoOUkTZd1bp3plD8OY4Ae+w3EgT
hDMAExplb76C5g66lmlAoWF7Yxv9WSREe/jARNwOSzHwFPo1hygLid3qrJ1phJ4FStKCK+5qj8M0
bSZ2b91Q/kD+stYs99GwB3raG3dw0ZG7H1SfP2xYtPgfGcGUP4R2do3EkzMPkqXFUVP2BvnN1HD5
s/2bKcD3F5ZPkdLBTOlBStU3hhvAFkrtO/RIXhrifMLhEzM/RlaKTNdp2G8GsHj4VnGa3ZYGfCxL
v9IysAiZj21XKMPFtMITROKbeBIvucTe1fdrs2uucp8rtII43SyOah5cF/NEShsEzrnMhZLZ8HG0
qi1z99tC1Z50KD+pgV4vSMz3pAP5VZwnBURMVCWAuvVzXMrLaCs3aPk3tfWjLWHoQ6oOHH9t14pX
SmMzQU86vZD2CTxKVx8AO+9bwKG42/xCIGmJjcsgjdcKDYZaizOTges22QhFoSi0N8GQvJquSb1X
oQbJ3BP1L2qecHBgo7cfA/FfIyVOAoW81FII5wNLAYWANQCpRVsRA4uC/p3V4QfW4NvUJxnCB7Kj
CvvGdCxPL7uHWYdIlE22HJo8gq7gZttM7t2QzXvGdlRU9zGJC56GWAHuugt1qF+XCuqOQlw1ro4n
tFyDt3t2ppb4Da7tPSvS/J4rvfMgC2OHtf/BL89II95sdRflAhXrPCcsiGqDK37Tiv4p6EpUVR1R
xDHhffmaNsgjZcUT3YuUMordM2yJm8Tq0JFFJKV2hnl/V1qhBAiq4fSYVdFtltwkhJoc9J56io7L
WUlU9RSZ9Q66HKqkjotGGVIBYMDUC9TuDocpBfcddC6JfnXJRlmpZkrPjrUfLLnenPE8XoaWDgAL
FzktZXa2euU+KsRWwUOxV3wk8BCMPXaACCDShujP0T8S832aEpvrLnp3WVSfhcUv4KOm1jmHpsFO
L3VlP7uwkXAKoLi3+gm7HnBWoiWZhCrTdUoQQKL4e9GWbF/V8E1S1sFkJSyjyDaq5pz0oCTdJqKM
C/Rr7Gzt1r62nLOsKAviULCZD8/Uju92p78rWOglZVzcs1oABI1x41nX44ggfGCLthrSaD+VxTsq
eOeAPx0IsEu+sZYx+HbrmzLAftooUIqs+DjYyIn9Wn2XSj8+qNGlclDyuH5erP3GfDAC58zSd9Pp
MWgj1d7Zo/JgddiJ9J5AAFowRU23Si1dgELiQsgi62IxvWpJVa10PTS2jTNytiFXysKtkFgsy8wl
hSJPzpHqONdRoB0TX4S4F8KNnKLwSiHWsfOTcg1Uk3YTnztTq1uEHeJVLwqKaDA6XeOvB2l5DFjM
g67OVlldJUqxeCsgcIKq8tLJPpHbWlyrQdQ85Ah0ZgFRCDrumNLx9Ew1BM21U3uiF1C5Tisb9drK
SgKPsJBjrvkunBLsManW/8xinEKpreD5nICFlVw2NFqdmyzp0YR12gaDF4mYbDmK4T4OO49yCwFm
3rxqDqGFDYVNny4Y5fFgamUBRrk5YjZwSWnxXwIDpiHpSOseQW/uksSBqkjba7JHAMI4SzFpTkZT
UbKj+EVSULlu7YqdpNm9WE3CfqEn5ETBjStlCw8s5irusivpU1s/unIiVbBUbttU5B7/O9mEgo1f
ZsKN0JtkLwilWcEx3rOm2iuG7DQEuppdAsUZctLZzNukh8Q0CVmxrmSYEp2d2cjmfYU+Cu2NTBu7
u6H9Wej94PV1IVm5e7pV+rlqDQcWOEhDghA2hWipC7Lh1KA+wNhRX/exvAE4vcMQjdpx6IZNRZaE
Vn2YPq3A2Ip/TmhL1khvjTWV6Iftm5+ZreXbPvWVVYt34NiV6r10672qoFUEW3iDV+5Wj6ATojVc
+fCu1wbpeiW7HGpBNH+aQzxjEsQ3ZWp8RLWLxSvuTlERnCcNLBrCcU5RHbmuTXheURYKhCCiVMSD
P+F16my+MZBehGXXqUr7Mo+b27TQH1qloDkwKmh5BT4SW71qOka15PWAtFeVM6wb3ccdFalWtbZw
rtWqnuzMrFPX9g55+VNRB/RjA3hjboynJunWhtABqGV0RvNAXLUgDnvp/lRUQRAoHSkrJnMvQ9Oz
o6E6k8H3vs2+Q4ng5dpyYLrVQJMOUDcw65rlNhS/OIjXIVDdSRwq/5TifWpk9SEVQ2x8PsrzlunW
TUeB2IKboC4FkroUvLRW3+gDjL0oXmiM1BaFhdU8rP9+T84Ml75Hjuv6inLFicKOkL0OwSL0Ppeb
LEytK+K2rSsx4vBfLU82ML2BYHKq11wzZw8ZhmEaVod4ZkwErXZNQ8bcFlXGTDlXQ4/WDN69GZpi
zDd6EABwWUR3X5gbhocRZC3JZoMEEGOMRoCSzLjKqdv3WTbuFiqYPk+1l3s9Nj8De0RasoClVnho
i9tMqyJIbYk8+oDaUZbMPz2cJ3ElkdFWXpCIRE8eUNcs9lt+meXeAtb5y3NUod4Ql4IkBQ5il+EC
613b93o5u19C+j60ocVVbom/34Qg8ddMVp71eUI5zEKjMCvckYhc7tqLbqBaBAAzHCdqWH9yYZ6q
RWBQG+YRv0JMgA1/4JIFTmK7v9LmAHIt589YblrOmk0v1Lfvp7DQQhvKy10lIKNCE/3H/y3HGXb2
58N4zDRvbLi0f7/QFwwwdDLgVgQwHugA1rsF8vh948oZmrI8jiKy9qQo1rHLWUCAHjJ4ATvAbpWr
vA4aD495gu2yurdTPzsXAfVwB8Zj6GlgV5l/BCpNsgVAzVRF9ae1muapXaZ7spFA3DLHCxPit2LK
h5b8tZzNSuwqZGlkqCZZCW6znIW/H1v1LvXldYRZAo06vftBoGOmzolOdhxMswGEnbNIfALDrM9J
kMNe5t2BPYF5asdoJxsn25R0pZThXgQV+QpUt3QhyX41nIee05AsKbqKYLkfx7juoSfgnuJDeYwN
/SMSLCyDSQciGeMHzU9LwIYE6WnImblGX43BMC8CASRTgVu28NsbIyUkQp3CjVaMclvm+XZyKuID
B53kOVpD69IOriadVHAuc8V66locDq0K+C7BoauO7VXhdz8qJXtUB1gXJBrNSMm2z27ZJ+rr0Czt
Q+q3bJdIxOAiSaoRVtm45aagiBPBO3vf9KZUtGgL395laLMmDrD3ZF7+rERxqdXrwBD7Smeroo+7
1KbvmZlPCdmGuPb0z0yx7iWb6rQqj2k6pgedJJxOwSZipDFmf/GY4PVFI7vKEudgGS0O1TAyAc4O
D3MOeZw8gOyg36L3F781SJ4rD70bX6vRiHaseKIZz34fdhFbyfxxNLjiov5EF9y9hpl7M//Y0iGp
qyF92rZK1Quj+GdewIilg88gbnzxK3WT+RhREEvcm4b9TKIVVj+aspDsX/KWK2sxyZ+91F8a/kI8
OhA90Krrrah/hCM97ELcy+ZUAElc0ajE7TjWz/Nftwa/7pwTy5p2xDS92V1w4yoU54XJbxmWVySd
8TZdx4HDzs1YZar5UPrUPxOnRwqSdeeX6mMFSb8TE7vEqP1Z9w3lFftcOuCsleJQqoZyrJsH9GH+
xlSzhuuZg9uLOGwhMc8xqLGqTK76KPtMDIMgo6orvHxcxVEh12FA6iK7itXoS6Cz2vhQCjx4gTkd
65IelNb2OdKFurkQL9SvIJtR9xGv0yihpOOwM9tZE6iA59ATp9uDZ7FuyLVnU0Ako8osIy1IL8ok
uYj5xJ+QM9mb3zoGRTreGWBQmN+us4JdqvAZQtit+UJKmxc01r3WxjumlMZZMIKLQZatfUHPGy4J
jqDqLK2Z3snxkMibtoRtu/i46rM2Os+dVN+4VupeXugkgkuHvSx/cyWR0HfjRyJJ61HSTSBksGt6
MiUNXz5YsFUCBqIUNvolyEukg30FgIe+8IpA8RM5id3essmcTJv4fcwhK4v6NrLqX3ZCI3TCOzRm
RUdfEGRp5JJXnjCIUDmKID+CVR7qr1PpcHhcZ40u+jS51Z3f6j/7rJOr2qfnWpBRWjbIcgzuzC9F
Ed7kJKl/ilpdgTt+subYGj/qOB2LJ2lrF7A3PZrcrt9IQ9ml1RObLOwgzO7XQYoh08DffXAJaKgT
tpRzjBETdYMPKc1ft7fZuemk1dvVRo8TEuTrjtIZgnb1Q20nGEEZwcpxxCFxJJlpxTOp0NdGlEEJ
QZUcTs91Vx2E0V/wxm6jBucT5lqYIVGL2d/U9njIHuLQBCViyblMZXjnEFMaoDjiE1Rx4Yzn2p3d
los5prZojAjyP5w93ewXJdSDre+wmB8TWzuRN/laUYLVJoFqiOU8v3TuiFZ9d2wmN3xscr39FMV0
W1Y3tig2I5ai1eDzWZxfgNzHILjyX+YPvAynTRu5SMeDg24oV0Nd0JxojdsksT1ljN/QFe1dq9jy
q01ea9GLc3v1ZvTpxFAsCM8ch8ewKOU6TpS7LMFK170rAYwxpyPt2lQPYxUbaywL+srQGB6aDtkU
UG3MNtiI0gFKbLueryv7xBqv6VPdApW/0dPmNkesl8N7KFL9svzcsSGDDip2yG4v3Uq7uAtr9LWg
jVfaRMltqDAFIguBDgUSFRHxZtjUHu1wIJgrDdDt5uOn4ja7wpl9kfRUZthBzPJSQZO5q23OJehB
8OBlfnZz/87SEk8fe7nLjDdigUqACeYHIr+bHlxULavHuIp3OGmOZq5cg5CG3sZVcXBBDxBJ39Ao
CpqQK5ihv9XpiKTXfm0c55eTvqsFsntmZw852gecVx7MJA0IOlN3qaIUJvBNSjqsg7onufyVNi6b
RSdmG9kQuVf/UPLqLQ6yO8QUF0ksVVqSW9d0fooP3yZ0uxxPWDeuVNd4MFXjuSx4z4gOwoDaHqLR
Tj0wd6+kRlcrYnLg5IyrkjHMSqF9Sk2OPq0DpWttGAe+qS0t4zYtH+NuuCKwTjWbDzWgxsF03/T1
juzdEwvtDlj2RWUx0EJGNsZ4KAvaxNpEX9IptWxdaUzbpcI2fmQmVhK5RA4KLeZCnB2SUUfVeKnA
7TC98o+F33g56oTWHlN2icxSyBuxq/JH3HbPdUKkIBboC95EOPVxdEv+3E/8Q4zejfYFc+qmbur3
ajResyp/ylPKgjZ6rKzuBwjzGcIw3FJr5Fv2jzYLAFGpWEjeQlgJLtMJcncZNOTy3eR4+g6Ox5CB
/lBoGwfMwt4Z74NYachnUU/l4Am1IpK1HPRLioF7zUpDFF6Fx8DkVCp0L7I5ouWc2pf3EZ8EU1bM
KcsXGvoewiSVgVfDXFJL3poKRYDPQsFYTN9aTXVWM+bFBm8McoKYsMKe+a0IftQKZIaR1JiGysdw
WCmRkBzpvN6YihriwDvEg/HWdwmC1PHBGbU3mmbpmsgfYmbRNOhZ/jGf334RVOu6sda02Mo1CZMo
4QzrgZidA8Z5rj4WU7ieME3TZtLmSCsDcAB7MgAyH9iNeSEihg2oUD6Kiu9iKk85V021hswP3V2u
TGk8Iw3YGzncZ0xk4yGkZbyU+3bzU1j0p5oAAoeraPPSfMk7n0Kl4pKJtBAe4ocym9JrRXuvJbwV
pfcQsPLxyTcWQp61kCbe+kA7YKKc9spVpUWPichbBLmJycbqRk3i6NgyKdGzeWw2MZHBrJ4V/oMb
WS+k87A6+cN5TPynRu2OVu0kG62qj34b1vyU8nMEjbISYoJFOu3IyESumyXHgu0QXQVGIQ3udFuP
UTXZb3pNgEACkckeYo1GUryxkmGfZ9rGYMK/xswJUJ82CNxnvd8VChyVKSKSsAa1QcpyA279uRLT
paWI3PmOgD2G0ZISCI3CaL8gvNnLiUxayi259lWYIXAP6C2MG03Nq03aXo80V7sWTtSgWq8D7YrN
VHBd4eAa21wJ76oqqDaaX/irPt5a5GMVYf0ipljb9INOyAXCpNoFz0N4DL66HJNr1165QdNcMb1Z
20xcGQYdy5pdRVGb2Hs7e6c7wyMfBaJWSSc1exBXaXGr2PFjr+LHQ74TrBFbQ0/wSZce+gLUxkhe
1JBqVM385VyiDoB4V/5I36eu8UsANqf8qhKKPBs5KP7hdoups9qXwQGzJCE6bAjVSmc8P2NOtMbo
6RNYN+6IMKQwI8KDdfZviPN2MDXvTGzWJdG6J9U8uMm1ZJN920JNGcJAPzAya1SMt0EDanZgwcri
Dopt4EwHoyTPA7PQaipjtFJ088o2o44MVXKmh8eGthBO+jvEweA1BZ5QVWJ/KeCZmS9u+WE1du0p
NdlbxBPdZdF0l+u06SQzy7EO+js/uXWK4DjRE7EV2mIF3XurTfttOim/5DQxUoogZ5QTGUOFIArC
bH8J6DVe6o87I1YfDeU1TaxP1ZjWfS7yo56jnCFN9DRphL6RyYGNX9UJYM2vwbQ8GSYf65x0dIVm
WzzVXuak+VaxQmvblsEeQPN1p8FqgKNBc7ABhRZiYaQf7axEUpGMoZN22o65F+qsIRw1apv4UAPH
pilK7k/qrzF276zBcPYFecHO8ER7hh6hpdhbp+neSY8Vq6z07/vBftHE8EQ74rHNBQtc5cqdklnX
A/xILKY/NUlHNm0paSRTmyC1ojVBT1BplMNUqu0ucdp+pfWB6bGG8jFN6xsS50KcWTLHA9xtG6Kn
8ShhtXTityll19ZmLzge+fC3r3XobvNGMpfH8UlB1Z8ZiJ/HgckBCmILa/HG1vNPi7wqUkqZerTt
EHs920/SiPf1ZF+cCN8embQaSdyk0VmTIC3EoNCi1Wnq27COdl1Pllw5aO/9mDfrJNW8LID/ogTB
rtAeW9fIoE5T7CWg+7a6MgMVspvYDCER6N2tm4v7zv5Zx5nnujATqNbfy6Z9seK1X8rsnJrAsRr+
TUiWSDMk1sX3p5OutmxzBbkXRPJeMe7eJ5G1adyJXnqt7tn1KfT9Nj0bMTlsrCJ7jKJ2FYIcXZWG
1CFLT4PXhGu/zX9VeQIfvQ1IXY6sd4J6AcJgGdx0kXYXGmoDTj/n0jxaL+27U+BcTiqmSbQYW1tT
VyYUD8IG2HLl5Tb02dIm/aNjEkknLKx8jgWtJCfLuXqM/LqChzHdW0JJYImQx5fnYKoaURpeO4T1
VhIUukElsxNNw2Qt32t606+Zb91PAW47M7iYks665kdvliOiQye6S62YTOcHmIXpABMxjIbRmwxz
5+adfaeYI1mA6ilW9H6D/w2zMTiEtpDtOhoM5IpEaYoRStPYd3tT2Yuya2+JhGGAGHco9DpmuEG5
0dXh5/8Ltf8TobbjQJf7Nwg87zN969/k59/+Dsab46C+vuYfCm3zDxXds65ZlqkCsbD0PxXatvkH
CmxSrb6U28L823/lM1EPFbb7B7ppYaKTQy8J4I4v+odA2yELS9NMle/3Rb/7vwi0Dfuf2XfIoFTT
0hBoM75yZ5H4nGz1mz47ibsw1tjf7rukQD6Gwn/SunkXiAPeDP2rKDPrTUCXdsUGaWHgIVPuIxIs
tI5hQlbh8wtqdBOmlgXrWCF3OsbXX2ht4Y2JTX53TA9hq9ph87/sndeS20i2rp8IE7CZiXNJXyTL
S5S5QVCG8N7j6feXVMeeHvXsnrPP9bnoilK1VACBRGKtf/1mW7VdeBrwQTIVzXeVDvYGkUZ3anNw
QfinfVsaOyMkYZRJQedRtrVC9KdYweKFR2du8JS9mr5Q+1aKJ7x58ocYs4VYgKmmYoNvDcXoQk52
PJc/cTJf9m6rSed8RGKBYHEX7Wd38p5Ksi1ADqBkZl9do8G71u1JIKm7zTwTCOtH8jI7ZrhNo+BJ
OY2xxbE63TY2Iyy2/WpNyDHiLW+vo8ffyyQ7wY9jbtt7HbhWtJzEHO6Lxd1XMgb7sHBVm5VPdN70
oHrSt6XZ1Tu3TV9srB/A6ax3Ffc46alzgK38MSfvGhuvD8RH4iomswhOM3U5luM1zA4pmSM2mASE
5peF954C62ZY4L3zFqjI60nTd4IuvsQVm9Mjr3UAuA4WUONaPxf0vOtEVk8W7PO1DxUeW7N2g/iO
uqGNv/b4E4SYhSYplXCZQ86YiebeinGb+x1RrLnmGHbAcOYtHclTdSp2+Cbp3rF2Jt7U4t7vTLu7
5HYI6jC1zO+W8BQJvKZU+MODYYwRD9UuluWvzWC/einwr09sHzFepFzFUNt3z1jtPDXpOG7MML0h
6CT27LgMJgNWq8wf+xhjLtqAIMDQTIJCrNtmPnkY9xDaXv+wsGhZeTUxVOB4FeVo/hJxIIHT0wqR
8CMhwmjzbPu1oNObHW0dBEcnIJmGZLT3Ie7idRxgBdJ03Xoi7RqKUwE/JySWRoWvtsrP5ZyfPeaw
Vf5S1elxQidGnR6k2yThpqRz+NUXwcNciacKD4cyfcgc5xXB0tfaQ8Ugy/Jd96uowbMLncF6Wi15
N60rJ4o2kCcZakvjgK/csI4BvUlEDPv6eXICBNGJTsPgk1NF0+h39rrtKUhzy9rlAxQxo16Yx5vE
Is7ZwQmNaptPsH57JpIDynxqAp+BwDARTzG6KL/loa+o2H1jnB7g+23CnCbcmpyC8UtW0c7CSarM
+SFOwg/CUtOq6EAzIzO/kUCOmdOpHVW9LX3rOaCX7EI97WukeJzVe9+04zMo0jk3xR523Lsw5u7N
CDJst3BEsJro4lTZdhpjfMo2QZ4XD9noITRfFJrlrn5uhU8I2Tuz8nabTRahyqn6gJWbzOjVsjRY
l1MT77uM2tT0mdS2eXIWQQp9A9ekVZKbBedf+5Bp8IxO2WrSBiOn6luTecGL9+RkUXf0HeNJsuns
Kr23GTGwYBmECez9T/OIIXJoQgnUEgi8lMCXse7q0QCsOvjPDhbFDYF02mDJNUY4yKJ+rfGxODsL
9By7AxGuuxndKT7E2yKu3H1egotaIOfLkL2p2ncPOd21CVq7C1LQFHJ1l50bmc/+AAMKf7qxZkAQ
wIgvoxqr0Kh4R8bOnKTLb9AUrH23hAXyGAauuJXki3Uc32nrSJjBeKlwkWysQt96gSKmsZTxaZhf
bSc5dYVV6IG/YL4fbFRgfk/iIYZJ4V0Wu3iPybxd4S0n114fiJPAtQHnOAKGCgH6q0jfDiuUIdlU
9qfKXvLdyAkAETSnuLebkz0m6bYzlh9DOm2gmOIrPF0SLFfZGxKQDU/tHTq2A/LcVzmRKEK68QA1
UfHekI042bYXPlR9uJH5pdEbv21N/YnxXIWAgmY3N83usJTxyY1p0dIgoeHsaoKJM/ADzMceMmgk
ZUrcc69GRgyAC+uZQJENbuDNughs1A1Oe7NlC6EwWIDiZxIbsQb09uFgvxiF552KARwEY1RjHWV1
fiKyjkI44XCGkMkB8uIT86HiQPrvozPN5gl9Cz7HC5nPIQKbqPbTsyycTz5apb3jSv80D3V1YOQD
WZSGLSErahs1rtjEePD9Ogs8wI3T/Xzq5RbJRB7vf8i7cTqw0H6dZRGl0yntmRcDtcGnZFA51wQb
//oWzz5CdC6eX2IQJZwPpYnPhYGpx2wJzKRd+3UCVzmCniNJcY4CGsXx/l1hW87RNTDN7BLP3JTL
cMu9GiefmfGhnXweMn5KNBtwdb/QFkDKNGf3JSxc7Vy9PGadHkIzpn2wwBz6Xk770Vgea2zKVv+/
AP2/KUBt03Op/v5nE+bHa9tegcTan13X/rkM/eNf/lGHCv8fvi2UpZRLyUlt+c8y1PmHriYd6UnH
dm3+xn/XoeSkKgUrlWqPatNxnT+ZMFv/sB3l+6akUv2lPPxfCAV/r0KVsqTpQ7u1UAxapv+bA7Pv
zMJIK6M6mJpQ47LmsPuXUeXsDAUmFCtz/LWevk//59/bPv+7I5LY6sI7wvn5L57PWeEW7jJZCP22
pBwNcCGrj7Y4jy58rxF34/Wf7skfrtN/dpnWMsd/kUHyATmQ75ik1LqEz/5rmR12RrA05FMi/yEU
jJ4OxTM2h+kVD5bL//pQylG2a0Iw59PZWHj/uaIfJFGuZbNUB5wEb2mW3gIjvpFlrtLw298fSZ/0
bx+KI2nLbMka+Mtd6wR00UgnoATG6G99xZ4BR4Rh2hT/p+unO56/HEsgZkWy6kll/UVHWpk5/Go+
lZM29npwzIuqm02lBJaIhIGLGkleCZWpwbGV3Wsn4QE5YIq81x7//lNjV/7XM7GRRHE3LaKHf7u+
csiV0fljdfB9wn3S4FH08xtsgItlzJepmt5aV/4MsNb8+8PeP+HvV1s4QgipbOH73m9KWjK3S0da
JUvISB8SYA5yslZJOb4xdH5DXQY6EZ6TYrkkd9KBEV8bdCHVPPL8AKGggBEfEpF++H85LYR6ji+l
K8Tvj65o8KOjPqkILdHJrZjLCcnROgf2qqm6H735SKYKP0iCbI36Unuwvc5pTjXaD+8Kg9V5AUUV
ITLo/94FX35dmD8/cf/2NnmSHllI02R7+dfHYCGCfo7xzDkYaHIOFTXypgF0meeRB9zlicAUUdrd
l8pmzPT3h7aACP66RP50bP3//9RUK+W7g8FQ6jB5zvNoMsTDd9dZhZOxspvpMpl4bpnJdBiF+BbH
HwvYZf9htfyb/YYt+5+f/rcNdUzziKaVM1gi0D5bAnlO4I2lka0JIbr9/ee1TeuvV9tXLuCY70vf
tW352+IsaYVVXlY53NqK5A15EmV6G009aDcHa+fW+R4z6SGLP/YdPi9zZHTrTI1vXuMcOh9gm6bn
pPg3czaf/IC14xj+cRr9XdWalwoZrJ8OT6HZv7lO/1Ymu8krPxGsffPj5Ar3DS/OYbostBhFea7C
fS8QNC0lv0f/feaz1J8MK8ZyX84OnUVAWAiZl606h8VyqgULNKVNW3ldb0IWeSoWWm7pWawVD40C
0bslD9Q0jG+uK8Dx9LwkOmRafhU58IRMUoYlgTdrw0X+Wc/XsZ1eYjQTRugcg3J6KH3OsTDFekmL
l05OtC4RVWae97TO8KHyOjzMgbNrk+XSoQx02x9pn1wzaZ5SJ3TWA0JdN+1WZMRsbT+hTMtupZ3c
9HqyfZawVfAZ4uLV8TCA11uxvjImGVCkp6B4hlwpJ/u7IeGaEXR0E1G8t6V8bNuWmQufy5rEAYLn
h6zrURm2GxTjl/vm0YnpBCMXBU9DTzvN+dXimG7DBbLZ8UYfUQkhs29WrLjZ/XU0+HBQ0zd2glUF
Sao6LDaF7ut3pHNMwNOS21KSXwYH49gHbGD68gdechtTqPilgachztFGmd+avMUtOLp1Mny0Hca/
7pwb6yQyCUeqvvvIMdyJj0oTRlTtYl6GGIaO/3NSABKeGi/RyHvCZloC0nxJKv9YR9ZzVYLRBy5n
QstJZaxYsMvFV8Ob7y8HiBenKB34937rb1/TFqthUYVM2LkERQDVMyZreUKNmF31IYplfItGvdAg
RurjxXP9tU2gWRrZ1VnIo9NXiuKHAAbxJFPzYozZxnCNW1qmVyvJrwOE7JUzXeoa/tkA3l7Cjy1x
f50b603LVcG0WVPwkckwBe6lmVz5Tou1CIRxCChBTpbEeUBetQKRP7kiI4qW8mLhjNYF0TF1FRtr
MLprkkYGyvL6WYTDTxVzOKTazPKFP+/r9AlvBjyFXjwJcbsrxJHn6nw/e4mR/Gqyhjf93k1q2Brx
FXLECkuE64hkYZzds9/huzVZWaFZsZqNddFLedQvZ8cUT0ZPQsIS4P6pjXPJb1B7tw7JEx8uTpNU
u7YpQVmS+aMVF83ZnTi3PiNkAvBQ1zAiaKpdbQYT64PxWugkz/flWHvhLdEP7pKzDhoj++zY4atk
bLIOJIe+byUqzm6jmC5+xrNSkjsUAFmOFyb0Ov2IvbgOarUxFmyxywDzXz+6dgN1hJuWPJx+up/n
93ahJrxvW4N+1Uc9rnkTS6jCQHeaMkFrPl8sfaPWZWh+D9BSxfKVqQUEKtm/rfs0usmSoV5msvV1
sF9llX6UTXo1avdQx91XL6an4xkYWC5WmF6VgbeAidGS6HllwWqBAEm7CTRgYPGv/4Lf78Ma6+Ze
Djidcos6g9OaBKfuOBzK4ijIkAhVMJwnpMbGWs2nCbkngv6SVPpGui7umNPJbBDCp37wiKwuWPlE
uu5H8wDFYDs10t4UDvEkELoZ2xEptfOa6RGjA/Ddyb6ITD9dQCH8IoCpjqmbV/GkYzvOHMlC4VN1
lr+N0VOWNQSQ4HHxQu+cGlyYSpHODPVQle54rOwWQ+NoPDpO/UCCQrlpK/2aLOHPGLBCdyR3fODZ
iveJMFDnGpBzu/axhpCwUlEBZ6ly3yGCAuZMzBGzCnvdcMihG7r5lgwKos4tc5sYPFdZxLUS43wx
ES5s7gvyXryIPrnp14GZZzcvFAfD5NKwxXUd86S5M3+Qdod0AEG/ab2OAc09Lhjo5ktaZNWtf92i
ufvU+/kepRuUQVZgnzNZVkenR41mxCyoIimulgWfzsJ/ijFVuptrmHseyxrbgJLZTv+zD4CrvVK8
1xBNHsYgebB8p9jFUF4JWYIIPfUBlpNh87HuuSJhG+9UnZ8735Cbpra+ib71NsECGmb5KR6nHZIB
FHDoJiHvYGOEO6koY25gjx+AbWyVzHkoiYBaVxO8I7jARzly8p7Bc+jCd0EVBHKaLOWmAvWycYlN
FqzeTLPFEsKCKrcU/kNcwPeKupqxgARMRHe0bkT5WKAaWquBsl3NP0lserJ79q2ZdyaqpJ/CzGEd
1lykQXuWZDp2Q02ElHgcbGAzrwkjW6l42Hop4RL3e1dmPEPD0t0K99I2/TNWHuWGObnckOR1TSOE
0akZG6sBYpzdqAwwh9uORc2Vf/hku0xBwcIPrhtCBtQ1kWtP332k7IQ3Jv5mNgSmHk63rjL0j6UH
bciL6C8iohfcHHJjr2tZmBjEWPycTEIJYJqXBR8qccu3ohOXYuIRiAK06MX4auu93BNPi8nkz2t5
RMPR+SwBVCGWcju8nmyMxMq3mAvzLDPQ4N1Wtd5lkupnNvHYOsr8KEdpbpYi8eDMVlDxYkwyMrxv
OZkl23RqOte0Bzu3wl274p47KIe1DzUczh6FnO1B2y4+dKKKt9j39xvBrGHr8l5EESbKwxKeW/KR
eMIpDHqeZTiYEzzqIga1f7c7NbwTdcuFgrdpL+o7kWGvllTjNwix6ygVR5iC4mu47U2JYaYxfkhK
9zwMTnWg+Y5hbcefVTuYp9xPxrOhGNjEWCQ7ZXKya8RfZKmhxWPI70PWXxOb4JKMG81rJyq/4wSD
T0CdpPuCVPHYumBtoIPLfALDso8xr9KNSYbwpOXaNQRj38z2Zr3UWxY0tNOpADTLVan1O+ZGxPW8
me15W6Zk30TOIyrA92IU5kp+vffkLsse4dO262EKtAHizXxiPEXkaowAqfHsF29ilm+V5XMqwOM8
Qx2qqAJmHTCkzqKc6ZO6WIygHpDIbWp4iesw719Ma+AvQxJlCh6e3Lw+1W5f73qB3lF087CFfgx/
qO5+EEvy1BdJzyC5wwU7RuRU5SfPd0mn8NI3P2MV5Rc1kjhV6ZKhmXijpmZrMDAwSBUt4cUGOENY
lHme/N5NvD7MHnsArD77dVbizG2dA+kWWNc35dqC3qeot4bJ/ewa8PixX6ekQlOzTkIak9ohtrAX
PP8zuPUA8xu+WbSXDgf0ayzxl8pjPJ3yChhs+DFjTFBUIlmXRID4DST52VdI0mKww7jfhE1qbnq4
KfR8AJgNsOghmprdKOf6HFktseohqG8z7fq5HfZYhDyn0MUgYlfzpkAWb3Ug/a2csX4Zhi9tzJMG
90bThXGqcFS2KVScYptfHKSCQo7mujmMA2oRXA1q5O1rP2R6MPbeoSSncN3whoFZEGD0UTE/NAxr
FYdUfpYRfBuYHmi5DBuEPrroun3n1fEWbubNaeSRZzDb3990hYOre+XqNMrWWgeo0h6WZkn3ITgB
25m/D4riza5de78Q8spE0zn0vrOJeCvsJyPckMcRPfqiR4IUfsyCOt/NQ/stq41gN4d5BESffkXr
6G+d7HMtYOqYhKWkVktR1MXh3mWehYznA8nW8Y7uTexgHj+Kuf3oK/KyZjy3oKRH5UYG08a0qQ2W
Xh3UxLioQB+1snqHPGMWwaJLSmXZ2PP3/smjfVgp37oUqCxI1KVMNyiTPQxXVnOVXfUL8xe6RLRQ
WMImpv5JSpYPzzrpwu6nwUMpUWpprC4KUrkMkC6NU2nUvN9t6izBKHUgAMEcU81fjvz9vWxNI2cb
VjNn1n4CZOYNSzcDsZyxZj6+TL5AUyv9vWFNnKnDDRoNjPPFtL5fk8VRH8gIeWFP+lSq8Ole6naa
P6Vs4qnaOLnYiuItDbs3CzMb+2c387kRPl79aq8r5TKw4WaaKxd/q7UozIEUOK3SN7547B1sggGE
5RC5meMd9H++zYdOm+S2NLCiGTgX2zALno0M5aJf8KNqJAsxr/udTeXWFBQauYfEt1bxwUCJ1zTn
SG1dGtOdDr1KCIBdD+TiLPgMbFRPf5cHxjZANRxIGOeGBavO4DZirE6hrLGWXl+FiNyDTR/LjwyD
SPAwLwjhkcc56dV2uf7jQuxTTp9mCD851twxmDpMOelI9nbBxS1xXB6mp0V677kSTz7IYeVWbEvY
kmCtVAb6EfOWi8d7GpsczLqSql3Pff3u6TZknNIPFYy/A7m02c5S7cIMDqutoTgb0s13Ya2mbRAX
X2b3yYNnVUlvZaUBvR7tSqhoTR19ZY2UL79Kqq7AsJh9DjopxDsTInAbrP2FF6puS5HVfrVxs0Rq
1Mau9WuFhn1LALu/nBLI76piiN7k3Gt92j3MAqgJ4Xqw6BYGMzugSH0Wo1NuhNK2wTGjcAxc3+PM
J9SWN7WVD29O7pMQh0kYspY3lM6YpFAc95ILT2VPg0YqXHwzfH+Cpz28pTV1D4RuojrKR1EyrvXa
4bTY9uV+D/qYWFoM6Q8RuZmrQe+rRal7C90fm9H8yRXzFWUUITFNPG9V4FvwOGcknbpLdrLlMEnj
iYAOWhMTsBojj6s1ZCwufRJ2iz+6bm0LkT/qYorrRCGum9UqWU6991ESZYT6Yj4Wtn0WNc9E682v
tVGcpZxPWdo928AQM1mBBskr5BPwN/Sv1viHFw7fxvKjK5o1DjrE4bBGCid68YH0sFw6lL36Wg2w
kSoiESC988qQ8dXRLfoYUpIFn+7w2/3kLf3OgduFr1oOUIGsCw2cfetEASmEf2kQjgbqgdrJN3W/
W66WlgUPbewpyMFSrOmkcut1snQagzM9OglvTMN7NgbSB3PiYtgw+qL6TG5uarLbyAmbsxjl071t
M2pthZG1ZwoNimB6PZJbV079fkeTIaPCDvG+GkoAntm0lynSBv1etnHPgB/2sxl4pnVTP5SU7L3F
tEKW/tl1Pd4A8NS6oCShiaRnSgwUxHTCd0K0GTrxNofCiujr/tQuGh2rzexH1XXe+r7mlVMzDrw/
aDs1HYu+/ZpONCB6o60+FfHwo6mZTbOV6LsaLf1BlN51IoAlsb4nRUqkkyD2LSvYZozn2bGJfCnh
mMWsCg1BDC1PTzhNb578kPbR99raLQWoSiNwnJPOQ4AtPvbvXJMheJ2W6bP+mMLQQjY2xaoTT54C
zJQG914Dl32LvJmqlRfJR5uno4adsB5dJoQ4BUFr0LMBp6sJ5egmPkXg1DDKl0tttLepyt5qv9wt
MIn8iMcfDRTNfVQQBYKsVw8wEmsOYafYx8QE9BqKz7NISMrO6Ds04OOFESwRUA00ccxsW+OBUc/e
okhEO4V9gv4SNxqcWsV5qUP8Yhwu5uhA8MjTNLEE25oBEwMLeC7TixTklt2BhehD5iE9CmwsDeuR
hRfGNOCdj4dfxQK34PNifEdZH936HhKG44Gzp6AeeQZ7RiMejp9fiwYby8zeDWAnQruvaFBOx9xC
k98Te0y3fofPkn3s61AnFTyOXcUHZ1f3uTiJzcfkI07N+A3wEFnmCJs6gIxgUfjlVv65G6zH+/PQ
BQTAC5RhZUxDNRvEuOTih7d09EI1MYf0gbsQEzlPfYJ6dlDdwhK/P36t/OAEcLHurXYQ4/vhZEcL
jBE5lr2eMT9a2yxo3d7zvh/q8IYMHZ5NhjQHm8yVUOlDM/Zv2Tjt58p2tgbgP9k8boiSmWRgXVF7
oLD3TivUUFk2sTMUeAB0HWpQpd+PDFyQW/Fc5wTfuDGgW+GdR4P2KInYDURI9Vb42k4iBJzCao3j
syTrxWYjBbnLcfuM4upAe4r4zBpLkMEIka128fQ7Av/m+B2+kL9PHkaiGnZNmhkbiwbZdMrXCAUz
BJcBxVr7ZONZ59Vsr0PyEeYMXiA68AU3ox9FM1hP996zWMQ2Juthk7Vcok7mH5tuPmOazVsq6I01
9lLWmoHrFWE3FcNT6LhP7pTf7iiNYfChmwzpFgGlbOJK7T3YIF7Eq60Amry/7CgV021ds2w9WmPf
s6FGJ5Sns/whI9VyO7mOOYZJWLWon5i48StzzA+qiHBuDYjhgwIA43DtUj8DdqJGxhvjpUxyudNb
yaz73spnhoSp1id3Erd+cgEQfTTCoAixE92S6iWfeYUkC4jSUn5ul+65Mmi9gxL3lznz2FB5vTnh
jLupE5/uPXNBfvX6/m5LoexvOyl+1i1mMxqsXjQ0ZXs8k4WT4tNZPoMyrBhWI95oe1xzMKhoKUhs
mFtrl8BDeDuABrvIUP3j/VluDZsetVqe79Xc/YNSeqEu9Vz2Zpo8kFn8PrnpDkp7gdBuCO2YXND6
rVXVN58BI1wGlIfml8Cj3IbGAqiafZUxEfZO5JBCiULivlKFS3U91g9lgYxWr/opfauJ+qMEJnSF
FbJvi/mLEVCrQPR7WvzXEcEHNyDoTo4WunbCLo79Y8u7lK20sQ9xkaNbSvKjSzimIkg2aOYfgSM/
GS5cZNrzvRdCs3D9uV/Xfv65qrtjWOU7/ByGSbG0PJK+ciwco/p7hWPVLvKeCb97MMzqyxIquZ4l
vW7QtefWDauHIpUw+pGjbOA8n0Y7th8nc+jfZzP/mKfDysi96UCColcZ/g629lvlR8aWpD0fxQDe
Kv1ceXCPjebSLrtl8lAnw+krF6c+W8T1Pgele8rBHhBc9ztzqJ+GFIaJkSHVTe1B7USvnG0V9h7Z
pVm7yyzKhqTHIyp2zDOu1KtoiJadiSfwpgqCAa/u8UPTOwKvtHY9Um7THl2L0XE3gcLQL91hoArp
rzK+diVkNiuEto5M099WZvopr1N3P/ZeeraC0d67XvFSjCokf8Iz37DM6tDgE1FBqmd3TPUXb/Hq
hwRSXmhP8nj/QniBPPZfymKwjqwF8ccXr5RkNc2U/yah48ewcORumKtX4gzE8f4FRQAWCjw5I0au
MNorfn1WPGexCLfzYGxT5fBhLBxnmgi8WETsNJY2Ah9NdrsAC5SNKLHxarPse2saWEnk5peiYqCQ
JYSf5xFsx3IkYOL+JU6DL34z+1vbqb3jpKI/f7n/LKmoPKI6/RaXyNuzcn7garpH3Lrc4/273/7o
RL2DMXoDyb0uTq7bQ8H3K5DUIjGP//xSjVgEWH5FUnMdAOHUU4wNRIHSMqi2GFT2Bwc7Jp7+ekR7
LNkFnPichs57joHLbkQsM+G6uzWj+Jxr4tD9S68ZSU2rnysA/+0//0eCsRhsPxANC3+/4/0LcL/9
67s+TTHfW/T/kaPGJk3cTsc6rlFtmwz3KvOtTS284eok3KUF0GAUiIeoKHCcseOPjmjqs9thSIAP
QH4w8PU4cpfeyg6/0Mms3k3RnPnf05OwesQraYY2Nxuw+EMXtxbKLwg2aZxXzzLsV7KFKmRfUbz1
/QIHF8trdy4VAZvO7LcMf1XHgtJ/BGivX0aOcf/TNHrWFoTf2Ix+QeZVz+mE41y9LU5evc2uK4HG
wSnuP5O0YZ3fixfXeJ5Ss3xd6idAsXknl/iLa5bZc7yZaA0FDjnRALq/uKnLi4jr3PYG8rj7t14R
/bDw2yINBg7Ynf71TzbYn35minY3hO5nNWIkm44BrsO2/GKYsttNflqfoAaGp9xbTX6M7FJ/uX83
DdE7wNmCbRNvcNmaE3y07JYwaN+mjA2P9x/dv5ip/8cfq6aDGouGfsumlz3YzBlsMMmjF33lBF/T
gVVulx3uMJn7NL/6XTAwbeKLmufvvI7clSBJ4X229+XYvHs4HQVNOR+U62xt/RQTcSuO3eyb+95N
zjiFhCy/YKuMotuBuJ+92eIndmhT/3vmtpueZN+kJ88BDncazLVjtppNVOv6tMG62gqP9yCEFrNM
oLvKXY8x/mJu/JrHSU8+vFAmWhd2G0L0OnbNco8dN+oMt8abJcQ8bFPZuFCY9JT7bLKfImLzGCXa
h6DbVTJVu8BpT/xdQUGHDjHVv0qQAbRLcmIiEsi3qHYW7IamEhRcR2+K4ntdc+x57/Ymp+A2eEno
k8Gpgxrj/q2pXDxtVJhsgSIm+JCxe5QL2af37+5fArf544+xV9lkdSnenP3DLCvMIop6OEZ4Phxn
HFF/fXf/mRd+xGZ9eQA9Jpgbq8p1H8VLwRIg28AOVLe1DQ8irtV+nS0uayx5Rc/o4qP4cxbhBe9M
zSaqmvlghd1HO5Xcebzh5tncYoKcATyM4TmI1dHuHexCu6A6V74HSCfCB5eWB0lOuokr81ug3H0i
T7gDHqJy+urX1WXxuk/pRMVozc5hpC6l87WT42xTwoez89FLMI/pY82nNyIyrcEwWsMA93C/mjgO
rIeh/YHX1mOH0mefhTDsb06Fb47l8cyOynuIZrL3LAmNDDG2ErLalClaPV+2nxMv/9YK9Y3GBHEE
enok5d+mOrjObrOeZPtWhJ6WfnrMQ6ZdaEQP+gOY9rinLlM8ElPk4OBLrZfMFLe9go8O8+JDF40b
QJY1Sm8sqQl3wd8zCmp/bZFAnEXsdsjv48z50iz8kmaJbmriNTf2kNsjoEbLyz+FFZRwL1IfbD/8
5sjum4Pjd1u/xilOdllIBYeVjb1GJfcZo9Pz4hwXApywsWPeK9Ajegsu7Obc2ee8jD+zCz2mZtQ8
GOirMlljktb3L3aNYbCa+vmwZDjIYGG0dYagBR/mBQeNF7EIjNzmdSq8cUs125wXAQLOKOqW2MP0
C+VxjR5nCPOkP0akG4Es+TBIHEGJQqCizu7zusCHDp+UhzxoXi0TBxhJ+3RH9BI/vGkoCLYxDZUJ
wqLyYt3ZAZHqKZ553nhpfGTdHoaSCXQLswtoIAk6pdGxDfoWN6kBSGTzktbj1hHpNfbNd4diEeyQ
nhkT0XUsMVGGYw/hQENIUAl6YKEszq52rYzVwa39X6kZ/yN30dUUs3+hgvkmXQG0Jp+poGO5v/GL
2mUJ3b4FvnJK71DM9CqVZWI7szSriRmJrPJvVHoYDdSwcnP08Xe4y2eg1uPYiMza27ZU3QAUsQWF
mM7gfim14N5VeKuND6FNO0vJo2Hh9mlK8PzuPZrLPqDfroi8J2RcOCyCPqEmNOUBeVy1GkF7ykRY
u7b+guDtin+BgSmhhg6wj2W7puRPNnlvnAU0lr8nIVma0PWXiwKH1JKup/mPv/PyQjuc0Tllhya3
Lj10oialZdWnhN39oyVPWOCHxHjjlq42f39s+98c2zIxgEKaBQEKa7p/JXy17uDlQP3ZodIT7zyg
/+JAVnTxgBkMG8mRPb8J2CLzZF2UtB9QgB51F8ZYlND2cKYVR6ICr4Xw3Mcm8x+Ihv1PtDTxF1KY
b1qm9HylTBRpDA3/9SwLLMdSV6QsG8VZRh0NomrbccU2TDM5a3itIJi2Eri7hD68Kihj9ZjeNJkj
jrmLOdaPMDLUrtTuOb19dXQvpzIQHlkW16TJrxlQIWti59oUZWESfS3bmOL25U5BDE3dt2s4sKvd
p/pzMkvMC0KawjtPgzbhxiBYEEof4YhKI49hKhaRvHDDBfq7Pksyn5G+aC/ACYHTlLiHcfZIgfeG
tzmPfsbF+PzFF9mbbtjAea4C6+2safFqmz7ZGmSMRf3godKH5FEujB4bZ37Ppujw9yvCcv5CjuVi
e5bteEJK/AN+J6xWU1waCujjEIvUWxO2soWjSver+SaN3sncVrOi8uoBjAaJCjbCmwTHkidrQJ8z
mSWvAxBlJTHfNLDiw1EhHg/tgHWMfnPPI3jOkmcS87EQ/IRE5Tc3YABcWeV5abEURQt6yxdjYHPr
ShQ/8+4ONocRiIWDIDuPriHmrBiZglfH3Do9UCxiQLJkZO9v6FHI2wDLyqm6bI09J/ahIj98DcxQ
NsBtglfoNulexojBVGqhf8/L7LNc6IiZaV9zm9SLeOnXxK9Avgzk16yTVIX6/0cZX+7z1t74mSVj
tQNzMKyu2iZF9x3xvYbr8xwzXg6RjfE+MotrbwM35ojn/4u882qOW0nT9F/pmHtw4U3EzlyggLKs
KhY9eYOghfcev34fkDqnJaqnz2xrY1axWxcUxXJAIpH5mdeYQUPLS0zdzEedL1KMuTWCanSfiTcE
etSrqPiolOZiuToXKHLNqkHsaVZz+VFrR5LngNrGJiiEt1xm+mQZbGJ0yx+kjnDPg7jeRDEJlgiu
DIIyQJY8x66thwsuIwQZlQU8bfZjISo2xRPUmhG2JIDSONFuNZ6kQ4CLSP+s9jiU69kSguFeKYxN
MYME9JB9orL0NdTCRxQDWHQ51HLjY6oAHeuyhbKEfXuC5izsk7Brh1vF0wBrlBCd+wa3qby++Yvp
+g92FEmTdUmceaWWNnMAvkes+i0YE5Sv4zVceo6HjdXgb8RwyBlCbTYiktaA6hLNZ3zo5+bd3DDL
ZySdOmMYyib5C/zuz4hvS4HKKWvcRzIVSfnLITWIWOkF2prrRPMfijS6IHzezKXvpEdFqBo33ow4
y/vudoZeoRnw5InlnWJqfzE2/2BxVyzw1jIUCRVI5Nc7uQ3bzkNSMFw3AVTzoeWuam1xlhsF2dIs
QIq/VKRq3aS96BX9Fx/IeT3XN/QZPwaeYlHjR4ZasnkttuE11gejSyXMW4TF8BdIXOsnmLyliqw5
IOQtSYJg9AWHS4Ct0gbvg/UQR54j0EUHWYH6Hoo/pgdN0OK/9oTptqtx2XaZuMPLuN8aolq5Mm+k
QH0+xmGP6NIsnjeFBgofVKMQkmLpVeGKBTPFrAaYl7fWLWJYAB7EPoVUlOUCBEOr3vTxcJOOUe6I
E6hYOcUO2otVxxI069YiF5LFS7m6QkG2cj9q4r4QsvtU01qOFYdKH0TdnsJacldoiJ8mZda6RRsG
uLfOtjCRf6OnMu6e1kEPxmkPY85GM0jZQJl3fLXQt1HFbaMgYLmQJWlahpZwVxV14oTAd5nB4v2Y
ANYVlPVcc/yAimbU1ExLuA5o4IrsEYEcXHRoSYG3ya6sAGyUr6SjkyrCBj71Rdb671qO2oOurL0o
qdYYn1PQzge8+fQKLaOpPC+torhMRrh4esxqhbvAsK7C8K3pw/wz+vgfP8SD9Qe75gWYQYXPTPPl
v/9xjQB+nv7P+T1/vubHd/zHPnwBQ5m/N//0Vau3/PCUvtVfX/TDJ/Pt347OeWqefviP+0FqOrVv
NFXe6jZp/mAFza/8rz75jUx/PRZv//5vT68pskRh3VThS/MDwUmh8/TdOjd/w7d3zqfw7/92eOv/
tn5KcTkIf2To09Wd3/kHRR87NCjwcDkI4djGvxmoGfKZBjdf+bjzZxMzFqBv/HxVO6ODI2mg3Ym+
CTcJwL/x86FM6TNDhQDLkDSkcJT/HX6+9tP9bKABoOhg6+eIX9S/LIKqoA80zY1pbeFZTO9zj1yQ
a4aucFOeJ2sDOLm8LI2thwBl6bTXzZP64l83tyq7VeaMVJjH5TAtDOGuKXYtlvQ6OPEVBV6tCm1x
jbRuKjgZPYQboOVltim8y2SFc9cye1LQYlJc9HRgigY30mu5Q9BoYzla9FdsiZ+C5/kcMZ2zNE2B
avaVQYLZzSjJqTmtxcm4pZd2GbTTqjSVi6hXX9qqfRcE+gdFHD5oKHx8NyEufmaJqNY8gj+kDXy7
ypUyNFU0RPKpH3e+PPUGSoQK1m83Vr8T3/PL6qgGC/GxWabvgQfk227fjSv1MvccFcefRXwlLM29
dUW9fTqWhauepGovnZdb+Sk9TJv4FLdOfQiRcTy1iOa64WF8MlUWOFu7MvDkiZx8Pbzkt8G5ciGu
CvPN13TdFQCox28xOkcX6kNNC5z1xCaf0/b0MSbDBpBlt4/lTXrT1QtB2dAyQeIZbToUUqRiIQGu
LnHQtOvz9Lxfiq8DfId1QwERIB+RFYGzU12VB8J7aVevwKM66WN+Q74evETXnM5yuMvep5VwiWls
uPfW9EZiZIyefHPdn7fHCM2GZfQ2rlOnBdDlIh4UF/a7vKN+0yAVHgkbuvT1M6lka9iCQ+mDyF51
hE31CBQtld3qxqQGqVLCoCpn+9cEVBYwFXz6TuPFZCz8PSJUFbidU/zmqzYaRsI+v9ZW0yXooOwu
7a/pv5I9Mhz++XifPenLHidr5FffcR4y9jq0DGkb+24WLXx/Tf9hFtnBcsK3FYP+PYjBe+DAioKK
NN4lkpuJJ1VcIoBmnKrHfqc/5xfesckP8lWvsNfZXb6GxBWA670MV8Ih3fYHf9tNa/9CR8F3ARws
WaC9XTzhlGXaLezfU+4o75HrL+mHIOMpgtV+biIX1Z8gtiPdocF/L9duQTZEFWdv7tTRQZIh0xeI
yrjZDr2KZeCqiCJELlE/0eirty8QU95P99B+LSc9eovkMdjLe8VnaOvCQaF0IoXXbADn0co4HyTw
xSuoNHcWpomqA3IqeatOCcJbByT11aP4gB+ddulvjMoODFsJkXBa9MhBXFPcNpAwgBVlnAO0ldfg
JzbVIj3KlxIWBzf+M7DEetdQ/rrzbswT2Eqm9iwv4LRAJzb6IT32G7FxU+XcONWqi2xnsc6e+2VW
LKJ1uU7uLYf1xKJhu4j21oV1O5V2jj9ZsRhcAnvuDjt56w4qo7mTIxCki/KYb/RjTfEAtB9u3qFt
xNv+Xp4vmlo7bWcjAocNn9s86WucDOkKudioTVTxFvnSOmkIVNvY5hToC9pav0HwLLT1F4T95hPU
l5lrbOYWEApj8PP7VbQf116xJpqrFtUBClG7CfYx3hsqa6CCPohISdDFbKPVgUS7Pvjq1+QGk521
8hDj/bGSbexFLmIqsqsxWGgbWsiPo7Me18ENznY01fCI9I9Gg/SirV17T/W7UG+Ro5P3XbcZ74rt
4KqWbZ3I6AbUP1ZjtRFDe0DmfgHMwjwq7Y116vbNQ7BFEMJ4GC/FO9FJMeyyxUvpWP0VTfanLBas
H5Rcy5AkiW1O+xJPyslkarjHl+tZ9zmzppWcGndmWP9FAeWnRXj+Gs2SDUtks5O/qtCQTI6t6Enl
GsbV9fwVeN/ivTS8TTUMq5EqmziVb/986Zfln3dXU1Jl0dRUTMdMpHC+1NHgh6r6gJg/lMr0ThlD
VHmHLFoXA8qjmY7cLZ0cO7ESgujbyMfJSDKf0NBHRBH8YQcCBim28Tqfm5fT3MZMErycWw0XyrnF
GdPrHHyhWpRmVeNGMmr0VUPVRbXRxIlJgjIBQ82Oy/rQzC3UhF6qRU9VnJur2dxmVXva+gqKADGA
zrKub+WCbqqOrAzgtdZaJMTcLsIwl02aektmOd5rI5g2NEvM/KbRjPbK12p5byUZ/YSic9K5JVzN
zWGLLvEwt4vHuXHs0UHGk2bja8fEByCQaC+tjxElgsrLCuwPWQ+V8xSVd7yM01haKSIF/zablnoc
YT+ToZKme+2ir0CGgRpc9D3gSSnrLsKMU+CyNywHJgCEellWEuKTYlouzMC6kwvcfijRFo5UUTmC
vnuQ+wq52Vy8inVP3YddqdrgLToWKuwQc02gUTeutbI6YXMeo5ST4hGG9xgt37m8b77L14HksaZm
AagiGb1VPwGWqvkS+oECsjyQEc0ljrFLQUaSRolEY9/Uxj5SSdIMsWfjM9TjSF1opQvqc28N6sFC
gyShdOq1RrLuOpnSSKPBV6qxleijCyUXXiy8JbaZNl1r8hMkErTqzfQVMxZvrRU6+xlKbOBX94Gg
pVBgdW0ph/ptG2oTGoxsFB6iiYlOkNDVxGiVSv9O168Q0LkSi1m8VjqIZrAWRu1CGl5B5l9OBTQg
FYDroBe3xQAS7NiKJGP1UF8O6IVEnn8th/VrZA6gfZnAE8Uo6Ad38+/oElKuMd0pFCLa6gr440nC
boPKDqnaGvxEn+ETp02zC6UqO6qc4moTRXiWRv4hKLSbUJ72uNi3oBW40qa8zaNcWAmJKqyrvHKj
rqexAygdkSU4cnQCRLPPFwON6aWAfyZTXRSS66GQX6GqbZGig4xgIWKJu44Qt1jN+W3FRqFfIEDg
oylF+/LQcQVGjE8SRieZAHEUToFIddtfAVJdNAjSmgjTFxCe1BFnXbF15msmesJySN6sxF8aKsZd
geb0Gf6oqD6jkblWL/QPrw16V8a0yHJU2uMSdft2oUkQGwfDjqpNW6Hz14cAix61TlgYlYj97ARE
6S0Knqbhauqw7By6G7Puzy0l2FC7h4kRLpCbtmvka2tCtG7AiTg1EDrBEkFdhdjojYGG+QPmajJ1
vnnTAP5wDmPLbG3fOGBBFiH0ttEaFYnTQoO8jCHVRtazcR2l7bqOPfQ4tFkkBb3sSyH3vZWa06ok
968Qcw0k/CGQhilY+exCMWvkvWRYpl23lVqkcWJvoPpXZC6KDCEobTgUwGto0fIDdVV5m4QVMZuM
2g/uPOaF13TZIhPghkZSjZ7xqBRuH4jxblD7eGvo0As9gtaPP4XmXdYhOQIYDejJ/CItsOLP3zr5
hTsi2k1ahm6uL9EsLXFT96u5c90kLJ+DlXhbKHZvpS8LS1nuQvciXKDtLh6ny7pfEC4SAhRr06n3
+clKbVQN0cVi8j7IN9QRHqLChcG6p0C8h/NDB2dXxwvdcqyLiZZtvYgfxivu/fIcmPXwjh2ti/1O
eq4czAcbOJhpiw/CQLQUPNXn6nLYQwr2DvlzuiNkR0IwseV7rpF+b+7qq2CtOuGM/2SdPxrFik4f
Kz0eDKnKQC3wROhVp6oXxkG8sGJbIjydLbq2hLP40wXUVYyNdIJ/iDWoalcPEoBq43wm+qmOQYAI
ccvWns0L89XclG9h9xBMThw5agNCijd276Xiarf9uQyWn8KYtchiop4FFKDkYK2M2/yaQN6/gLVx
izPQSjyGK6NaGGxiGYGG8p48olUDnOF5eoxw2FmVsw8MkbYNwpCyDaaiza5ZSyWpyrLbycM297cJ
voyitTCjg0FlV1vp0q6PEWlfjv16MJcK0RXtsnonqRst4nRcHH0sbyHuq85mLdWQSKcjjAQAJB0Q
grM2si2go3ShYdDH6Z1K1qYdgHI3NEF/2QZVUxTAskWVIX/mUM1C5dCHGbAqHPpO5sHkyKlQb6jJ
VvdysVKkZdYv8nFhgjbUsLKytaO8NcMNP/YZp1fbAlVqE9qcrTs98pU2hmPjuGrQQlPWMuOhnw+g
9VFMC+y0A1AJWNEO3fCUM1pEl2+aBzpgVz3TNOPyUCcG2QLClmX8aOnbGMSov9azy77bDNaDcGAJ
sw6attUf0Obq1kyLVNgwxAZ6Pv6VcVBfO+ieiPyKdlNsK3jAjbSYiBnNawOgrV1H0Bh2IDpd4TTd
ekfyp/qhSsnaL5trOuh8t/9I6HufnReb7pWcLKsX6puyDA/6Pn1CTkpEhOGuv0FROtQX1oHbBpZT
vsZcTM8W+Q3UiquAVKuxzQfuAOU5JVmLHKREwfhZdHCZ4DdYROKud4hvNEJV3PKknR65VuF6TnXX
gejr1wXHv+V4xXaPrRL3JCGUgF0YVnz2dQUFB159uSpvJPzIfbSc54/uOuxh75GUwxLJhJKvOSGK
avGCQTRIJA8xBufnUB6Mnbc1yUBN8hqu1JLPKGOHC5Q5onfbxreYRaU4o8arpN0Jz2rmhpe+tAZT
p1mrkkDsYB1H6pV4hwx7dM/OY3j9NMwROARebZeratfGy2ELRGwf+Q6RTfKKTF4EBPo8OfeyNbmt
DkiTYDvb5M+0Fz2yOeA2cH5t4555NSJTjYZWuwD/hzwna0b7HLnqOqvJzIN1NtgGeNz7ZIW4IcEA
CVjvojdLYf/YoCdIs9QBW10DzgsWsgzUEGohU2SB6xBiviTkmUPJk1lDikpdwE0eQRdgGzZoi+BE
Rp5t4/i6WxHlWdemtWjvciKcYYV17aZeSPfSUl7pN8mKYs4Dan5IxmmbZB8ulZuMuoJrnO9QEp+u
+tQdLkrRLi+Q6lgPD80y2oThQt3HLGN4xYNHXRivswDuOj1gW3Pf3asr85FzOJHpmtk62ELLmaVI
OeuEMqprbfLcGY7g8cYK5s4yy5fiwbuE1QGAnKyuWPQOaXlzWR+FB0Qjr+B9N/fmCUzdY7BBH5hC
CmHCCQK4Re2ZVbu7AvtkQqeyvY21tJ5lN71lC20uwMpJ58MyP/iH6gWQ82iQXcUISBwFrDEJt26K
59bR9qyw6rVyQJd756/VWcYK517XG23c8kZxncTnRbMpxAv9pO6Nq/wW8CEBJqVKXJo9Zp22rl5J
DSC67qqNdG/U2+lISndgh6EUQo4YPtOFarB4QQmOmxU1d9h3aHynwB23jHvqICq/wyi6UN3qXlJc
Bazu0TwAn6+kpQF01VsHwnoAnw8QPVhyLnl8EofzXN3I0WJuOVBRaJfZnrIKIOEIJ0QIU691+UxU
YUHOac7VU3AtwIqzpaV5klfWlRQ4JYAgPHCQqZ9FCxahWyHrvwlkR8Ga7jwEpgoN9lAeKtT26dLq
CPPa5ntXOcqGaeffTS/p4WOZU11/mz5SXekjW3rEG5iwyHLHi3SVb+OTH24V6RlofgSKqN+Hj5jh
9cluqrZIQkTNzsSTPdH3LP7tuPVjnJyuW6g5vvBud+XKNNw8umD9sUANJNZ1vO2uRjd4ke4EyyEj
6PfJAxUI5V46UgBBrkE6JptpWZ6kBpU1Oz35j+xLLAaK8mR1y3bfHfNLsP/aCzB4WFB3okjJ39HF
hcUA9HbEVsb66JMKQlaT3ORmKG58JA70RYw4L3sLruLSUmK1e4geGyzPjrDaxtNw73lXaO/EBKAb
hRkb4TlROTC3Wtt79H1kRWiqu8VzeZM/5t65eluEl9GFWewsba2towcIlJ2wRFsExDpKg6FT4bSw
jY6TArjV7e6kdbFUV/CDUBqhILIWV82G9LTdh7ETVKtSXrZvJuRedCg1xy9pTNntg3klTgfvCgqk
6z20b2DnCqKAaxQ26eMolcON4h9w0rkxxIV3kZ/UhX9ZnKfTAkGq2C7flWX7WFDfeB+3Ke1NgG2L
mqRuYti7HQ0Sdpfkij0vPFmL8aITAbBvmi0+CY9q65Q3rOpKyjKJGv+2PMS76gpdWXYRZW3eotlJ
n9k6UlB6UpbiG/+RtFXvbwbqzJRYhxUSDBH0NmiU1zLVy512iRCCFuAJfErfEINHNCB90wxs2E+T
tYulJfx1lKqNAzroHX2bjce2OIqPKuWWRH3uJpHkBFKBfz/puMaB+W9UN6+XObdeSGLbA70ogTzF
beUkhEAlBLxQdI2C/ieWkNFKkm11P5Kg32fZwttXyntdvVSBU11wTnCTjW7hbXwse+zsWBEknBCo
R1w+IUrYGo1bVa4FqgJ7CGJcW33zuIzZVsOfgql/A6aBeRxcd+fdq/HSP3rofGIo8Fy+kTVatYPz
j/de68uBjaYnZ95SS9bu/AETK3ahhbRCH3VPb+o8XaVElw7K7P0hJsyoCjdTEfNfSngd7oAYlIfQ
RT9ghCT+Km4IEcNVhWzCTt2Xawp+LC+l6x+Sh2wTrYJhUT+3yI1T1rwud3kN19xmpziaq/Jgmjtx
NbwhIXJgVgpAjK6nfbDPXqxr/9jsU0yUn1EDuK3OO2YBJI3bYVyO2bs0Xcw8i2RB6jVGmwx0ANL2
L4a5KmhTWKQyGBAw0YUa3+wUzRvTl8FtILM4ybNF4AD8dztbdgSIJu8AI0s7fAd5At2NfQcxfyXW
Y+U2s1hkOz/78ePjdR+/fbwNG2kWcpx6WJRbaWcNoYQy+PxqJDGKrTdeJH6DEV0UnGpRgi8z4Jxm
zuAc1pmmxFzYFCvZNWTGq1D8YZUWuuRE6D1A34HzER39YODGTsGcpIUUOpoRn0Ir2OmaybFZDZVb
NRWX2DxDHUUVz/ayUsX2EaiFDCiN+pHM4oGlTShHRFQCkFsPLGRtmBUMU5FilKVxyl4wG+g1D1Ks
B27Z1v2VhLYu3J9kWcpU2EWLgLtBHMspPRCCCS1XrCDB73vmkxyobFxC4QDgAGyD95FfJbIjWwb0
uKSiaC576RLVjwDcz1IrVXSMIrAloQ9CuVMwCy+1EGscYBOoeuTNZUl0BDIHSfjItKsBuaZkUEnX
6n6ntuzrRTxRSDH7HV6FJ8ErsdIQJW8f1MqDrsIJnlgfIiRSNtnsM6kK0SV2kFuzMHYGm5MXlDuU
ZxwJICHxIxFyn3unJPQeVSWut42MMU6Onogesf7Vk7ZM4mXv59VWNvJN7O/Iry+aQkwcWZ0oicsp
4pVhSiYyElSkjbrxe+smmDUrolnDpzO3tQHktBju9TiTN12P63ba6BceekxtVW2hZL6pBTwVrYPP
imhLtBI9NA4ogEStmjyoJsmKh+L0AlVBAYBdU7mCN1xOPtZ2mXaftvc1ZpSoRjUPGUqhuJ84YeRd
l9q7JBQVhJrktgsS9lWsJqipWUjeGzupHiBuIqPriBnHkI6SWw4qpismqkzpdCeg0bBuBpy2SjF4
n0BRS+BaKxMx5qDvgrVHLa9sp5vSwAehRal7UQrYdvs6HG/d7+9mXwtiTrJTCcNHC5IZujYaAFLL
1RERAvkmLMII7486kNdiQXk6VGBrxyq8b1SG7EretdMd6jR3SHwfdPbQDpFdu+ryOwRU8Nma35tG
2rtobmIJNHuB+EpNPQ1AMCl/Yh4TXUTDZxSvG1G9z4Z43ZauDqlTJbwv2XXGybplVQ7AwvocgfEi
efVdrvXYL5IQFxkhqpI3N1kJsylTFWLt3nquBkcKvWdVJzQGS7MzgClIRUoHAet3S31AGua+QrKY
FJQGFhgr4O7jed5h1VKQMsgBLZSoDA03xMpAqlJ/cxloNJXykYwuDkpME0KSGVy/5NI4YVx0K0Q9
aZNREU+LD3GBRAYSFETF3mq0qAelzUYLm20ltxmNnk4DY3qDGguW3QpLSiKSLQd1kuN9N7lNqoxu
OcJxNsMSURI0KLYdZFPN8K+ha80qDKuOvDRqwEFJgnhC0XtZ49i4EMJrL4iecB8HiS0ZsWs2KAYm
SrxS6oJ9UZ69xzrqFgiUZZu6pKIX0kFkiXRxQbHsCsg/1LjI8dviCN3hFPbVjVSOc5lsROirluCN
NZdWX9fMt/4mVQEbhzL86tgYdRsXNIBCDa7U2I7IouGv0U9AU0eY8WknhaFldiLRUKmEtFqlwrKL
2zucgolHEnoxrOHpuVXeKiYpGobkD0aDa6gaeeNBResH0ZHrro9ADNeOJ0MNMjNxlefk0jAQZLgo
wuggCyUfC/qAgph3Sx1bHbDJkOOsyUfZCQ9gs6SkkFhPZULmmgfpDaaMqJBzrVB+rBCoQblDjctD
QZmhabw3wO+O0rXYVUURkB4VEZIkitxipLEmqsO27rZmLT8GA4Fs0TyI+s6XigN9DVBzEPnMpn6z
Bhr3ae0AsiLAz/aI0VGbSf394jIHTY6G1ZVomSiFVauu1+m0NWK/SavqtUi21ig++X7Kdjpbj5kh
0jSQ5Sg2GclDLCxrHHPhLAf7JO9kyqNY0/mkOOPDkz7iTYpsxTqsMfvJMORGXE8+b1qqIhWsHbqu
/SWiHQQe2FWJwN61REvXSknbF6nn2Tzlyq8ieGgoctgtIqZ1PW0aHQOqqBJ3eSVgFSoml0PXPHQF
7MkynQhPZJ9kmZgIwtopFwTE81p3DPDr67Id0IljP1g+V6OtceAmlZSQcRKMYZkgIbpQNf4LzKda
o4q+Cgxy4sz3Mb6PE8PJrfQmH3r+VFBWq/puB+r9RjQGpwYhFNeatCr7BPfEvqf628mrmtXMhqVK
uaNTDtIk32ItCP9WjTH+Traalk1PkxbucKcRUNaUTqlJDJo0xU0/JCTRenM1KFRwvd44wYsmFseI
mboojI4a1H+LM9BAr9VXSasQc1vVHgy4UkGzArlSRViFBYU+JbEkmCTZRkmKXWeGVwLnfxtSPEcH
7j42kMEH9kq0yEYmQY+k29aLGxXJHFhnECmgBC26SGGdqtRwGeCZBr8GI8XGQ7ApFNp8gwS9007o
xos4ti+9rOuO8ZBvu8g0HL33MZSSLSeYEIJR6OugHkcCHKJpLiE4oMYYlPdDCqCuiDeTKK1T1FTV
CDFAU0BNPIBvRXFcd3R8WHoQG06POk88ybj8iVx/3ZuWSkBeJgFiWXiRcDGqTbrRChT8Kwi+yGDl
yzI3slXUy+89KL66xyGwv+4EUXNNPALKMSJ1qOFLykFIZzdwJzVbj2ZzhXgPdc2mgplurhMDcqBR
aacew0OnmDCMG6xDzBCB2zTOC90THCQ7woimVZKEV+UI0LSstTt5gM0oxulD7Ik3fRWMK03HHDO0
7gxU85cwDpaa0gPKs+p00/n6vWpOVB0iwdEkPOfUNDNsScUwaHZCyiUZ5rWv2bpOTcCca9aanFxO
grALiumqiulAsLBrqisV3Map2l9j1KBh+iO9ou1Q7dWoXlHHx65ILUqc1JtLTAbyxHjW5VB0asT3
/HR8j3Ifz3V9tslmhHJVdduB+pokELGFKkBovR4xSOOuNsoXoyzZ2XSmBETi1GmGWnfipZTG5ULu
MmkBl+rGE1v/vGtJFFTQEXjWoiEVhVfY58DgNGl9WSaooJJWdtwBgQA8l3iWM9DRGHvqGn5jIMNI
ZMDCtjfEAVaKdfK8Gh2RcZpWYdYdu1myGV6HHEApnCpYh/XMOvz47ct/h5mYGMBQ9Gem4kxZlGZC
Yz8TGv/+4+Nv5kx3DEX/0Y+wVP74gTVqMC9Y0CNnoqQnyQ9imyvbGi4U4Dx0I2daZTcTLPFOgpA5
ky7LmX7pz0TMaKZkDjM3cyZpqrA1Pzhd3UzgVKk6aTNpLJ4Znh8/4MKehBTi5zRTQOsPNqg8E0M/
GGYfPwARStvmwZpJpOjSfPsRAi9QP6imMxfsgxD2QQ3TZkqqoYmX6QdLVYGvKs7E1W6msCYzmfWj
2/0NhvcN6fQFFfjlv/9fggQtSQFv9qdw8E8YwT+AhX/L3/+2yHGffg4BKr99oBhnM5/P9/+BFNTP
IAnps9QtouEzZuHvaEHjTELvzDJE4Hqfeuh/oAUV8wxeOW5Y6EV/yK8Dovi7m8/MxSDYMnXNkGUo
G3/gJX+4pP9Y03z++h+wbNCCNFEFpiGDSdSV+cy/R3GPUhZLAcJ6a8GSEQCgsfCOO3Dr+0sRzwMJ
pU6R9TgycbyR3rQ6oNB8RdPYFqdXmaCrFj3aMT4BSbTu+wukq8Tw2JT3kkqZNrz4bpi/Hfz3+szy
h+b598i7+WjRs4ZPxfDIlvQF25gDeytM0+doB3ErzaIGdVrQ75Vnl8v70SrO647SPBVezVgLqXhp
0MwppsM4uxcLzbNMRbbDznpKRden/aQm3j7MwX1BIYc8a8/bf8gi0VIRto6G8lYXox3TkQi8Ix8z
+yfGCIDhH3wxf9yopwtv/huviKt+qZb5y/yaDsEzsP7O/HW5Zq37uZHFYjh/VQO8qFDOTYKo+U/z
S+aPLAtpNR+BWfSw8VA6o1tSm60rFi+oQPx5UCWJzXxM8wF+HHDJzsJ2qBvpYj7wkI/z8RH0eh0L
XV5L6uJZgIVCKDD8jjmdXbNleQ2dmjRe1n5Mv0w8zq8JUt2lAFoGvJWnCZqpxvOW+aU+f4tQ9kCR
2WyOxMIbTOgWJcWasmrd+d1qaK3F1HvU6xJWLp8BkdwpA8ojVEdL3luquH6PK0DWTp9a+/nj5GjX
dvVaVbrl/ApA5KeSV+fNSNOHr+0b8V2mhuETQCnqUat3ar6seUec8QF8x8dx8eWlhITgt1Odv6+m
FWtYeJ5Qpsu69fyUqgQf/w5rTXyuEf6Ry9b9OAE+R6WwDLdqNQ/PfO7zl8/nQFnBxTtuOf8+D6E3
/85zOCPaFklefC3OsZ2S3arigFB3gL9mQpVd9sVVigFRS4KIToCt83uXX0TytUc9UQyZDtQ+5xBT
a9AnxGmPF9SoYwILX48irTA47GWCokVEIRpli7bNdvPfsQSg9eU50fQY8h3z59aABUOYiYixfnyE
zO8o69oZ7M35qHSZDsq3t6JltsC8GE4IcEEyORgclD0Zv/lj3UKdzW8QiVNDSpJScyXStE15+3wE
89v6hKToQVLYAnVv3c38IIvOVtTlT2kk2RbQD1U36M0TYxbneFXRQAycp25AVqSNLwcBq1IfsjWW
lo9xjQYx4GJrVC68NLntCz1yQo0Q3cRcpYaUOxp7gD+LibIj1BqcGeV9i+oOYn2tRA111TcNXXXT
vI4zMJLUVoTQK7FeIfQbxf4lU32oBxkpl88NI0jBRULDBPNn5lnrKn1zSsQC5lrttkCwwpg0I42+
SfD/P7OHfofJ/wlp/xkLsI/MO+AFNuvNdf6vveiPDeoff9B/FboP4v67/eLPz/ogDvyzz0iemrBp
X0H3K9oZpgPYlgDm/3iA6Mc5w//2tGBYZxLQPlkFOv/x+OQKfDdI/9kw/PMz/JnW8PPn/LMz+Hts
AXVX/9VRgG8AeJ5PMr+evnamzwYnpib9OTyEQf/9p/+St3iWwgbx2SS+D60+KLo/RGYfA/nzFPjy
Cd9NAQvrGhiWujEztHh8GQPLOsPXUBEJLj6fJ/L6vzIG/ymHhRhtjuL+K6Pw5TO+GwXtzCR+slRk
Rz4eBFLf3wimfoZ1DzBekYhrfkBx+L1GAaOazyvzSXn6l1aDOcg2NcJfJv384Mb6fhAkkeUClC9h
8e929ty8M+vk1+aAeqYipGxIqv55+pzlj6evn0miiQGp+bni/PevA1/m79+XQcxR1V++B6QzVVfI
yyQorPPjy+VnJYDxTgPL4EaZH9wjv9c9oKi6/Ms3AWcpw6Eisfo8yy/rISD+s9k+6CPR/M3OH/g/
pjK/dhMYZ6xyeBBJ3xa6L5NAkiyYfsbMMiAdnx+/3STQofr94iio6hmkRZRB9G9xEWf5/VJgWmcG
dwLjrXzeKr/fgqjp8udB/ev7gSqemRZT4Y/g7+uCYBhYLGPEhDjD51T47RYECT+lX94WcP0j9GHC
f57kPON/mAv6GWUsSvKW9jkXPiffb7Q5MAqzmsovrQvMBUlW2WS0v1/rH0aBTGGu6Gnmt2Xzt1sX
JHirn+nLL9wR8ploqJQZVfXP+/77UbBmH0j0HyTx2/O/XbAsKwT7vzgXsFYnYVDVua778fhpj9DP
dIjIrI+fkcTvFy7Nhou/OAqqcaaiDzGz1z9HgYXm+7kgySLkdwIqpDc+vup3WhEk3Gt/8fxl8wyV
k1me5+uCKJ9hMamoMlnjx+P3O31L+9Wrr6jsjeyMNAr+3Pu+v/oWg6BYkob8wecgfN50v9EckNE8
+9U5oM5pMZ0apAc+z/LLSmCpZ5LFNFDkz2/6jU6fDpP8f2A74OKTc/wnkwClMJaA/8Xcue22bQRh
+FX8BIJ4EEndBCgcFElat0UPKXq5kRiLkEIGpJzEffp+w13K3JVSGx5fLJObOPJPajk7h38OK9Mt
ls5qxqYIUsm3KRUBipCEHRRZedkoJktCBqpN0iKLzjXizNVCGyxkvOQkhRVgbtCk7+aqoKwYZ1IW
9Hg+xNVxxc0MhirUUpAsVmmJPSwdexKYQ9gDeiCFOohXIfIalXuBPDXlwOj83L3rcBUwC2UJgbZy
PGN0DiLPrY0bs3RRFkXOCALHIQA43xCQqQyRhEqCVLZXbGoRny4JSx6+Q6wHlNyMUs4odMjIyk90
WrgKEl3ncIlQKuMVnyhQpKFdBRnzBJ1ELcVlOq1YL1IyOMwNcnRSdCZCYjmlVihwg3ACxEuwFiLQ
ChSbLGDUcJRkGF1ctiHJCplYoiIPRs5wWWEZLruJuMliPHLy4dG9fsqA9AlGVEFWFdAjxUnhzRWi
DRXRBDIELa7Xj/Zaa18/bGpV5uVaJiqOV5hcW8GmMk1uHW2KMVkTzCo3QbZcrPGAGJUTGIJ1giFI
yChQxjZe0e0BanIT7ddHCLJqjQNIk8slIUgSOHf49JLsY3SbgOO2tTYAApUReSvCZWaOyxVIQYXT
hPpn3KFbn/gI1LU+xZgvUko14cudtb+UXMNZWGNzxkWKTh+iqpfqgJH5lnlFIdaUSA1WocoWeZ4z
KXcyl3bvRUSepMnKVUA8n0uXKIHBYeUpYRDSiLAGJLFQB64aIT7/mLeoVQtCHqTkEmV02ngFrmG1
IrtEgi3PnesQnXGA13Beq0IW8P8YfUxmxS5CmGlcs0pUXiyXDBq1V2wmghgmVXPKFcR5jlLgfY9X
yKZCLlQUY5HBsYtg+cuY9AJDxrXaUfIq1KEQGLuCtEAv4EJRpyJWJFZDKeyBOt9KMVJGXLyaJD6w
EbIKOCWQ746/jEgKqsrFMQqFQNWhBIzMYT9t+HnEVK6QgaqgT8PxaNGlV9gJ6qQ7bCI0mkyid0RZ
IASVTN0mA8nUTaswonMUMvwE684/XxaIHDhxJeVP4DIzXbwg+cIJB05TRCcEeC/qmgNpfRIXYRXo
wbIgYEAwoBjtFonu5aO61GqQrEIJcUZ+6aJJRARKDiqybWSRMScZzWxKzkCqbtjdFKK5DR54hyUx
Mw50upxMYXzeoWQCtKtAxWVaUW7ndL1IlWcMEBK6ApcSOI5XdDshXa5y+1AKNZguqLvMKClBzQVf
n5MLIRQmW2k3XUQOAY6KtBWoOOQ8WxQVVCwUycnWBauAr1SQh30IpJ6qEJ6wVKfen+tdc9iOXT9N
PczO6Hj0A1NHzDnArFVW+jm8D8r5HRbaFnvLv195OaexHWX2n1N7yngf9+vuC57f2rvX9K2mH75p
6t70G47SGVt53WPac0F+OJgP5pOZ96KgopDxhyc5O3bk9P4fAR72Aa4kYNS4ffMv56dNQNKXnIyE
lh54b9rBDD6yFBhpka856e1j17d+N7Ut8lZjd4euN9tuekpZD9tCokdu23pzbDZ3Rw98dAa04K/r
g/lq/JNobLihRnan4zzSxD7uhIuH6jxJun9k1ZutL4W2Fk/7/Bw61N/6kuK4Si3yG1a8aebv0uUE
tcBvt2bnCaDLM6hxGUrCWWL+jrQ10GrodtuYQIvYGnM1cvfVFwtbrqyF/elcN1mmSg0MwN1mf+/J
hSVEtdA/d3fNcLbMNgWnxb4xTVt7z2yLHPS4/f3BtNs5tIv+9NDDYDa7u6E+Hj2Zdl6lGr/ZcLCj
8ftKbdpXD40tGLqjJ9mu8FSPPQwNfz9/9nSTS028BHrHkQTe+5TDSKcfPN8G3HTtMdAhrgxT+9C/
1B96E3hPrrZPD/3F+HbLdRLogR85YE5pceUAu3d1P9SepqJfVILzl3j4m/pbs/HMmGtGfQnwf7p+
Pz2muGhASzWKGrrrj7ura9N3WEp/c0I6v9gNXpt9uPdtgkD7/L/uGn/FbYJeDbvniJfOj2pceksN
3de3Yev+WFikBf6tbtvh/vDFBGFCahsAtfC/77ptffV2OLNtltfRwv/R3X1HEF0J5svc4FwQXY5G
C/8nq18PQ+25FG4ggR77mx9VuiZvLe5fR7ObVIjoFNc1rYV9X/efsGwesmX/1cgNkU0g3q5wXwv9
txl2TXt79LcmVTjSHqYGr4fj1ftLD29zQ2r8Zth07dB4nhvTwKT9WY1933Fk7O0ENMqJ7Zj5f+RL
TNNpYso5/zQNgrn0az65Jp/YHGrTv/oPAAD//w==</cx:binary>
              </cx:geoCache>
            </cx:geography>
          </cx:layoutPr>
          <cx:valueColors>
            <cx:minColor>
              <a:schemeClr val="accent3">
                <a:lumMod val="20000"/>
                <a:lumOff val="80000"/>
              </a:schemeClr>
            </cx:minColor>
            <cx:maxColor>
              <a:srgbClr val="0070C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plotArea>
      <cx:plotAreaRegion>
        <cx:series layoutId="regionMap" uniqueId="{1EE0C1E0-FF11-4D00-BF25-8B1CB5D42B1E}">
          <cx:tx>
            <cx:txData>
              <cx:f>_xlchart.v5.7</cx:f>
              <cx:v/>
            </cx:txData>
          </cx:tx>
          <cx:dataId val="0"/>
          <cx:layoutPr>
            <cx:geography cultureLanguage="en-US" cultureRegion="US" attribution="Powered by Bing">
              <cx:geoCache provider="{E9337A44-BEBE-4D9F-B70C-5C5E7DAFC167}">
                <cx:binary>1H1pc9u4k/dXSeX1Qw9BAATxr52tCnVbhx07jhO/YWlsDwle4H19+m1CsmUzythb432qpJliiEY3
BepHoE/C/3Xf/Oc+fNxmn5oojPP/3Dd/fvaKIvnPH3/k995jtM3PInGfyVz+XZzdy+gP+fff4v7x
j4dsW4vY/cPQEfnj3ttmxWPz+b//C67mPsqVvN8WQsZfy8esvXrMy7DI/6HvaNen7UMk4rHIi0zc
F+jPz9fFtnj8/OkxLkTRfmuTxz8/v2L5/OmP//6vP347gKNfshvb0a5fvn8J31zeB+1bQ3g9gl/u
+1MIP01RPsDwMTujBsOGRbiuPsbnT6GM3X23ZtEzw2JMJ8Tk6kOevnuzjUD+PSNS97Z9eMge8xxu
Sf37UvLVTwgdPz9/updlXPS4uQDhn59vYlE8PnxSP3/++ZPI5WjHMJL9TdxcH/vhf0ECfof/Q2xu
t7kHT2Mh46df6HcPyPvRIeyMIIQZRuQoOsjQzyg1sYUM/PStO1zeN5rjyLyUHWBz++U0sRH5vYxz
8ZHQkDMTc06xqe8mBh9MHH4G04pTyvEOuiFA7xnSb/A5iA7hWZwkPJvH+tNPmQVPj/AHTBzjjGNu
YGSx17AwemYauk4sinawQf9uOd/Nm/cM5TgqB8kBKJvTXM++PTZbWGv/Wde9fynD6IzAQkUshHbz
Ab0GhvMzjGHCMGbsgLGevnsHzJvDOY7KXmwAybcfJzlPRttQ/C2zWGyffpt/P1PAADAoMU2O9gbA
ABeE+JmJmMG4TnbAPH33Dpf3jek4OC9lBwiNTlPRbB6r7cNHogOzgpqEcLTXIr+gY56ZlGLQM7tp
Bf2vl7O3xnMcmaf7GKCy+X6S8+YiCLeejD4SF3pGLQxGMd0tZvoAFw5mtW4BZow9WwcvcXnPiI4j
c5AcYHOxPElsLh/jOG/DavuhqxrRzywOi5q1h2eID2NnFrYs0DZ7622gbd47quMYvZYe4HT55SRx
upZl4X0abTMZivgjZxI+4zrmxHiyC8BOfuWA9kgSHcyGvcFmvl7h3j+u41gN5QdoXY9OEq1FCChJ
8YH2G8woZBBEKD3MmFc48TNELBNTix5d8d4zouMIHSQH2CxWp4nNAyijp4f43xtwhJxhi+sMwHk2
nF8CgxB4quCFQgwHYjsvldDirYH8Bo+d2BCM8UmCMZKhzLYPH4gHts44t2CaEPAz+8/ANEA62A6E
WdiEle4lHO8ZynFEDpIDUEYXJwnKFDARH2lGG9YZ7U1kAw+jNMYZsRgmRm+r9Z8BJu8YyXFIngUH
iExPc81aizh+zGXxgYqfmGcY/BqCn4y0wTzh5AxxgAUbg2XrXWM5jsoL0QEu681JzpQ+6LR+bMT9
Ry5g5AysMcwQMZ/nxCuFoptnCJwbDkbZ6xXsfaM5Ds1L2QE2m/VJYrOWcbH9SFMZsgE6xhC4ZPts
ACxWr4GBUA2BVc7EgyzNO4ZyHJVnwQEk628nCck3cDYhCfX4Zg7vfxHXpGcWgZAlMa2j5pfVL3MY
Qmz6IcH2Uuu/a0jHwXkhOoDn24muZjIDH3O8DT5W0UASDULPsFpBvkZ9htNGh9A0Bz2zN6DBRniJ
0OadozoO0mvpAU6b0zSaN49/Zds8+EhjAPVpaFA6bK9zBmloyA5YCHwcsKx3OokOMHrHiH6Dz7Pk
EJvJSS5xX8LtX9sPDXUaZ8w0iQF5zqPmACxwFgG9ZOj7xM1g+rxjQMeReRYcAPPlRE3orYg/UO8Q
CnoFcKF4H28ZJDpNfmYgE+oG2D5tMzQJ3hrOcVDWO7EBJOuTnSsfuoqZ4LIQMMAAkd1UGaxiiBpn
kEgDp4YP/Ex41t8YyXE4nuQGeHw5zVzAfFtvhXha2f99aEylLnULdMpeawxcTEQhFGPABPnFYH57
JMfxeJIb4DFfnKQuuW0l1L+5HwcIgbIMzk3D7KdI/4G0y2sPBvJmtJ9D+j7K/PTd+6qmtwd0HJfn
OxkAc/vzJIH5LjJXfGjCrK8DRAa49JBrUZ+Bb8msM5Mz04DIwK5/4Pq/Z0THoTlIDrD5/uU0sXnM
IvD8nx7cf7+KQYBfZ9SA/4aYGGcmzCVuQixGfQZG8fe3R/IbSJ4Eh4icpte/FveecLcfW/xnMcI4
s47nXKBqloGSh9z/8aTle0Z0HJqD5ACb9WmqmLXIc1lmH6j0If+CTUYtnexXqoERxiHkzxhkX+g+
YDNIKL9nRL/D5ulehticZhrmpth6H7eMYShlMjADS+y4wwIJ/jOTWYZhmANE3hrHcTR2UgMkbk5z
BdsVKXx4YAwC/RhcRPpUpDRwIWH+nBkYyv6QOXAe3zue48i8lh4gdD0+Sa1/kT26H1r5D2Ux2DKh
oGL/3gUfWMqq8h+qYvDAEHt7IMdBeZIbwHFxdZJwfMmCbZx/aP0ygTokiD7i37guvVrBHDxK0Dzq
MzDG3jOi48gcJAfYfDlNbFayFLn40MwY1s84xId1a2gicwSoIVAq1t6fHCxk7xrLcVheiA5wWZ2m
4/IlE538yHwlJmdGn1ax0D4EOdQvvcaHCCY36S7qP1jK3jGg49A8Cw6A+XJ3kovZ7FGCu7/9QFMM
HEdiGZb19K7FABgLQ8aMYEgz79eyQbTyHQM6Dsyz4ACY2WnOmF1u7/+gJhbCkhgq9ij4kOozwIdB
raVFiUH28OjQ/2vG8j3jOg7T8L4GaG1GJzmNLjzxgVUyUA9LQNtDCRPb6ftBcMaCtBmE+an1m6zy
W6M5jsxOaoDHxfwk8egd7f7/JPlI7x9+dgNC/s9VyAO72YISGQpvABJjX5058DXfOajj6LwSHoC0
vj5JkJYfbUZbUHBJQO/AmxfqAzr/ZQaAQ/TG0hHY2Ycowcul7e3xHIfmSW6AyvI0UVnI+gPNAcjK
QJbYpIwcj/1zDC8z6bqJ9H3/YM68NZrjiOykBngsTtMQWMQPH+zQ8LM+dAwvXe4MAD5cxkzYlgFm
icn3L6AN/Jp3DOg3qDzdyRCY06wou33Mi0+HDNNuJfn3KRmIMUNFDIXw/77mZWCgWTq8MwvbNnB9
H4MG4+DlKvbuYR0HaSA+gOr2+0lqmvU2z7f3Xpk/FkX+9HP9e6hgcYO3lzHskgEBmZeahoHzqcPs
gYra3RwbvAL47vEcx2ggPsBofZrr3EhC/ex9Ie7L4gMRgto/BkUzAMRRk4CBSYfBW0XGIKT2ztEc
x+eV8ACd0bcTnUFZG27jh4+Dpn+Xqd8eiA7UDzPBuYG1D97b3M2dwfq23r49kuOwHCQHmKzHJ4nJ
+DGEoqbs8QMx4WcQ6IRSjKd1a4gNhWpmyySw98kOm8Gsec+IjmNzkBxgM56cJDb9Kyfnj1n+2H4c
Ov1rsqD2YV+g49lnBi9jgnMKW5btDTvy9N2H/WfeHtNxfF7ezwChzflJInTlwf5enxb5x65qBDS/
YcHeTPsJMqxCA8uAIguMawhNq89gdXvvqI6j9Fp6gNPV4iRx6p+8+TZKYAe0j1zqCD4zLWoiCKPt
LAMAYmDCQe7ahLK1Q73tSzP73cM6jtRAfADV5jSibvf/uJPeS4foFafaUO9/8RYUhxAB7FRjgs+j
PgOHCN7fgKAOhlcEjhdEDTb4+/2wjiM1EH91J/+fdg/8/c6Cz9svjrfFdqK2jjy2KeXRXnW7sJvl
oHPvTO68o1d3+6RNFg9/fjYIKBfYkHIHY3+JV07o4Efb/ebPco/bvPjzs2aaZxDgxhCJINyA3dTA
mKjBp/7zMzhVZ4RDDRzUWhnc4CaYIXH/ptSfn2H9xPCGO5RY7Y32vN87BETAmoQ34eAJQPCuD4c9
pZ5367yUYQv1E88/1b79KS6jSyniIoedKhHcTbLj60cJRg64BDoHR9tg8PoWeAjQf7+9goplYEf/
L0R+FqM6oI8plmsa6/imSUNjnHgdn6HKNG5qkhrjqMv4TPXqloZ2vUYW411vGAb73mOy6lKK+Zgs
4lvhSm/sVkm6VAcrDNPEPrR506ZL1h8GNN/tkidGLV+ZcdHMXdJlq8MhTPjLpiCRtpTBnKcc37pJ
GK2gcsQdaX0zbWN9UtcemxlmSm4NVjwEcVFfuE1nI8+bSJb506Cr2zuapKO4QPy2cpsp5X5ROLbO
OjIOnc5Ztm3qLNWZmXBnGTuumdmHduAgfF5Vvh20ujshzGntIsO+O7bqDi2bELF0CnuEoKVqe2Z5
oUlH/ysJhD9vfRKv/M6Tq7A/eE7DRqGekNGgQzXVwRSZXAVJoOW2Ok3m3K2DleoLm0abuF7jT1y3
raYN7qyNn2fV1E0ca+P1Z13TNHbGqRwnaCZznH/neqpdFqEMZoHmSbtJKrmp+oOjBXBgaWvTJK7t
oqjdMrFJZEbjJHX5DBfFBrlFt3ETjVwj2HZlYlSOO82ajF57blKv3SS/SaPIGeueTqurIPDz88Yb
MZPmV6UeFldwH9U8FkLsaKqjnys2F767UE2zM9yrfxJSFwppNceZlIu6wTK1qSjbZW0FLw+Klhis
edGhaBVJbvaYW3jT+tWcoDq8yLDwrh1Ho7OcmGiUEdO7bvIW2VWdN2PfqItZGhR4iZBRniesruYW
SsWGNr45ia1OXhmNhUdUC7zbIGSxXTe8WiZxqo+l0YQjv8797+osfD7La03saIcz2E3TmPuhZ05Q
mIkRYjGdcc8pvZFq13FFZ27E3XmF2nJcdV5qa3ntXbMmiOddVqVzt9GtqySvMrvSIv/Ba+pJkXrR
XeG0aOwRTaxpYTgrFwdk7BStM5UloXaUOC6yYXsIasNDL6dJaMiN13pyo7NMbtr+kLKa2g3Pkqnq
yKzWQzBvoEfzCmpbaXLPymadOuGd4Ue1N0p4qp33zTiuKm8kWaed41LewfSEG3puZjHJvubdAuEu
Wna0wKlNAoKWfhwG7riA92QnuO6yHXHX7+foLzOJvDmLqJhITzNHZaX51oxq91oRNeuAOXgTNXxk
+SzsvldhHdp6Klwrti23CG1Ek9Z2adBe8o42u0NMxiAhXlLcxrJlmnUzhwBrEzajhhjtLGSu+Cod
adhGm0X3onbnjV82tzTPNixOZ0G/jqgDrHrOkvbriGpGajE5tAHAC6eLhc0y5K+KCkVrLyNsDOqm
++E6+srMDfPBE9016ai4jSxeT3Tq+CvZZdFaQOx8x1rF3conkbx9oQqPaBcopBtoFzAqDcJh871+
HzFQNL32eaFdGIpE6Zme9RiYIlwIHvihbXCRnGuJKc+LwIC2Oh22h6wv2r+cDmXztgtGWtGQCcGd
flOm7lVK2+YiEsK/kfXIifJo5MjWmYQ9zOqAzI7AGhYFqzgsdvTIkB62Va/VSzRa5kwU30HsWeJA
p0bnYltJvP0daZyt07iOr1srC+y8kvVXYWTZyjE9f0zNItm6QXXuNtj9HnFNLIjlRFM3s5JttSyE
G2zzSOZT2MLbmpthkH/XtGgR+YFdd8V143bxpWYW9CryyrXbsvJHS6k376CcaIJYUf6IqzSyoyz3
LiKau/PMZWiEMhTZPGu9u8rJ21Gk682qiq32OgrSS9bTc6vxJnrUOYtU0Pi2K/WRopfcZ9O28I2Z
EwXeHSou6rZhP5w21uZVmZGJIrsVWRR+Im5cbhXLgnTB2KldcYcNf/zG02dBkfor2wbyo5A/MAiG
dzsg8cb7/hdPX+djKzd1Uzz4KMCBGIHq8vWguyN6Z47q1gCbIXHwVdlZoMple6eH3BxpbpGvurzF
V56r3bYwYaeolv64DZ1glWE9WEVJtj9TNM2KLoO4c+cDuuJtSrPJbcV36PbN9DLDGfziRy6naHru
zxKv/MookZOmLOuVXkR0FWSWP4lk5/4oTP+C9ZObOvQyNYl+q1gNj+xZq854wSpZyB6khi/9JEK3
ptPKCUqQN868wiWerRGtS+JLq6wXMCWntU981+7P9JAEru2W3v7sde+QT2vEtAkkSLzmk1aOzo2s
JCMr5vpKa7uXB56ghY/NbDGgH3gDJ9FXqmlSuSqayJmLoG1L+8BykFU0KuMLow6buRJVnYo+FIu4
fqUFRj1uZDB1urD9BsrTHyELZT/MthC2KKz6Lzcp1l3geq7tB4UthFYKOxKJXVCeXSERZSONxjfI
b/wLw9ONm+dWx118I0R6Y1SRf4H6Vt+nWgZoqgPnu+S6/huer3L4Phe+QbWe+w7f1/cdWs8jo3HI
FkEiSttHwltbiUtGDTXkOGLEXSuaOjscAtXhhmRkombPd4zZaxwHvP5nl+qIHmHg+L6cyOA7YQz7
4vG+0B6cXzaYyI0nNMPLsPYgfP266DLrq8V8f50HTjVSMxpMgvsyxtZXMH3EOn2mW0DPn+lVJ+qR
TI22NyHuGyb4C35Fxy67D52tyPgVL8KutGFyo5Xz/NTuznqa3uXpxBcmsbmX68DYP9SqWx3U06bO
FCNoR2LDC7RwRUXcXdxCTjxKO08faxKM4jQMEjuueLxMe6M4klifeToWY9XUYyv8WiB/15I9B3bc
xBZNJJeC3nVFOLKcli7DtMgvaqNORoUIovuUeiPfMZu7CMzkyYHDpA8OPc8ry1wwjAO7QCYYWYd2
gt+wBihUOAxR7J1dw6AQwrDwEMWkbCWDNch60NwQUc2mKDUmyjGUaBaWhvZNNYJgXtNE+5YIU16L
dltFbOnkvrs2zQyswudm4ugwYL92dr1csOwrd9uxDvqGdqmxwiR053miGyvan+Geps4U7dArE0eb
HfjUWS3qKxR3YlUzDj4IMZppkWb5RdC5+4PqkCVvwCl8oimWDpTsSHUkNGyonfVyUAW3v4ziVow8
aLn9zzPF/HWmMHAOoS6VE6iaA5/+tcpzaSU0vfHwA40Ld5QLgVbl88HMBTypql0UBKzDxJ3gQuTn
B1IaAzChqPCkE5RsNBGQTZCHto+9fE3akmyM/qDowifhhLeIjAYdqrfhIXi2hpgUJdeKhewECze6
rPyxMKIfaSPQgkqaX+RNmV/g/qynS2K28x1v4JPggpTBsiKVcdMZkl8yJpZZneAbHLTWZd+X6taL
vrxvEVJ/kzJsJ9LQ0kVeJ/5Snfl1uz8Ln88OvYczt2b+MjDybPbP2CD86wSAmjoTioSgkL7frlV/
DY7HPCf0Wz17CIq4y8mEJXyaea22Dq30MtGaaqFaOxJDTmdncdmOXdi6chTu2j236vcD0Z7XLFu0
saWtceTRatZy+eIyqkPxCngleVzIurCdJPNHvuy0n9SIr2SSIdeGAElbMPjXxZeNEad3tZO4o7CI
9Wvd65pJLDVnnSa6vzBEnC4s08PrAJTmBNV+do2j2B+1uefe9Vf0Aqb3VySOG1xZ2MtmREuwXdRp
dA91UbO0qdsfooqcSaex+hyFpnOpOMLMrDeh7/t2oR7X/vFsSKmvmHpm67RNbIrdcFo+9xwYpVGG
Y+xW8Siucf6VN9IO08a7Jin3ro26NMaCW/lU0Z45iiYNxqhxrtLef6SdF08NxxHjvG8qmghZNE05
2H5MeZzuczsGT+2rYlQ0jfv+uEN+/lV1HK4VKcc1NoiNcq04J6k3SQsr3pRuA/5wf8aMSG4SGtMl
St3JgK44VGcvqVgPQrSXzHrJ58sqDkVXbIZodpdVpIH468vmXL6hs61fHnZqQH08vMnTl4rCa9cD
nV2YQvfbIHbgL/HEY4SYKe2yS8FD18FNN5EVLVUzpQ6yaeZ3Y9mBT2ir7gGjb3mMjXbsiqnpr6E4
D+zqkqqpLmkl9CI0cDQVftFuBMGJYRdOWG6SpaJ0NW43gSKzxHembq03dghK3bAP/RC1LW3GwmDW
IdFudt37qyCIItlZFtGJdCdJZpUFREzKbIV8mUZjdaoOuRY6y8idqIZek2z1gvnA1vY9HmwtsNTC
CZT7wuUUaXfqlAIUEMPO1MlDuc7juJ0mYLPbDGJva0VTBwqRhcZWp1bNVoneZgvTK7w97cDo8WJ/
BUXjCeWQ/fwnow02oRzqewp/7gDcL/D/YYWCitTXy53LO5/ypND+CvJgUkDsAttaZqVjJMtmrHTE
QZdYFW821p0iiDgBVqVT2gin46Dr9vyKpiQ70TWb6h5Wkv6qvZbaXev19XdfKnz2N4OHIGii/GvU
Hyp25ekkvdzZDL3hAC74geJaUXCZ+CtSGqMGcPkaFCG95lrljnMiycx1OL2OO9NfmqmR2qq3QQ29
7gWIA+uAIkHEFQTqzg7zPJ4p20bjQTmGOSPnqulGaTk2QiTneh9M95ynXhV5P/SqyLvq1XvmgSwK
9PhGRnW06JLmb6c1oktP9+LdQXOrhy4J0EKRVGdphdXCN7K/I5THl6FudOMG/gwM3AnsyVBOfeyO
q95y9Ks8GLVGSy/SVi+XLKfJhOaOe5czbZQ5Hv7Rdc7YdVM5c5rSG4Ny8a6rFHvXKGgm3C20C0Vq
RCPBkE28cU190HFlbUx4UcZTTxPViCLJL1LCrQvWnyXUdW2IpoSLQ0cTcLJOtW6k2A50dZGyiKsX
HRAr7Gysa2BsCId0yypLIboRgDXnJ/JS18z7omXNj7aS8ZQh2s7MJGl/OKW8MEurvgo8742FkEEO
55XZC1Ex+MtfOmxpBAVa4MIMYmBl7ViZnnbNX00GkX7djhsttk3S0DXYaV8ljZxkxAryN648vux8
vbqGsG0+D1hUj1RTHarkmxl36ZVqGAKeG3hB35mqpodiunZ9+lW1Sieurivh/B2Eabk0Ki3ZQGyV
7OJcbatNZF1rSxXD2sWqQot7U68Kg9GBD6soFi+dScrpWAvPlREWcbCUgyTUx8rukq+bvOXRuGDJ
FNJedI1Dea2C++qQBNGlW2XJRrUcgGASYmZOdtkAPzMP/BK1eFSBgXpO/AaP1VlkNta3tM1WdR+n
UXTSBuScF471rbCSIR3XOphDvshGNdJd5y1LjvZZMTAZIbumsmYMIROKvTGUDlsEE4hvvl7arNTI
izY35V95W1vj2HGyRRGVG79pg9ZuYq9ZuzJr1upMBnG+MLN8A/5cTs8Vc9+MasdvbY6vQj1kay5F
NE84984LrY7WzO/MCYuj5ho0C7czIaIti5plUCY5GFihZbMqMB5Y2/p2rNONATHBNQTxY4hwWS3k
lcAiSTvdsmwzbOPLmAU2Z92sjBzD9iojEI8G/Lm4cdx60ajrVc/hYHoiX1n94UCr4sTWUePa8FIC
mnAw74orWZmL2MnmkdHgW+x7ctwmhC5oqOHbwrRWjsGTqzJs6yu/cJawBAbfE3bBWBesYCjBSp2p
g9VlbW77VbGUeYjmipbxCjJEhqvPdm4zJJ6+hUnuzA6OtvLND03lWCu/+5lXkRSHqSUTh1bFIk/c
dnk4dFXSLqMwmkdRYcwxdpPUPvTu2syDhJXpdAvq1+SiM+txGUfpGvctRSpA6yz1olmrFqwxe3ol
dTFtfb0eHWiKBXI4d6hs81kNMd7sLx/r8aQuGnOBYxPcr6R1f0Y4xiOIXbZL2UbxLcr8HV06jly0
nu9PIDLn/cQyh1gUVH9ckCg2vyJS3Jg9nUKAZBrwxpnFGoshidR6XW07aYPaZdXU5nWMpbgp5FQF
nkiOVEPFj4hneX2PaoQ9m1u9YHPFNPW5B9Vs/2QtYB2S4IMpBWsjM/rdK5gORRD9lHsRrG1wHSc8
7vBfkQfzpX+tcqUOmtX507QNC/tAI17RVrYBgfAdTxyG+gpmHn2WUryDpuKnehvbYQS3xNLi2tO6
9tyvOARG+0NL9RH8HaFmcyCZItftNjXieWpIsmPzsBlMTT23RoqG6wCNacrTqc6tZpQ0ebRATcq/
paamT0ycQEa3byYdyeZBYXngdkDTb2PIB8qksFWzhL+2dlHpZK1agdfJby7dCSpKZFZzx/fZpcvF
va9H8TIyIehcksaxVQqs7R2QAU3vacFrvgNNo5C53uXaBnIlttolrY3A7jT3ZxlEwfe8qrQJMjxQ
Ka3rrM1Or8YhDfSfeucudFSaD69ZAwbah/SsNK2qsWiaemZlHoPMS+VtrP6Q6hDO1XVv5InQ25g0
jXRb9ap2bTUbcPbIQsuMULcVjVfU22RaUIyw18aTF3KpZrBZaEEdQOp54QXuirsO3gz57ptgppEI
gmOqmSU1mbHAiyeqmRuhmGCrdmY75tDxRkZYZUvVdLX0B6NeeWG6GfruBfnIwvSxdEpIJsKWktct
TcU6MdEPpcUUCXJzS/BvxQWTnK3cgFyRVkKeUzlkKOp0O0EQSzp4age3TPUaKQSUBv6a5uhy0SBh
nfPOgdWnKFv/PBVk4TV6ZPuGBSn3Nl/i/uBCfRkkDOGsk4GE1Y6PDyR1ptgUh2qqg16wfOk4KJ9B
1l3YvltaM8NheCKlED9MKVtbdG23DmrX+c7bC49V4ofuUGfZOXE8Uk2DR2QMuwhGC9WURbysYuRc
+Zn/08nNbYBaNnZNpznn8GembgovXGZh1d4puujpBtGP0hnE1M+FhjtbpUMbkwcT1VQ5UZUNVR2H
tOmBVnbFPOn0hZbreO3onpyC8tMh6Q3Nw4E/Nx2dRjZNiZipXhdiH+2OO0sNf92JhZOkeO1zP524
DYknuMPWugE33HbrOv0JgYNuJDzTWVYQmbxJSgcmu0h/kkAjM98Ii2ne6cnP1CBrAZr92iIe34l3
PdtAPCq1saKDqUQmVPgrkVrai/IHLBPf9iOGz1X5A1gC6CLvEOAARRNtzIoR7cBKtEo3uGDljWgc
ZtnglYNzAMnGcSO0bFL5kMBSNKgihAwGu+GlfMUW0x9BDZ6P7SUa/0raqw6Ce3KEeKyNAwOLKcWl
d63z1Ok70772walM2M/pnzQE7PM50BCw4yH8PSpu6giK5OBPUQximyzS4rSKq+QucUg1isD+WuqV
iDMbCwTH3bnpULqsWKKPDM8kI6q6dgyqa3fIaDLzaxHakPxMZ1UUh7tANBRnpjMLns2JcrkcaSYz
qeXhRDlkZiX3vX4Vya8cpqqqX1D1DOqszMubjJVicaAfSiHqp07Fr2oiDmxcr2/8Lr+SRmx3cSBu
Ar+ZsCrqfhgohDklIg1CXFn7g9ddY3OI8W4CXu/YtI5V66jRjJEyeMC60KcORWKXH1O0gyU0yGgc
mAfm1KB5uDLoKbHLYhwuajTVqsC+dcGbYqPykpGovyItqG9JRtMJ8cNixbWArzS39Saa5kc/cpxt
YI+TdluqADH8VWD3ygFdaqOkSC8IBdu3NvRz0NrtD5zTaJ63GeQL+qZiM6CUaZWgKral06YQ1m6i
y8Oz7LbRTZU0+vnuYcZm0sxxBD6uYlGHon/wPVPelLXUzw/0A6+65m7SaFTurufLVozyzstG4KQG
VxCJRuMmp3yScOpfqYMRibsuIu1StZwaWZdO8EM1lIzHHGOBC55DsQzIHLtOEwf6GyYW7HX4ywSC
vw0KO4dBkRFsi/SL1xI0QR45nkzuCs+IziEu561Dwt11k7fRKADnY0xzGudjRTzWrTqKhP7Mc5Is
laNZ8IvSdKsr1QiyLB8bjuXNVFNrSrTWneZq5+QGgf6YSuauqsyi8xZRMXKahtZjn5fuGKeJHNdZ
a85Tv7wV4PpMpPCggKfr+AUlNWIQP8S3Vkz8c0Uz+3CB32qQi3PSmWp1LSn7WjuobaqrBFZAKXNi
xw4nXy2vm6hBRQZEHvTA9CbKW3Zk6X2FRPbIlG59rTgyEkICJw7lQjVTZlrndR/oUU2EQ2Kngahn
IeniVUKacQHW0sZM2nbTpQXEGZGn1xO31IqRZ5WxOVZduabf8cQi85a73ch1XW8u27gau02DrjyW
V+MOgjtXbtBW46Y/83uadCxjrSmznQWIg44UkEoPvUvqGZA26Q95n19SdHD6LlWrE/9D2Zc1yckj
Xf8iItgFt1D70lVdvfuGcHsBJAQCJAT8+veg9rg9fuabie/ChFJLdbsapMyT5yT2Gnns+BiFjFxn
a3gzW0ff5PNmEBbfOp3Oj0rScF/U2b2sxv5sKGvSrdm+iLsMyUps6eZi8eyeMdKfjfU5w1DezKrf
n2FmlPk4JR6e+ORzXzSbnev0xVlm3//qNiYZ3OIMqMoYn1um2R/NWKa+f26WptX656GPuvBuOaxE
RNnJQ67ugLgRZBga6LPtNCDLRNUIvK8o8aUG9FkV/pBw2TZfWy6vceVnP0P5PtRTCBaEI9YNGITf
e+l8qcO4fstZmKc1Eh4H4SKgdi2PnCeXkjMlkpzLoG/2tcPuI1Z786pY+sxAHT2EBXzAwbaWAHzM
aVoPbr79hObGuto08XDGXXAf5YX/7XejyulHD/1XYxmSDrlYxcCOoV1FZ6vo1ZzoDtCiCqwOoQg6
YwcMzlUrM7GpNSnvSxoEB2GPZVIoaVdp7wf5yrJZvDHOAXaf7p5Ol8qKti1IbKfP/Y/g29jA3+Pp
x9Y39DdZRNaaOKBZ6pJVj5j/6mS+eldlyJPBQbIn8OP+QGzhrdsOOSTC+8TMaJRTrmTXsTNXityF
mS9S1hJ3b0UNDt0oDo4CkeuxWy7G/Lx0rb3VXlXsP7tUyPTWm1CF6dnperUF4L0G+FbcuchGXkdk
sq+RRUOEVDPZDsS3sqSJ6LAp2tBOzbC/TCzHgiLyyJHIbOk2Kqs48QYv3tKqmw8Or+tTxaSzUU6H
mwdlftI+yMhLS4Jv4xzUPwTzEhKDxpfM+bSz2m58Zxa4FK7qs9UEUDyJhqZ7aKwiiVGq8b7qo/ah
oapc24qxjRn0SkkumRVvzKDpyp3aSiQAyb0xLbvSxyAPEOBrJgVwmuqpol51nltRr0QAPu6m7W2+
LjnSIUWF5IqNavdw05am6TQXtgx/tGw3aBJRI/nyOceY2G7DbeSP1oFlhUuS0e/KQ1HS17EZ40vW
8vgyLK3WLa3UZmJamwHNmnGXdbmVIHohKctKbCvROL26LjJnI3kRg5sd81H0aQ2Ip+U+nZ/n2rZx
47r0Zi659aSyNrtaAJ1vMqjHozN1Xz7Hvc6P1lqM7sr0uXb/NWpGCkeBgGC2raYSmZJcfJUBD1eo
m92cSm2TO8eZdIo7hX/7DzNEbjsbLfxXD+HZLQf+6SHIeDIWDfI/rGUMngZSzsvMxrHWn9YyNoUh
+8EB4h6rRtGrAmfu43lrK4D+I5DQD3fdEI/rfjhmPgh7meB3k3Ss5yDq066bh8fM6oeb7dR4kWNj
Pft1MJ5ar3ISvcyiQpMtbQuxNqMVLfpV0QuwiwUoBOaj3aaqro5UfwQHgx6abZfRX78BzT2+lTmj
Sc8i7zTO7k1xMlf4y5TVegiR6nV01N/MBfnSu1E0wVpm/SUwxJWuR4asKCXA+4UP89FZTUGzHVyk
UrOc4ggLLcRmLquvwhtqUGEtfaHF3vR8dn9OLZyAX81AxZ1xmWoTK94OAtqIXdnY7hoYeZ+AXVr9
6EEuc5rsB+FRiQyBlE9BFYOy76j5NArHORIrGVUKJ9FafZB5qvIQh/PwZOekOwx59Ee/P3r03MzN
O8+5d8Phk9qVFz8apKWJsjQutbgZi2bk1Rmy7AOXcQGCpoNqm4MZHHIZr5CIq7bGLL1QbmlJ3JX5
tHDqpgNxLZIEUdZvBqehgDRj5IqzLjjZPjIrHXHCRGeyeMezdz84LH/yPRxgwuXexi6b9jwtGS5E
09u+s8rvpPJ4gi1YPWRzbm1VMU07sJCGWzVHKjFTKAPaAhbIl0pb+IsMBchrLh/+Bwbu/wdnkuDN
zBAk+TgwPOevaMwDrzN3YlF9KUuWhEOrro5n9TcmXXYQPWsTsJbkzfQJ0jvY9Cu1NaYZmD3y96rR
cnZTE0vrIQiHpJ7TaIw5S3z12QC3gt97du6ugUaBEkA82R/NJeNBu2kC++tsWf2xzskoEpe4/REv
xPk1xZh+LbHOND8X/7HGfM44dW//I3o15I7mj5SBu1SGgfoHPOjlRUl/f199Z/eF5p5+c4eab3ju
0MRb/AlnuZiWKCoc66Utb11J6N70lYtTodsAA8gD9FtieTQxnYqV0ZmjWPCJDQQhUJMjGA2dy1+t
wa3cj77xd+v/f552u40M8nlr8pQBCMFJ4QNYM2GxMXOfsqNJTBqT+SP9wzSjn5M/18pmiJK/Jn+a
ed/hB1VWltqjQ05R0zSXaGI7vrA7zAV4vZfy2PO2AGCLh2qO6wv0dSneK9q+d2yyEnCU5T10Gu5O
MASRReQzxAWel9BxCL+zLOnx1/4eMmUlvBrpQTjYkkPRiyQaq/o1n7DlW8XobI1Zj+TRakh9X7tI
xoGdd4cadPy1rJp+V1gKUgNj0nlOQp1NZ02H6dmrf1A+16+6quuj50fLnY2PhtKgXDWR3R/M6ORb
aVzUHQij9ohwAr+B+TCbl/nG/AYfph8/NtFQ36u4bm/9ENzxvAjWQUDLvQKxbtWNJEBKQ2TXki4c
WdaW73g43sqo8R48m3r7sHSKTR/Q7ktE3i1Jive/FmbKefnv9z/edPRX8AmIKnQJuCDQbaPoniFH
/YHvzx52TSsO+XM4whd59p3I3/QFDadNXq3UoLKjFXrZsRja+yLP/a2xTD8ya6RLPm2oaYC8gwa2
09rn+ymkiPEKv+EpcZWTkGzu994QjLe2DcW1CVWad9V0M111Mw6bwarlyphmwHfjh7BTIAwuiwjE
Oae+mJ+MZS5j5giIu4CqDKD8rqkL3RKZe7JtVDavRwqqJJzMIu1sWZ0CkBFexhKshIhPT2DS5fuW
EpoWwxDIhQ41py7ebLsyD/HHI28e5VI2W9/vjrmy3STAsbSl8dxffCS9Pi6C+W7iV0H1x0CxTDEr
yLLCTK5F+O54WQj9jIA+bsgVklMxa4/yd6szI8ZGojeKUlS5/DaKGITvZaI12nfSDq9/4QDG/Owr
p2QGi+1kehocR+dPyEC6eYssW+YnRVQXByhArOecZl987P0XYyl5qfwmeuJuxu9tUlyQdrKeXVWM
R9v2y7QLlPUMkVK5DQG19hrs1BsEOPUNezW97/EHKZgdPFgUl7bQTRIL2h5NHxfxtpF82mZUDEcr
s9TRaqbhGFduJJJP27Q+50TLbGMi7LsrADK7gzPuPoK4AuDFocjEk6FRGOKEafmFapOxicE0nwSC
vRxQ8ue8oIECrLfoDPfA8S9OGQRp2MGD8hbTXGyZB5faF/cLo/cwdUFJEjmw7NwNWfLXNNrKKflQ
x9lz5h9Z3xUXc6nHjt1F09UYQAMBOwNZfm6UO+/rWXM/MSOkXJJPvgPYdlka42Y6RpKesePQ29iT
pGp0dTWWCBlH/qJcdiN6MxdeIcU1Q18F9+Jffb4o4MuLKOVsKM51N33vs8F7YqGIjCVK6j1Ra/7D
Qs7tw+q56z4xlv0xNkAUtQL0yle5COdDUFD7YFpSj/NHy/RBh+kltq5A0FdVe8CbDMTBa5wM6Tai
6ir5aDs+dIqcVnVCkPPeR+007UeuqpMbZdDjWVN2pzSf1xZSnbeGi3Ll14V8qoOWJJlG3mIcyh8U
8eS3oHZwO48SCoCSJv5QIujouy4hLOc55B3qxFsreg+L/mcWyui1jps48YXDnxqoxFZZBDHSf99Q
/6HcjTwwqpY6/655DTZeUvbvCVMWZkWt2548FTKzE3P0aqHatNK0Ohj4erSgVBW2XR3M0WtGedn/
GrWd6tfo51oz6gbjXrmNuP9P683HmQWFC4Zx0HXudKzbEbwWWdTJX4qAUIFyj2B4cJMPECuisT75
btmniJf1k+iyLs3jUD/5CNoVyK6W5V58vxQvc1TOh5E0S0YWJpBCex3l3oRNEmaYE1DpW9meZ+k0
L0HQpO3UVlsVyHidyyLcQfvTboPBDZ/UHNxMIDjJuUgiEJ4fqA6CXZ/b7TaXlDxZg3crIZXa5UHh
77yxPdh9U78FFqj5UEo7Z9+r3WMRu8E6bsLhmffhs0G5f0/lff1rKhky52NqFI8vjRbWCopJcvYj
yJJXTgXtFG3UUcYFfDo15dHZRQr27Ekdvbt8voV4KN9tr/1BijF88wRXScyz+QWqNUgiw3B4GglE
GDx21UNF62nVKoAUtiWHddQW/qWurWEDYnBxl3XC3o7Kl6dQ+2TnWmN8iCPCD57VjHuitX2M2rbZ
TSHEgHHZlFs1CnInaGCtw2iary5owUgBanWraVOtaBnJx75zEcu7tX7GxuUlio/Oa0msCqwJbX0h
8/yK/0n3DQ7Amcwt+RFovvFVUxxyJG12rcZ/Z/Dr6jI1U3tfi/Z9pJ7z5uS+vepzpz2wHkJIp9KJ
6eejJNsO3LbNmBP7rciDXVFFxaNWlxEP936OJ7oTkEpDKdWXKZJa7JvfqqRomfoxtVGeqFCJpzKr
8o0bWN5RtnV+jvKAryu7zV+YDp91PKsfFqMbpQJ/EzbU3U2IadLGY+rGm8zbeMoejgRsVmyIudio
rhAPPafYLguPvwftvHFEJ4+sKauUMBEdkfgnHxdjhsjGwQcJipUZcIiju8Q0bU7RNJM+mvGy3JNz
fWTlHx9jJkel1Cmxm2rvWnG/GrXd3WV26R5UWLubHKzFRxAeaxw4fv3DK970XMzfahzM6djV9r3b
zvXOon60863cvVpFhEevJe17n3epWVNH0U/l2s2T4D7bKNx6x8CDMttyagIKbzECju5sHIuUH7Ab
PpTG+1gu3uKlmP5OzQ9gfv7q+uxHVvLBWDpzIYqoyv7jM/6ffeZDzE8Yh+qVe6AJhGUUrCAWyh/V
0PZ3kkdX16LFo+kKA3nokUy+2EtXFHccAsrS3ppBGkQcdDIkA4wZuxPwuHDrE5v2aT8Oa8jr7rxq
lpdQWvJBFuUxrxhgLGeodi3Krq2HBdWCdJomgxv3l9bz1IOr8j+mqQlMSx6/eIxMOwGYjscaLF63
jbrTGIC7Zi7G5GzC3y8I6hXgI++aOU1+peUB0lzglabL0sEXFLaWv/rmEA86aADt2ozCyxB4e+F/
S68CZ/h3Bz2CYCQCyxOpVTycjmP/RcBpvZrPDa3dJ+Q/kYzZYK8VBz1H2xC42327HORzHG8h2/xl
LWOf1jJmZsrlWB//beY/15mZ/fKZv3/C73Uls7qt7uo5yYYM6ZRMaaRX4pPdD+BMRuF0Z3rMZQJZ
amvRCqUI/n2gDytEAQYojiJur+KuPhQsgJJhSbnhAW/ugi7bGctc/L4MttgoutQJCs3AQIxUOsTR
tC1qJ53BW4IGUMUXMpXZofTofVnT+GK6TMsqka5R+WzhxPjXANCtblPzfLqjcb/2+exe88VrnXgr
ViGzWtBO6uChcKh9hP/Akom77x1w3sfSiX7M0i2eOmfQm6nOnIOTseAOFecLMIbzfi8aHa+BRkG9
JYMbEVw8MFFvGQ+bl7DW9BQoYIPGHMFXxK4VyE031uJlmt0ytZxD2Ah1Z1U1XwGTcsG/b0I85jpo
7vJuPTs9KKO9Ze3hSsj1wCGC3U7z/DVwG51MbJBrINPRkxLuzUOy9RsfkEIZG0hCQA0Kd5WHTPp/
mAF0s1nJzHG3EPI4m1lIJDVczs+IgcWaC5s/4yz7DqFI9sN135RU/bWCstjfZaTLETqJAOhNFVx1
1TgHCqRkDdFF8GoLa1OMAf/mWNWvGfjt7cMiOluTEOmrXvh9WnAGF3yh/AJSV2nVIVZ2BUgu4JyW
VqSPHxS5rFD5qZzG02jnbQ6IoEyk1UMP2tMAlTu0+zN3/DvAzOy9gy44GUCFfYlEW6dwStnjNJTO
KsN/5lqVsdzUoI6fg4JPu1GCyjKVQ3HMxqDZNVETnQE3VhuKlxfc4y+GogweEspTzsN+Ax98Pnvt
BG2E23j73LamVzbiDBBjDMw8684j9AeJ6fezfl55xYhpy8Y1tuMf02zWBolcdjBrqvFpMvg1jTFI
vFn8E0c7e/HxFaKIQveWo9zBugqj4iRp291VDsvSHAK9dweVR3I7/FbadpPOksVgRsXuoZddiV/W
bV9Yw+94yMJvvKp+1JbuHknbiv/l+i4vJPmTK4itKnY833UAp9mBD7nbv7u+cmQOqVQzPYGtE986
/znyFDZelMs4BEMMxUDF2jdeUpGEllSXQbfe/eg6KK2Bfjaz9TDpVQEdRuqJke1NIGLMsg/+NM1o
2MhjW4r7eI6qU+aUelN0o7hVHevSEWjHm8fn+9LwcuNoLwLS/uxD8dWbqujFgsQz5drheyR/fqJm
q3207B7JGyWmLwWpbz0qBj10S38BMv4q973py3BqadZctA3o3UT0DZvtjZ6bPDXxvsEFkOAaz6Ur
gn1YEV9ug8aukzbw6JZUAzxLCMeRq4zq7heYTrSzAlt6OBFa53CQ7FGfjJ3ljT7lY6CQlRjp3wNm
SihCLDETZdyNax6NT9IPr4ZJaLiHULlXp6XLgmjgvhCkQomJSK8gvrTPEZHtGqUwEQzZtkAJkHL8
LksoV908+Emi9kazyHpFQYEgZbRzrjPE6tj/HWBxv5eXGThjZjm+uY/lYZD7P7tyuM3elF+Un+kd
Kcf60kNWkDR5WL92XSk3qALJt1bX168FCd9U5utr2c7lQwzZrOme4jraoXgCSvwsi+oJ0Z/vdtnJ
L2z5UjY738v4a9yI8IgscZcac7SmB+hvLnQpCFR32R2hQfuYa1kdteMNK9Of1/kFpLr20ZPTqo5n
J7ErsfGlhAsOT/4E8vifl88+m0i99pvOS8yUzwFjgimq19AskVWt+2k1ury6j9s6XsPdsHFQlsO2
pLw95e3U7BncwgMHc+Ho4QHdeVQp1AjhzsbOhwj05ZmvJ07HW1XFWSqiun9issmS0XHUq130LOF0
8r662ZIDFs2PTvSbiWVZkczBNgrARU28KUsUy8s8sRskYTIiv6m8fPCGuaY/B5Ap9iZjNvbIC2SK
3dtLNq2JykOG/e3ejCGj8zHmLaL432MmJ/fPdTHritWga/dDPRD7ZQhSaVzsDAMT2ljv0IgC4qxF
Iy1zYm18XQlQXXFHqofYzvdw4/OfUCrui6wp34CFONgoRnZXxZV3sFHaZsOpSx6iDlnsEqVZftAw
xdNPvndOayezW1u3yJmbrYQzcBhzlEvKW/ibrVtNb02bH8u4kufeZt6WAMlLAHzmP0E55bXv/bSE
fGuQXH4hiolVG6n54hEx7WbPFXsvU/6GWVVxRKWUclMVvXP0Oqc827Kt1iB9sRdPV8+oA6B+gOWy
Ucwvvk4MdTtEOBVXCCOw07R1scu7wbsnBSsQFrvBO9Ff4DJDblDVnj6XRqYQjkIfl/ykXvQKZgCM
oF8t35lG1Ddo5sSegvA6aPnWiXh8HaJp2pDaB9a4ELGk469sZcWPU6XbE3RNZWpLv3xVDQVdDbfH
zpjx3J1Vn+tbl0l5rxv24C6z4sardlxOKEqzmADvgHxaxbc60OoO+QR8FQJipE+S1FxOBJnmElj+
b7LVpIaVhZJTF9NFalLuuqrYIlfgHSs2QnCRk3jrix47g11Zq95R6pGFY5jY3aC/yFzcU9wdeSKs
NWOsKZKaiuPkDfm7nB0I+/PSf7Lnuw/HwGLfsFE/Z9L3XoR05p3idbE2ZhwPKrUsPGkfo/hv6ToP
URP+v/np4T/OvtDzABC7YPA7sf0PhbejZ0ikw9Z61HHtgNvkeenUzsPF1pwdet1lG8glm8esgVvi
u5x8F+AF5hIP8efcCbrG/cTu4BZgeinqR9EWVSIaL/yczm1UpDIfXUHgeviYu3x0sKhJ+ky66YdQ
u54VKPVVdZRAfH900jmMqmFfZD/4aSlpffVZ5+4axB27vHHoNYdqNA2tJv/CocjO4ZSbRYMmDCgo
eBozeBPushOIgJePJKeJu2TnCxS8emQayd9lBzFjv62JzX+PLevAciH/o6wMKHN/ex9QnHioYWCH
Hv6Bgf7v3gfgm8wHnZA8ekjtrpiamHipgiwBxYxtQRTrj5Gtoc00zU4hHSmXy8dI7U9xajp11SMT
OU9RmvMATNJwPhuei6HDmNZfnJi/TK2DCdUjZOjvIJZCbSA1DHDAh+iBOC6czmhQR8dqyUmycFj3
KK3xhFIlebJEQT+4OKEYQ/DdLOJWiUWEqo3tIeY3i3qW47EsIu+JVAKufnVxXVF8V1qvI7fHU9Lm
TRpOIMNA3feVyHB+jR3Zp9CyBDd7YpDFsjI8S+pbO+gP7T2zWXEOQBfY+LO2DnHhPxcZALUKJJsT
ILr4CH4o3Vh81o81NHE4K/X0IwO9Wfq4QcDHA99joE+axcG6jLtfiwCElx+LELa2vxdNhinQoVRX
V7nlxyK6/KQlbPr4SZlr6Uc7C5EiAQFoO/gxX9cgdpbPs8y/OkHknLTH6GEWNIazC5Sxz+DL9uOY
7/wFg2w9u0mCdoo/MEiUl0qWePNJVMFK2+BvWpYTvorhZ7/w3KWS46YDnrKLAkqW7tajzTX32Ssn
PEN5NGh1+959QRnD7M50mYsxY15tALzT01/9fu+6qeK6W9fTjSlvOhZLAURkQCAmXlqfF9PH8kHs
WH3CDhUNiNvsh5othOMqC07OIkElIfi0blSHJ3cI3SczOik7OHXxQ96N/d7lzHthc7xBki58sEdS
3HeFfqgWEVjj9/HO4SxcWbPrrS2FekCN6OqdBv6+Mk+tE031Lp4i9WGaUR6KfeZM20DIn8ESmo0g
6m8A44TogmlR59yC/3nLmu/eRKxTH0/kbBzcwtmUxG7PHz6vG4VyBjrvDiuA03BnGKq7aZuielpf
gF0NVw1RZr5CuYLiJGjBH4KZ/tk/I+ob64A/LPMDxeM33z1VExj+XEJjy1Sx9s1vVHKxh+sfrbQ3
2LtwDvAH4MWccCmjs2RF82TJfG3izKlWYs+BD6eauephGguxFZFHNyZRmDHuJZz58YnhK3up6VXY
zvQM9tnjBwkGXC9vNXuWvYFvTA48U9Y5GiTCSyrb10Cya75gnQMVh5DXwZtmIwVRPC4vbVZm+9jq
+22Zx/6tqis3icBV+S7djc/6nzW0Dm91cwMY3EBE+K+GZf3d8+dQDfYCTf6cU7eSvNkQ95mUA7gv
S46IAG5dbqe6R8rILZ18Y0YHyCTbZnqPSFJPiNUz/DlTSAnkXVUSdlJBU6L2Wk/eFO/WfSWdb7xR
dhI7bL6v4CSBCBhGm6rU8ROXw6OZ0fESAWtZPUlRtVsV1eXeqVR7Uwv4ZmbgJUpbEQzTWWBPW8ml
3ki3XLQNMY1dcGcVOcWEuD6k6CShl1aK0Cc+lneeW7VXc/g0sLBAXM1tvIx9WtLL/7B+r8sy3Ij/
/fSPbfLP83+h2yDz4yBR989aSF5g9VZuj9PjHB86y9FqX3JwkuLYH1ZDQ8OjEUaYVq4yBEA+NE4r
2mcWuGRDtlE1yv5AnAIdPrCJY+uPEbLn9iMjLF6H2Kq2ky/pJsxqoMILtdiQjOlS40Y2qE/UQrBW
oqjRMcTO+kz8+LmOmHsxlp2PiVfTR1YCtXHCOjtg3+5WeU2CNyiuvxMQ5e5F3Ft3bB7GhENhdjfF
VgsMYrwv5NBD/Ke+B6hU+9YBWQN3YZheqKfKtOyqK5tyfddQqNDLKGruuphkO+roft8hOuWIIdeT
aoeH0bXnU1WqL87sDg9TW7splUO+CWNkFQTOuu9x2Ccevrsdc6i1azP5PnWoA8d9LvB95N5KO3H3
1cHTXruCvPiTn20hB663YSvUfRGKcwUq71vFvZXJK9kSdYkm3RRXQtt7bRV0P45leMxqaFHMBccn
GIpNi3Jri05o0VUNP7WL8xYZmrKNX4smQ6FNz+6OEZnkBSkxHKWqnNZeMLabjmX+pcPulOqsjTaR
BqMggWobVZsUI7cosy8eaHBfHRBmkkY0dZIRIRDwTJvGjl6KoB7eo6hsklZ3/ZrOim7DznZS7AD6
JQ7DMun8YviWQw7f5a0uEuU9DrUf/wwG6x5B8U4iO7+aCBQLE3NTKR2ZaF5EW+bL+NiM/bgLI+uQ
4dWoa2eCir3qh8QGu/plrtW4GcCL2zSZQgRey4srwN/rQTp8V0xfIyRbfyDlBMyGxGmeFdEG5YLk
oQItxqj9MOFfssB6mgfIFqrTmBf03lza1naOFgOFb+liltWlJY+CtQga56zJBP2BFq9jJK5tWItH
sHIfnS6uLiiiZD81lvPc5A65c6noz1PQXSEEAKWfU4oQ7ge1VX2yy/wWQ9e9zwkvfQixG/9kAYCO
13MR8jcdAjUWyu42xrSm8BIJhIehO+g7Fcoxya26fvMtWq46WxVHN1Zn0DQj8J9RRcwoaIoYrRY1
m5go8i2f9K9+M8gAYgKuWaYYG9XGvlikqVdDNj0hM1Jf2oo+wTvp76aR4kmatXPQuh+e7Qg7Najh
fAuQ5DvOXX3Po8E7jyPZBZVflCkKagHQ80FBXwbtKdP3w0jIQczsHTlGzNCokLCPS9Ql+7BLVMRN
Jqgmk2ysh7UAsvwMN0atQb3HsbaYy8u4Uzt21L5GfeZNGYsp1bK3UP4l9OrjR5P4CmESPK4o1Usv
y3FARa6VFvpO6CI+1P10bScaXCIut4g+137sfW+0Aw+PynftB8N1llykbhN1m658mzsQfSkinUnR
/qf2H3RE9FPPivjUZjO0w20FWQVTEJFQbOko4ZftbF3yROBxvnJLiWu9tIjvXDk2/aPpMoND0/Ot
1l6eGhPkJn5nOd07Q0q46Unw2DF72Os+7FJjkjKfgbyxr9Sqw0fUFtY3rpq0WizRQLFZ5oNaj/Zo
neblAjbZr1bFvGE7FOHXz67PaZ9zYyiKkdrAT/+9koT9ESzen20mosPY9nQfqSyGJHTku9J38rMu
y35bdB67Qypx2njCay9z1JF1zFHaQ+v8GuNk3jW84UfUI5aHAo//TpVNdPo/2q5suXEb2H4Rq7gv
ryK1S5Zke+yZeWHNknDfAJIg+PX3sOmYjpLJTerWfUER6AYoyxIFdJ9z2oBS6kaX6ngZmrZahwB/
PHZjBulpU6jPdX5jzALqwB2LG3St011vMrZPI6+9yKRLEPfK2Rc9LM9qg296lgNboJX8a8o6wwdS
r7gaSLvuAKRSd33dZX5T6aDbIYq612ysJixl+skQje86hvbNxsFCV5n9m1sXTxr2ED5HVPAqDGUN
cZH6dxOkshjPwi9Rj1co4qy6WmXS7ZhsH1x8lbaZ7ortYAErozouYgt2rL+qFv+u20X6e2mfgdKE
wAK+zFcbuecvTmzUftNr/BFyL92mydvq5A7s6KXICYaRwq9gGHV+yZEJaKrBjyuW/6bGOGZ5JfYk
tmuWG9ALq+M4GtZZB44kiD2hfTaFPCMG4iJR6Wl4ZG+4ajffktga18JVmwPClM5jycVv4FbgQYms
PU7E3L4VvEuPRhJBya/o5UPhTccXy/qeanUEWkYrd1rcdls7whYJkkW3DijdHx5gciutLOSjLEwB
hDlTN6zsu1eEJ5AggUcybZzdpipuuuAVcAB8pzpRvndGz95rY1qd8L/MtlJt7YtnNl6QiEmuaki9
ndQTeSprwPGHxAufLdPkV4cNhwzMVGGIldEg3RsNbX5OIMC3RQa5XRO4K8J7GdgiafYE/eogbA6k
iNtC1ArQL965qw6aps+q2pePalghZNpaR4v1uW+Yvdh3nRatR1crv4CI8RuyLsO18UDtqIz4ZzI9
c63MW9W9UvuJjjis9FR73ye93A59Vj5GuvAQr+z4D9tjEPPstN8UpCwaNXE+Nao5rjUt++JKVgdV
aXjXYmpAsBcrPcUHNbQVXVkhEKQFI3PqdRwy70qOnmebWzc1vdUyBmU38FssPFimVcgttwb76s5r
z4vltraNgGroxfgqlSheu1VdnpUIAUDwA7F/7o385KXeVyczvHNi4Hwd86fRMBJfH3UI1npgubPw
4KDG+7kGQcUfoa8N6AlE8b2c6/uyz+WlnppkV8qi3OBwnOxqnBQC0+70V8idfjPYMPyO/NwIpDI2
KjhtMyUvVrz1qrVA7BuPyzwaD0qOB7WpWLcBz5GdKpU0yBtb+2SnkbMLM6WESGOJ76uWfwZmJg9G
l2PDpdbyNIZAjxSG5WxS2xigB5RVG1eVzqlquq6HklL3ZFVOsaOxpdG4+4cLd3XE1RzAv7AbgSIh
568uF3xVOmby0kPUPegLy7hmXowjKrAQwHNvU2MERQCEBOB7IAQp9EasxqQ9C2bgCIgI1VOBPNMK
pOxhT2NaYdirfmxBKlbca2okzm/IRaEKgt+GkfsYGdglJ7r6TVUUeQDydDyYCpgmqxDayYmcQhON
IrARzD4rPMm/CDUGYB1woAm47CIAHh+ASu8hgGbYfja4bG0DQ2/FCRKSUZGc1Hoo98lY4vtQq0rQ
OKOO1J4XPkpHPEZ2dAY3OoohDqQgwJJ121Bj1Q3xNFCSlaYEj60FbdzGrgmUWvbJrmR6HhDXQCik
ZZ+yunIfvMx8xufHfh4l2Dygg//BEHcmtZiFCtbgFBc0PRLARBAnQ9rw8KGtf1DHjmN1XTkiCxyH
jdcM0lgrQ2sHMBOM8TqPQe1jq+cusBeTCxlwWoBGigINGIzUIs181SqxAZ4E1AbPaU5dl79d5Uad
rSEbaUHmS/AWeVj4zJd4EuFzlav9BpL50EW0IDmpqKB2F5oXnqnBx8Dbd2BaGdAWOVvMxg9Akd7a
Rsnw9cdjETtY56aNA8RR8M7sLWY5Nxpr3eqgZ3zcVamrQ2AKzK4ut5GFH6AGp5bQVGnkA7JOxlWV
0vKNMI5uMV71Vjoy3yk4WjZ6NIKNJqcQwgUI1qC3VBM/00BuerUOLk5qfulB6jvH/U9pVEi0drLe
eC4Ct3WSOQcecuzFpistg3zOPEh9alrnAVleuem7pF0jbIoURQ0mpFDyL2EWZ19RTGBSRFHaFzzv
Nb9Nw+gJWJRkbaYsvNgqPhRJ9g2HKyTgOwbwfmfhp2XqUiM8Hahay0N0ALw2mPTBsQ+lCBSR61eD
PyYmB7FRtSG9EuINhiQClJNVj+X70NYF+Buakvj1iHiAmVl5kIyKcaOmiUEJxG6r22iR+jbG2q5D
wkZv9kPOzNlPaNoDEnr2Kassb1OnE07c0cxDmyDS4kHD+lmLbf4ouFipEMF9Np1+7WWqcps26mHH
tVcDiNUTAgTh3LXqovBTKdJNodcpg9YuKmDUkP/fQoIpRy62+uGGaYXKAUIc8F1LcGI2h5sFJQ1f
evm4tbzQPWZMeYnTKnsUYEiaHePPkZTsuQIaqTZa7aGOFPbsGcLye2hU4wmLLqqwhFutR2gmbMMH
qwKoCtSt8KFM7Z/aOKavUZGyfaLGyAh5UfZqgy2zNgVPdmQFIwLanbFZA70CK8pMQOU2U55U11Qf
8fsBGAuGB6cHbzGu7JWNg+bRUUYABnvL2FkGzwOoiNhgTGUcgk1Aj4EHbn8qEEpA/QpXDRDXh1Wq
2rau8POuZI6FEEsM/U7ARNc0V/f6aFtrdbee53YAneHXHnG+yRk7PL6pRiDjyZr1iP2ZcmzmLmBa
+MGSg7oh51LkyG8OJuQMp/uqUVauWYfA2Dx3GMLAQUJ7S85G3+oBi91wtuY276BvUTS7eW4ikHjr
kRKiPyEbY8VHhjXbohjPznK8/tJD+n5TJGN9crMj0CfJs8L9XlPFs6I5/XPBhhewqLxzZZbDrulB
3lSMQVy6FhJ0Se+BXqQk9jzWat+aEXpq81APsYIHE8nmUK2hc5vixAygeXxwhSsutEbJkhyaJ2Wy
dcvBL5xSYIuXOAHg0/kxikD8BuvtR4ng1Le6jvUVUB7WpQitdJcM7qFtx+LaWdmnTs2iV/CR9QPq
WkDx2huiV5a17QaxdrkhK8AD3EeO0DuQtTLZU8Gr/holrvHSfeNNEe30uFKDWlgMiiE2Czh4q1ue
IsmJmhaQQfJqVAdZp5bzx2U+XZpa0ej+B4cPl2ah1ZtMInwQWY8hSJgvNv68J88EjHfwohcDn7Zb
mFcH6imWMC9pJB+pl44lJFBL8YN6DH806NtJg3RrE7+MDNpB7oAcHa2atqOxCYFMCVJbMS4yVN8a
U9k7ioguyzA2/PUhD6NP5LSM52anrWOJTPGdoYpSddWEYAsszuSCeATOOtAxE++3C3scGC2maZ/A
h98kopVf3NEOg7EFqFlqpXpWdYS7gJ0OXGi9gP/OYj+ZqqBQg7pKb1e5Ybn4epf4DXdQ/4Ss2vtV
XhXeeuhBKLkzkDNZRadEH6wg+6D8ii04ohKIvc6rcu6ucj4CuNeBVIwAixzLA+TC3poUW4VDPjV0
tRgWv8Vw5/cvXJblRwDisxWtv8yj7uKz3OlfuNwttcz95av85d2WV7C43C3PowmYd2e+u9OyzPJi
7pZZXP7b+/HLZf75TjSNXqXWy2bTxcnj8ifQ+NL95S1+6bIY7t6I/77U8mfcLbW8Yf/pbnev4D/N
/ef35ZdL/fMrhbwDw+7QqHwIhGBrl0xfQ2r+of/BhFQUZpW5+zZr7ndmVs2rzP15wodpf3sHGqSl
Ps769Sta7rr4qMg7j+vF8nGl/+v9cZjB0VuYKXbnyx3nVef7LPf9OPp/ve98x49/Cd29BQfCakS/
We66vKq7saV7/0J/OYUMH176sgRZ8ulffjdGhn8x9i9c/vtSwNR3gUSFn5WZSv7QDbGzZkDE+9SN
+0kywCw5kDuwAqNl+WrjhoHi8krf5hxF/TjzsKOczOQ4yAiYOIBXTiCps4NeoWZTQOaoX5tm7p2B
+QWDjob60cuPjYddYK3X+laXhhOYSCr54P35SDMAejmVa5uLuVFdNyrpBs4eJD3p0hrGTPGXQm+6
8zZxGVpKwYWhkULlGFV1w4QrexOSz35ZFNkWOSnEo9SiegQqc2c2ZfsAsaXyUUH05WR57ZVs5NXg
m7vxbDYEoIWXj+SmZyglFiPYciAXPVSxRSqxNcWq5JDXFTBcZqqtloX+5d11t786lh4iiPo3d/Yk
lJf08HtUGojAla44j0BiyZUN7Y8z9VFsMvaH3HszLwbz3cU2FbhUA1wq8TaN5lJDft77KlaTxZvK
BHlXq8FoMViKLABdUoMoIURKl/4Hp8x1z0Bfyu2HOUCe/uH+YRTiirnrD4YqINMHDX+UfrMfei1x
HugqR+2Kvi+78904NkRJgP0pPkN3E4Y2PvVZBLWGP9YgD2pqHG+hAmX322WMruLc6XegQf52N06L
1Nw9snq0D2SkIScXm0KVYt8Abw/MJPKEKORk4S1y/NJm3jxORhqnq6UBvM4+UnckATy6dJFMCVn6
NpemcTMJg8RgLWqeFcMGEIDeT9JR91bQ1+PXVaMhSIKiRgo+tYBQI2xnD5vUq9qriNT2yrTaOTi9
+0xDyzjkt56tonVx1oArNQXgyBvbjHpfTjNpbL4HrbQM0n1cJ5Lzfcig1uPnomJ8SzRduoIO1O2N
r3tH3YUIn1evZtt8TZxdYu9CFhZohzbwoMsZI4d7UFvDyKFr3hT8oDSKjetQUdmfrlvNYKpP7mHL
+uHYarq9inhfBDw13rjTmdJ5LqIbYEcvjVFziHUimk9DH1zumddkj1IXdOwProYSCppORGzIF6wS
6PyjcBpi1qYBojTPXfsYT6AIVIhUvxYV1IGmShqLR2xrGkSDReHr+zvQT1YAfL6hQWeqFgr+q4UA
SFC9Y4OgaXQs7QiZoykCiG/KY4IsKoQrIYtHDQTZC9SVa/tZNK8mPenJr0U2bPYD1EKsoXrCIR1X
89ukULBJWpYGMaTeYx9IwRJwkCINROixWy0ku9GYNo11IHWj5BBitBvqk/lunUFNL7wLo31vc3Hq
Vas/eQIZ4hX1U6jQH139oeqqoQxmA4JPwAMMTvc9RnEbJO71HvrLUR0sK3Rl+rbW3Vg8rRfqD3fD
tpooW0Ufbt17ldAPvytvVURZOPqIIWgffmHmnx2kAI+zD/U/zJx/ZESYqH4E0JMPhh/0cRVkTIs8
eRXghW3LqdgcNfn7laSickufzL3I5hl349TFCbrfAvn/mYvOHVcIfII15YHEXJiJcl6aMuRvXTNq
Vx1gIicy0vg8twcbx49GNq6XaYiqh0FfN5o/q92aIByCBiUgBmgaSQIQsNasFYd/MWRXRIe2dMSp
TEscTBPe7NMxb/aZkbvqo7AQO1AHt/TJh02OGVEVpAdkdIesG+KQDzTkxnrlYzMqIA/CNbXwPd2G
XvHgjDv8zGkXkFn1C10VqAOqj0l3XsZ1lG47FboF7SK4eipAtSttqK2tg5cNih8GlwZhPfwlQH0H
iQIR69mcmB6kKt/vRt58uuVQKUjJ4G7LC4hZyU89N+e7fRgv8wboGNTFE6O+H/Ok2SJOrT55XQGh
SiW0f+oo5xF3hfjutqXwGUj91/DdNzGc8c5XOJ8ZbpM30FOONKQAOg5xtNzjCCeV0c6AXpOYzY2d
ICIJpMPbWAViVTU0qLAzzZgn0zoinoJ6Teyu+GRh0DHTAlrRHuIdudxPmdYGtTaB6jtmkLWymiDX
HWewL8Csl2uXQ2gY/zr7px2DJ6JlzbfYTqHrYfH80rAMtX9RzHBjgefyTL4k1/JnX7UfLaRpAH1Q
dKasHA0/ScQZ4Kh6ADJMhu4EI1YN6KqRldgGZHVcAB3ISnOrDnlI1TNMj/kh1vFN5MlXbKonhXg9
IvAN8FNLl6zNVImKrEWFqjLMBKCJa1D59bqVGeb8AqESMHimq8WwjMWTFQgObWunYCuQHzUCasyz
AdyNnyMyfKMQSKIuE+gWdyvRLSTUTqAIjYXJebl3Pr0ooK/4uQGsyXDMem1LwPESe0i/gAeFcjDq
lwhvAJKFCaSGRad9aSwNIKtaPslKgJ+nZDky4ZH2xSlVB8lPNTxH+aiiACI+sNN0WrVsS7YfEO/9
d6uGgw5tDEVBfR9sHveWcK2tFvZgZgOftYJ+WH9K9CR6jetxHzWI9rduOj5XTeUPkzAa+HPVg96h
bFQ0eYG0iL2zjRozZPUyvcGfgiXJSkuClSdOZE1M9cOSpSyRKMYablv9REohR4bBq4Cgd7pHFYLj
+86N7Q2KXdkvypg80O/w4pED+LmvE8faxNyC6LIJdSqxYqPVbGmfPKaJcTSd0r/bK4NUiR34qKrG
0UrfrG9jZEk4+2CRA35+VvNWHQmfnVHxp2wq32jkOVR0TH5oVaGIh/cukqLRmZqxdPYgR9dnW0E9
OyxU7bjmJo/UeAB41BmweNSDtoV+bsz2aPQmCsAUshi2RSd6PGQxYcT3/9Ep8taf6m9tK0jRoUhM
qx7qtnPO5CL1UDzY7rhdJuj2mO3wBAWrniaAymz5LeTTZ5/5vmN2qasqnhcxIO94iSUSn/QqHMDw
UbY9tFbkSw1Q03kAbJPYmNPyo+LW/oCqCE9KHqgp6qhUHRdPMmK6nwgUvqWxAYjbE1BRP71J75WG
msqEVFChnp1pSACdvsmYjV3k1K1x6Hs0rM9kI3czBY/UK0DZadXQPMgi/ALtEHH0okgcZTgAhU6X
1ODxriioa/HucO/VvFvIh7ph1UbNivqQOkvWujX285qLT1GlMvSX2bSuxeTb65iXoH5dOM+qYNH2
zsXmKn5RI+9TbDFUUuk88+D2SgLs4KjikpqlT3byJLMDqaw3T+rbi+dsIlckJKSvRdAZISdag66W
W6I2gWL4f3s38sQZNYbqIJCJqs6HiwOBwSAdtGxN3d6LMdYbw6V3R2cloEGxuTOEIv8ZI9+yvx+v
hkNcF9qRlSy3UU4Fiwzuky5r8RDpUQtwUuFsPJwsbxC1Z6uQjWJPXWqyzn1UzT49Ua9JU+3WWUNQ
ooDQpZp6nhlFNxAzlykNVDjOXWftQsnHxPe6FioDXvFNA/078Q3bGPEV0SH2R9OnGw9mLDY8KYBT
apgPeI+4MUeNn0AEAK4yfKLGSO0WCCIrPOTTmMsBVB1HBcVdpi6y9d2ljPRDY3pvE/QeEAYLhQRp
CFS0Yu2MPWRjJ39gb8tTXzm/L/6gBgLeZaO63eTQ9I30oz6WO+qObd0BjGYnPnUVNzcey/qlyPK3
u0EVqUH40nb2Rt5mQN1UBoI27lS3DFqiKf6yNAogsV6daSypLICIl765N0CUg1Y/HMJpEnlRlxoj
sVPgaKoouDMsXdRuMTexZQMj+GJoLurkSCNCqRQXyaYBOvYWgI9BK/i4QRYe0vVuEt/UxF2lsi7+
YqW5JkrykG9uuNETzQe5/34+ecQQp509lju835+MyxoABUPLFyB0D1L/GyuGhlfGUEJvZYO8c3aV
dg1mRgQhAUv8YG0aHdIJY70i785OHF/GxnClpoVq6rkOOWTtW3ktbZA8ijQstvSaIDGNkgwWO809
F2k0rljDKqO3491Kr674G2uOkNiHud00V0xvXalm1g656ggMpxzUm6xmB8AFoS0FAOzjEPt5MiX8
p5FKTb2DPZS/k2l2YmG3zhs3WS9zIlHlK9lHb+uQAWLG/4/rLPce/vfX0/Wj6hsWFMqa3DJOFde3
fapb+zY0sN/K+944yQbLYOuVG6fcNtLDAAowykIaJxoSZJ19yL0BKWettR64JNMU8qS1qasMqB4R
NBEEn9qskWsaJPN8R3IfQEJag3zFVombZG9P6VoC57OqTUPuUBNjjep3iekjqGEekqawAN3GM7+N
8JOHEhPoe/R8JztiOdJd103b7t72NeGQ7BHlUx7wBYkubpe7m6FqDWgd/zGmTgbUvwMzh+nzeAnl
HRRLnlxQwfxzr1v1nubTEE3Q8PEJ8EmBLMo0nwyiL9yTrUtlkxYD+ByiPgEr0ZxGzapPf9clA7lI
qFrbbAS19n/3pZXyJPrm2FBEY/ZTrRiKT1cmQCvzVTmN1bmC4n/v1n/2Qz1YBahgBDPdfH2njUVd
HTBepUwAmJ32cTREDYv76EMZ7hzQgjw0INtWRGfNiUA+Q37ZNAtgnAfTAIA5fTKm4bDosoPEWdqn
rtWAeg+NJAUA5rF61TUE4REFguDo5Iwd/bzGiD3NNXXipwhkpVc0Gb62JvYxqHBhF6j3tq1q55GH
NqpJLl2QQ/Z9BEGTrcK92RpBrOyW2qZ1gkT4cB0hk2JJoztCBE1eQxMNTxSoYDeJHjh9jYfXkNrZ
aXTfJtAsalwjn6dSj+YPVpauHUBpgtptcsQ6O7mttMS41SBarbsacTLTslBSbxoLFbP168rmswsZ
JBZYQZmtPNS6/K2LLO2A0LBxg6jpQU1j9ax1rZv41asEV+zWTibZtcpZs4ddazhegkLahTxkiv77
7GmCrAV0uln5dM/lxeQRtL5TwGJqYNiPNJ63Xus3KPGxnZdaXgyZ6QWmTj6/kGW56lXzMmdfpnoE
wQQc7IzpPOkmSr8D1B+8LQVH+tUyqMkRuFs6L5I7MN/whGj97LMssRiWsWUZVPtJVyO+p6h1P7wg
hPYKQqXy3FbS2ladWe/aguXPUPL7rgP4+OPPDkOCghcsQliGpICkCp6MASEvEgNUY9sI7Kb42DWn
LjmTlZyXLlnv5lY24OktMNa+6CzjXGTAAw2h+xn4Vi08RBrk0kHigcoXqxWJME1qnhHbNc7kzYc2
yJghjlX7e15Z5iGGxNMRTFL8qxoFdSrBDK0YRMQwijrmwxEhIbLKyYWuqGEcJKnZct+3k9Y42P0P
lDSzwYue/Gg56iOI1IEK3RxSGUGuPcr6AjRoNMaoxcpuaBCwH/E74vdWU7q/57lZHIEGrhH6TIri
yIGI8jMn1HyaxN3cWyddl2BvVTqKeUatZrDWhQQDcKqQPnWhGiUvXhx2KELuvVkttWe3EaUBziDg
veLUWX3uinRcaVUSvnYd4EhaX8nXsEmsldfy8jV0UHawqiIPVRS4slIscHY7A4wmpA28g4bqtDNP
20zTcO5qJPUAtZoP3cVKvLp/OzfPo8R3BI7k7cT+NDrAYwyWaNgreM7ZntROkD4Dil0iZ3gUUbOm
sQGQyzGYzdOUoq+0NZtWMEHoWnuaztYuU+od5FPcdQba7hc9S184KAY3tW/0iyiafEXjZdGbQaEC
Ru5NoF7Qn7E10z6HY9Me8AZwVCopsi9gt/EVj7zwAVjA8bFW2huNR3rRbPLQtBAYw00S3m46E3Ci
Fjqbr8lXI06Hn2KMUK4Aj7VbX7fjDtVPmp1qFtEjjoPA0Nul/TP5qrfQPyFPyJvJm51CFuZtZw29
STCfUNMxgIRFDg7Ue/l5GgTVIF9L6eRnoPGcS9koiq9EFn7N3q+iEqFSGkverxbrfJUO1bkrIY6V
RPYtxu51j8+i8UANSOzmg5WGqNqIyoGrOwN1ZRre6rpw9+S7eEDnHZEwC5jTPo8eIe5XPmksT9eh
Cth/xUEcS5W69q3eyX+0Q+qPphy+Rqguth5Z9tGDTymSf/Qgnag8TfwiiVFNNFJA+CghtbmFuk2B
b5GixpeQ6izHnhNYKjTB5iLKMR1OnKXmcgR+g5JYRw+aoV3gTQayermLL03OzlKpGUgh05nmw7Rp
beSAhyNn53Yqtav3CPgajVc/SgAT98JV9M0w1soLIlizhwHSz6qQEB6yU1CiSuSHtUlvHVXAvyH1
rB2hrNs+QkdRPkD7fGeUeNm+WslqY0ldBORLjaHm3yBhpx2p13TJCE5lv4OeO7/icOn3I0NaMkQx
NyqU23LE4SoD0ZGRt/KTo5cBUaAhj4rjMMqpBMRydnVHW7m2rZ5BUPTzWOuVpySUcg3V/coGUway
uNTEtqoeFGtqgDUv8BTBJbC1pg5KQfe9wLMRmYLJQu4Tp/1Xl2WEIpAMdFjwXhs53JLpeQ2xLws5
nNzCsR7EhfK3MWzLzVLScwTuFtX9GtQKlM6Oxu+rfpJLmRrDMZexuRqhwhGQIxmWpegqyvg2fV/q
zi1zL4qnFTzZQnJFT4O2sIK2tcurVec4aJpZumV6mwdcT3DSVHMQ5zsVdUZN9l3UhbfRe3VEKQLU
p6ba1TTWev3oD8rAb2T45Zg6zQXDD9TUxYem5IwLv5ODFlDicRGIntOWH/KYMaoXbUIhPlHWcjbP
2tF/vZ7Tm6aBknSz5nRXdfamr7pPbhJA/HJl6UN+FrLv43WmgOrplH/pZhPLuBSI0OV9u6Xeu2s7
cZHZ1LyP04rUo3HyePencXMqkPTuT7ckV++r3UCAqZ5Uq6mp6tBe856Nq2WMrib9zLNeeZCxJR/L
hS4h+Ppv81pXgBREniJrUEpLZM66arKPPsuKLYTXtshG/US9BPvQNNbD/H5QF6pXoEXjDVj+ImTZ
ZjcacksHWYD3qXOXLHdjiPh+CyPWrDRdqGve4slG6gI1N34CUN9fIkCLgWHVVqRBwKOmOJkmdELJ
iyY5UQ/1hUnK/K+TWp6d31IlWqKh0rdZgu5WZxI1pFCeeZXV9nCmfoTyOJteIpVIY8rk89ERrOs1
nlbOPJvMiAlryCwi/gbstQHhofQ3E5m3vVJK40rN2PZO4AgerZcxBnodUohqtCpK1cSxGKXaxVQ4
jBpEq6G3yhDzLocQCo5T4bDYzgwUo/5KDh+Gu17bQM628GlsWQMxOeCeuOPMa5DBLjXvrEfYak63
6t7vBxRQvhlHU9wbsOf4gdRrv18Wbzx8DWqzw4fP03dQUIIkzFS0FaKG7GboFXjWjnnhJarQozgk
u00ONEQO1KTOxyFynSYCrGzNE/+81rL8n9eSVfvZS1Lt4OrxyrEt/khNqlWoeK+F3Vtdm7aCKJI+
eua+U/P2se8L79oX8RSjQi0ZEaG+aqjCe+4jcIVcfKm9eTug41wrHGXuvZf70Qx1Wp/GpDl41wHr
U6+rtdekiF+HLHFug8B2r8mMeE9dou54o3MEC42ficNTpF50S7UjdcgphjI9uIzmczLxfmgc3uE2
64GaYhbIYH6H0nmBxvHNoRnkAwby262WpaZbOQjiouw2XozWVvEtZOD5TWuoYF6dBG5TeFNmSw3L
TaTGAFkAp3+Ni/6Bjbk80hA1NVSdtiiKrUPMEW6IPEJLPoWfagE8kClOc2gGM3VQSRhlt3d0lMjo
J44uqYGGYxi0mqat6JhCY3QsoatlbJlxN0YLmMj6rVS36tYxCKCADEEv7INoGMiizp6p+XGWEwPd
9U0wrJJsbVk6JDJ7FBfcKOBPbtiUIB2zutiAZpBtmimbulhlpP8YNCBokNJLfPCUnPUdTJ66ZK2R
cpytC0ye4PTI0sbz3DvDvNRkzUZ8klHbENEtsIhQ0+hlrKHUFWpQ9Hd7zXoJO/0rCjKVFzJ2rb6C
SJ7+3BTMe5R6vKXhuEAhPkOAhzvoif0yVCrfl2qdBWS1Iq6sIy9FHm26QYjax/MN5iUH5+4GSCZ+
uEHicncDKVOgXkFzaU9WnPnoIuxC3cICoE9qup9n/QECnu6pC2UScCtJvjcgcow69E9RCM7cCL2y
IWpRZZ8Ghd3IAQBKB2IXkXFZZqI8YPy90XAI9kLzcz4W1gbFXfCxsqBanw8F9GEmzEo/gV2WhsZK
FF6BvG25Xca9hIlNA6Ak4lwoDnY3lboKgSmnueDpol7U+8LyMU3wYbK6iNWrbqpPQY1ddQhU0SVL
AcFqp2Yx05gcozgYBQJBZLhfYl6nZkgUIwodGDqzT0sjup4f+hrQpffxCGikkzFAaC/44xKUw37k
H3yqNhm2Wet976OheoBWsn5myoY6kIZGmWcb2/F5vCm2NE4jdNVOc0TG9TP2NstwhIKS0LRDkvVP
i35Ybxn/06IRCmL1JU9cx9fBnJrOFHQAsULX3g5D9pWGlubu/AGi8GcU/QKedpoJfJm+SdIB0eKp
u/g602pNnHydT0Bknc8zfSMCAJrcY2oUDUI6JXviOQh8qjKCjFI0DnSEG+dZ2mCmQ7Dmd5Swcz9p
eH4ihqeFpzFl7KgbAEKifpHxhPdcrGKlVX8q7YXqfE1zrEZ/mxNqSnjiUYLS3Fkl15qQviwqnIoR
0f7a4vm86iHicmG8h5yHGuH0FRfjV+5A+wF6kdLPObQcHSGrABmV9ALo8bC3XalsdYdXN1fzGpx8
wMMyPMgtT+JhMhHXoef657tJWssUqK2a1a1l0D1wpe7sTeHJAlUnsIEEP4g5m8wqjZeMDQ+5dPMf
mZGBSYnd2yP0NRk4pvCIFdV4YaJ/oPjZ33m8r/FLD5DYXL8ECzhwu+wTdCmKKwEdurWK7NaLJTkD
ASx+JkBFFav2YYDG1gxzKGoDUE9Uw9gYA9SrOujtbmuj7P2qMlFte0JCpGUyL0rz24AWlUBL0qKE
oQCx05kX7TTZrVMULQG0GNsU1RHXSG3KE2ob4ASC4mRzl4rUk26shiHETqCwMm13aHwaYqlanmiJ
93VoCAU9fSdVNLzNkO+3AXoE8QoiH9FptPXswqdCel0clz+6GIip1vO+ylENgxwHrdnDatV+FQOk
4wFpt7F5CgLVezwVcgD8UtW5BgPKyEmKny6DFnSwUeZSwdGFZiNp06x0aD5MP8iRHVTDiPCaLIpL
UUNLlOqad006AFD1VwOzFZwlJkOEiNo8I+s9fIonQ5TW5kk3oEN8HhCqKiqu8qe3+I4wnGIzIEFN
9e6CsJfqtzZ7RaXQ4gcifaqfeHJ80IBvOoHADomwN4eyT9YsV4DnU1J3K9tuY6mtc7RlaDkBwiXZ
poSQIlBGqDFP5kTRnWOCvwfyQ6hXmYN6t891kNjpLwPMem0A/f/a/Q9rX9bctq50+4tYRYLzq+bZ
g+w48QsryU4IzgNIguCvvwtNx3Kyc86pW/W9sIjuBqQ4kgh0r15rBNPHzQ5unLWTZ/zlL/GetrMk
rIBsFOAiq0DvkWctvqU6J0ljM4jbBcrGLgTtkLsIa2tcOF7RQTK2sV8EKi9thyQkkgMX3vb1glg2
wbMCSisDfIc0dDznv09qLAfgvFKdkaSqQH+rLwZ4KgEvhH5GN/2yaUcKmTIowkjAnkxvrcBuXFtB
c0qFUg9cX8rRXYu6Aru7HtEFgH8nEdh0aktY9OZdj1oxjUDpCD4OIPsgiRwfb6Z0bIujHMwvZKKL
14fVPjBZN88UScv3Zev+gERPfwT3J2SM+jEbIA5a9UsQobuoMcka+XZtJA9F0t0cTmMnLn6UuWkC
L5ONJxyZrHUzDXJBWEtLovsG+3J4aEwxdEcXsKSBtyA73cyg7wWAs+77twmtgMR2M5l3GfMhZWR0
oY/fZIPhL9e30Vo1cbBKM1s9iYEjj+qGD8wElouPNdhDPcs4knOSpomGSgitkzcA/dMOotXRkrwB
HjVnT/lf0VmsnlxwQV8hB1C1bdsvq9a4ayS4xSiyctGd3ajS3NM6rMVXR7hSrcnLRC8PFvpdwYaJ
dwQcR3qfsvpAy1IEkJAg7DOaRxolJYgoceRsTrQaclY9SOwbBRotD3qjDvTwXGvAMWzi7DlCMysK
HglooqBEupP4IO9t0Oie0ZWNn+Y2rp8akGMsTAlltgp/tAgJnxhyQWJlxum46+MSgAudU8Vx2lom
CW/AiodhwSpuL4BmyM54KIGvpXbQbGM4/irtUmuZR8VvgdyHCEDUFBuzbKACrEtwhi7BRbo0lyMH
FA5jdyETOT0BAhszdOSGIsjh9SByovlkuy1iuT0wukV/IbspDAlJGmhmoV/fOrV9U+5qHj1Ek+GA
+osoreKCgcjKAkfqFKXfCzzLQa6iPVyEuIUWTLbxoB28ICO4mxFOt3MoqCvLdd+jLAV56lUYvvCq
U3e3FIAyHLQFRImxo8QBORLhjBDCFu0KP7D2PTlyJlDzrqwXEGTkB7+qSvzwhWzrFH14qTvoGhRu
AkGFaJqWZuunL50MqoU/FdHXJmguUiIhvxin1xoHPvxVqw4dJEPzI3OKT67MytfewH8t+pfVM84D
xYqXuXjohwoJAce1zgEfp52K/f7QmKGEKi/71ytXo/PxlV39ygavL7WqkGep8lcU7T++8tBnn9K6
MJdp6Qx3U1JuQGIGNu7JMbZOpYyvtsTnPOwzBjLsNliD4j88oed/OKCObm1tmZr3GQjNlr5o6s+u
6F80aBvzf4LaCJXOKftqWIb5Eg9+tmL40t/HeWRs0b+dHpIsFeexS6e1G07Vk88jEEZzx/oGIY23
t2HhbRhRHH/rbSQB/3gbagr/9TYSJ6h+exstNjZnG/vkZT/i+9xIyFegCFE8gQq2erA7/KzokROa
uADLV/qqvJAJuy2xCoXdb2lI0/kErBINO3ucp6Ov2xdLPRWNAegxBymyPznJarC5e40qq3jAUQvA
hM69Qk/AvQ6xTsJABOlItjaONepXc12B5PgKhFHx4EVv0yEJhnpi4iKb4PTmqe+ct4vQdxng754x
AF2qR14yTMit5DYSp9oDch6o9ljm3gRL5Yp0HRwL2QWUQKYT2GChqWd+JzPURSEVo6NIp4aiykmp
U92YD9i3RMukrsGHqaTTngbNoEIX1g0D9scgg05A/7i/OSCNgGjzPVqN7brqoh3kOvuljfzZnop3
eQbuKzBMBCBDBc6avOC8DvdU+CvYBDneAPSyXhStZ+DAJDlfRJEMtlVitfaK9N4tbYSmQrAlYXcS
i6c78jKwuC067W06YGd62UF1HSRhdxO3nxix1OqR8swnorAlnx7dfDrSfI/8fR4EhufI2m5tNJIB
FhZJV62zDhxKtAWcd4NkHJMaOiF6s0ilcrrM0U5no8sXpfnbJVSGWqsau1/JvV3qGDZACol6BbBr
Vedh9qKStkarH+zETZslIZgsmny2B0ozjAWRetX2W7zFnB/Yvkn8hiH3MmrGdrp0GUO3iOwTpNtg
u3ljHVf43QSwA50Wy7zgl9jCg6vrJDotlD9+DsMoXo12wQ5U3fGr+2lS4uWPKOmnurZ4yHGCfzDw
n9bbHgoXQeI7q6DkKHBqYVZpi/GhUfgvpbLGwHBmo/LaaBv+Q+6Y9hUsO2sDzxtoprj9ychxXiOl
GpZb2M4xjiYirWMD2ZcS0HQujuTtcvegQFvxGMfcoTXIPEBa9MQLrEFL2siDAY+UFYuCVxkUrHp+
rVXTgH4HQKXGTvi1AnE/yFqC5TSCfXbZ2AM0DaPI3zSO9+bNcKymqWT623wdQU4fDXZrF5o06B1o
/a7W/xQxE5j7ldOc8E8RM2e56fL2RN5JV8bJi+o4gjn4zW9e+jbRkPvs49y/BdN3Db9q2Ukey8Qf
l6UXGk9GrP51p0b2ZpPvd3/EGSm03EfRjltRZvaRjwFId/SHFjiIR1WP6uoOnX2se5VD1RAfzhZ0
3zZOLx/s9GGOfsXLFFyg01BJz1zXno8EEUhMjpPg7KhY560gCW8vyHZz/G2IXAJrFjTv5rbLyVt1
HArZfzgsvX6OJ+6qC2xIfBkWv6NLUeVP6F/1gXj8ZaI78LqFS3DK5+uK9DLJWKcCtCleAAq036MT
DrB77n27mW0VJ7dXKPzq7RV8F9gtzRoXLlnM8zXNuAV7RnGNZbE3DLBsonspXTTFmG46qHxCSy5g
+24ym4upK70GL8Kj2QNioCu9eNKKR4GcE2QWGui26ghyFMLZW+ghmyehvbhfCYibKWuKLpAj7RZG
HtZfuhrlSJcV/FhEQ/0CPbLZ3iqoFEGQyFk3Wdt8qbFXtayqerTLCGxFhQLSWNsHPR0dUPFtegPJ
1Wvs9Z8gclGtoL2XXaWJdAvdkU1qm9I2uvu/iTMqpBdKE1zT48itZWhPoNvXv2judhpU99lhXB2V
CcwyWbO8sJajxC9KzW3oV6z7CSTYIUR4DBDkbVqRWlsSuph8++JalfmYFWN2nwj2D5kpKkgCc1s6
jvqso8zQ39oF8DCV4Vyx1yyPlosfAdTj3SvZKs5XI5ocH2zXdq8phJpXPlDXW4qgCY5CulMLwF7J
picMHthb5zxAwOIEIL5sDdZu/gK4dLuPhpatuU59+bC7nfvRXuFY9Krj/2aXUw712SZa8JH3l6yU
wSZjQ7WuSl48g8bQ3kGXMlzyqCueJW/RtOzH/sIIMUynCEmJGvSYFGzZ4PMZCnkhZ1an02MGErIY
WycJna1VEVfsifUyeZB+J3dD5gUm0nBed6jxsMwX0oqjvWNvLVeI4R9yGBXoro4FG7vDHA7ZPujN
QIQK6KkGLCxTPV6cpOpfupU3OvLFNEQHwakxX9AwrnvNMGlABlZ7oUpaQ1wBrSw0LEYomMWuvKIy
HT4EvXcmM/66YCiKAXKvsxZLBlBBKyAEsyOvb6nXyFHdJstxvrs9bpEdydUiQYYEWgAfHsP0tL09
fKNxrZt6PwSQj5MCC5wTZF7mZzVNZMhBJyBDOjlgd8cZ0pKbQVfZin7sHpMp2nQ9j+/I1JsB9I55
+w/5yHSbdLP9Pqkbp+Zo9fIfiv//nZT0QIuB7QFvrRcB8qT+eBemMaAetZB280218dFIsdu8llFX
PZVZ9NPSu67Gb5NFgM3kGXSC9jz0fh+S9xaMjJU434YyQ8eZlcfNKjT2kaM7i0c7mO4xiqnPePjr
yPbLciFzr3kEJIQt3YKzh4BZagNZ6fYEIrjhIAXEckI/EHfIL9srA4CJ56mBkIaqmvZb0PC9sIC3
XVSAc4OfAEKhhf0Nyjv8s8d8tsxQbpuXHAxN++iXb0vKCYClXrpvS6Kl/BTjs5t0Qn42KjaAmhF3
Cj14C+gcyM+lwGvSndS2v8ZV9gSa2BCEpcuxK/iGtMEipFXOng+KiwbEyWsatn0LoXAocpJSGGmG
1QXzz+92khbzkMDAwzhLsRc8ByVkgxe4cSI8fxaQ6phvPrr+S4wJwM9hmBJ7E/d2v+KTH+2TMFSf
fchZ97KqPwmrSs85GKIXI3Q9PlNYkmTGHhzB0Nl0/EXNhnCXZizacjQrrtCY7KwTWeP/us6nfmVX
OXQ/aKw6pwetiOOsR4gKQRfUm9a26W+BZfonclW8J956gK66O7p7t99MZJ9ca44ninsyuRowMsKO
p2q8JzuZyPk/7X+sj8/4h/fz+/r0PkNCdLyvLZm7CdHVtrEMz8EH8tdlAJGtYv1dX2bgfW9kgNJF
mX5rbT/K1sC2I//T9iAZ0RPmGHtKIfSS+lCFSfEr/e+lbpb35ebpKSh9vbGAQrhWQ3AqV3+KRL0M
rSDfkI20E3own15kbi7sgYEXG49S24mtPUqj5owbk0HuLFwR9GcfLPPPSWO/PYDT+i1shpHpsLCr
+jNYQ7zn7FfY1I3/Wu33MJpeRTH+iz18+u0JB2MoMN11tQtNervxHxKROA9Ae0r0D+ODXpmnvAOz
BUUKx+52nmcH4EpkOJTo+HZKQHXIW3DdUowyXG/RCqDpGGosc4x+BbAvux9ewVzN4bmMphNoI+4p
mpYdQ/xu2XNxyBTjYfSBWnEio9jl0MH8ZNYoSUR+FJ9pCKq/bVt0ydWAIt21UPZK6R7XLLcZup5E
taDhNFn2DmTM5uzNRw4gzFiWO/LSkhyCG2ca6iVVDk4+WrIEvU7ex93ZjSPQohghkhV8yShvoi+i
LQAThxzciXIpfVxP0MRL4g0NrYzLIzOhWTQ0vHyKUTe6OvmcSqGAtgHl8226EI25DP1+bXU2VArj
NHwYG7SqMa0WWssBtBN+B6BxP4D94d8RMuiO7YhH/R8RQE4hLa5LHn9Zw8f5fTUmNvThsWcp2BpI
HKRUPNvBddK0+0NqbIhIf7bNfpDqg2S/acEC65aGtXUbB1UJBlZT1MGak09DlEzmISFsCFPDpTub
bpia90mE1qGodxONKPR9IkM7wonHaKVOWXXX59kR8oP+FdBg/+oz9gltXO0ZJLE+JMubYI389rgm
Z+cb4VkhZdVpJ5nKMr9Ufs7ASovZWeKma7TUtxuaHpjCwkm0/TbP1pMgpbEFvD+5J5MZDNhUgfh5
S+9gHIL+yKEHvCAvrcFQgytNNjyQSdYGOoikn+3oLUBduzm4zDMBAPn1jkD6A9Uv45EsnVlA9Wn6
FqXJsKcEnABB7nZq+npO4MnE7i540D6Qkz5kqMZC9D3lD/QB41mHto/fp4uirlfcY6BvLrNgn+A5
AOxusO/CpnhyWVo+Fdgn2WM23sWNjc+4y5yly7jYkRMI6WlngyhhSRPep+P3qgCJq/LXgVelF9u+
EmiC4SG0AqR3AvsO+O6zBkXlVo7JN9DgfvV66PuAaCTcFxxqjH6eW6+YSH6aqGojWLkpQDPlyjBT
tnc1BN8yGrVDWdzS0AvxgLqwu4jqNt8EYC2QkEH63GeJDbbTHBWMXCtJaSkXbQeyln2w/x6PmuGZ
hS3v92hdHgFhzYBU0Jm/P3KAtZ/USztBQePm+JAsbCkT6EuwapYJfsOHoQKXhoweoOIVPXgWqizY
HofbATK2D+AIQM7fQ+uXDMITRbAote7H/uukXDdd5iH3NH34j8iXXrp0NTtwq5ekWFqDlnSbFpp9
+hWagSF520O9OxrQ9KZPdvhd8iDjF3d7GrbMXHGwwj4nOHlg2/LvMHpUDC4UtMOi+2tYo1cjIPN7
mD7HzKuRnV7U6B1xe1FarR/AqDxkEsAJCJNtuynLjtAFy4+FZThbBRTCHZcVYOyVFVz7CKnrhrnV
F5bwLwmX9Y8mhd5d5o98YY+AQLe8+tGHzRdl8PJL0ZQppHEy/6oYvsy1wfM7CFS8vUpjjR9fxXOS
dI06WAv649fGNt9YY6A0LY/AbBFHzAcztCFnWpm/2WiSpuAIYgsSG2GwzpF7u0Ikpjq4KNlAmMd1
rmSLxedOOsOjtPA4CF3IDrcTuLBu8ZC+AqRRmNiltlb7MF9ehm6CaGnl3Ltq9A623qx6wG5srEyl
KGNP4g7F9hFo19+Ns3g8GW0dma6dwyiC4J8qM08mWE5uN75nzZbw181vMVUaqk9J17zSHpl2y7RR
VgPE5kVk7skuw+CO2wGwD/n0pY8hO3BL71IaWNsdBrFzx4s31Hmg5Kc6hlIFpCKsVYI6IyTn0uli
R8JcUoAbfsq6xlnyEs3qrYjzpZjMeDMlrnMxgLidL1bI+CkUznooIqS3yEEhEnJLyxJfsg3ZBvT/
rUw3iSFM14u7QYIupHOzcVOVAn+/pjKQgBTqgE2j+gz2XB8Sla5x6PWQsU0Tjv5LDfKaoxtAvY9r
7WirmPxlL0DhP/lGCSas+ketbONV3wRZ/XZjgR83ExAEcS1UF0srtz41QdeteC+cO2lBWyBrk+KA
ggEYHaIpXNcMqgipFZXLvAb5Tqzl6Up91wdAewPIg7FpoeiXjqa1/s8xFEiXNAXbCdfRt8Xojhdf
y7ILcdyyT3TkHCo+3TNjOpEMWZYyda99dMIkX8vwadGH03fff5sHPhSw3I/OawtZhgWIj/iV21Gw
UQEwNhI0hmeWhsm6b4T1qTL6r0U1Qs08AQ8ednXfQfdsL0Y9yWC/JgF8O57R0JOCWdMwP03jOE+C
rOo8qa2Q0ALcxIiG7Jg0rrHMJ5kukXPKjnE0gqSdPF2Uqrdbck2ZiQSKW0wHe0QBrdRtlZWBRvDE
gvA6tMCSUxiBQcMoRPtoOGm9rGrBX1Uh73wXvV6LQX4dRND9QMvUTx64wSc/t8HDHIzOXeabGXSf
BD/gL1ufM2WztXAC/8pS8ZJE8XbS9SO6yEqFwNZw9I3TOLdRLs7c8WBRBepDzLubB1wdaNSZUJzv
VDhtCRJUjdApH1pk9GaEkIYPgZLl7zbhgYGCRKkpmOLG97mEOqL1KO4/rue22KMHWXcC/wbaU0zf
WN0yLINjPoElHZgbnaQpHYACK9cDVZlGR+sLTYqg7bS+2aY0vFjGa4Nj9yEJwhqnZNMY8TeMV/Nw
lIV3p2SRonM3CZEuAHFSoi/kAJNdtLDdkm8/RGO3vGpVPpxvwa6vib2z+vohDELuyXp0ixZc4C8g
iAnPoqpde9EhH7AP7eilZiy6KIFzywrw+41ng4FsDkHP1bRIk8jAr4sqVsATQdTg9vs0srwGmfWa
fpg6sjuqdy5l3hUrqYPJE+WowC1MAYBgKubgP378aPWC2RbIFtGWrtkOPU2PGLMSfZl0axLx4c1F
RmmlDlB9wGboKaSB9yGOD1bFVxToJhbag+zat/fMkbNtXsFW9a6FTJvDF0VdQG7Cspz7JJuanZt0
+b60XXU3QQgSGnFp82WE3KNvxMaPQDY7r2L+a+cX45ImFV7a7GRugXkk7NWdjSXnSYXpnekXwSm7
HXJE3jwpAq7tPkzVmkGhb1HoTgVPdyrQpR6bJZJW4dl2pAVcjT7ag2uDg/4KrQcgZHyLw6kJzCWi
boA3R8pn8T7ZrBK5hT4a5I1RzrkDZni8KzLZnJkHhXrBCg/iO6BAMZNWHarQfKCRp010B96SfNd7
uj1BT6VFyFEacbYxa8Dv/Kgt31YJ87xbsR6Z1MQKomRdOjhojhkDIeHtpVBbwrsBgmZHq40q3UVp
Ki4CpArrIJDJmr5Rlf5amUl5hZIbO9GojcLuXDY9eP/go0vYmHLtAXGxTqvwzYbO1YeoMoL5u4iu
2vJcT/YdxdNXEeTxYh1z2axvC8lI3NuQLT7TOkgOg35D+SmSTKBUqTX/lZUlP4VM/Xt3gHi3iMBa
T3bhuf7Sai12bONyfGYp33YqsL7k0oKSddmqLYVlKKHnFg727TSww39admJGvfAkaLho2SKS5cEm
WGBr9PYOXYPRunCnbkMsZDRMkVv/MOR6SJRlZttE65s3kkhKmOXPGI+F5wGaQgeR4V9JQ4cjW155
ARoRtDd1NUckr4FL1EMzBfZQaJp+GqJkkJyzusvmYaykeY5r48e8EioelzQuv9IoFq57GTrzkz9N
03NXiu7OgI4Y+bhl8/s2Dy/kG4FcvG+VDc4AvCIYNZoHbLB2EQhWnhNjMoApUhvyFQOzHj0QBtK8
3u3bq+qSJfnqKU6evOJnjU/eVqbAuvdROVxlUWag5cqHo6fJnQAbtncpc2po6YAvag5BN01ju+4D
jdIyZ8AAJtaGhoMFDHeZhRca0aQSG/QFEgTDkYa0pB/0D36WPilNe5IPbfZo6KxtWXNniw3GALkb
Xu9H9O5fKARFGX6BBsX+NqErhLlFIwAQFHoRuvRFIuZF4qIZ9jagywswTIQoZdfeIm1CoJlrxzEW
zHA5RLZEuHL6Kbqv8yq6R7dkvksgb7QwKaZhaLMr6/5CXrpQsDqUYezdz0FZix+XFp+Bed0sBFOS
6Wbx7jbp9lqlfhkrBYVtmJXuCg1XwJCEscmOLv4473uBQiZAa9P4w9N/TFS+7n0kwevO3KZ9Puw8
dAtdY+7+w9Op+F6aISoHfvVcgC7tbwFZ6z+HqqrnADx4h12tcOjSK+Q4LD364JFZJB407Usrrs9+
btgvTGymqEhe6mZsLmMSA6etzX0p+TYDcHyDYpT9cpv0NsRuPUUma5qq4/xkHFmI70jCK7T3QR7p
w6WPAHjjg4LKLxytfrbSHWTe/QsOPIk9hiuyhIxhn5NV1TbKS6jhuU4IWddcrF3B0mdRYCuYdHH3
T4VclcEc56dAGav2VfrF7ZDUyIHPxkm7x/EQ2++DVbdottPTI4jdzNOnwGyfUfIY1mmO3X6rsRCe
xkeI1sHj0u8vNPJNsClMXSaWlrKA79DePpBv3jhGu3zjVkBM6anv88NgLDdmCAbTBBTWyAWgEX7Q
PSq5DVoVfEGuqNsH4IrCWWDwmfnayyfyR+B2WzE7nI40MdcTO2pumcanJk/UwddtFU0XlBdX39Ew
9iJ8T6PhZE3Q2gYLB/gZm0qeKIwiJiOutl0Pstg9wEf9MnCLBhVPZcy9AVGeVovEMuW9NQT1BdgX
A2hWlE49WVf4fNZanPTXDDvOwgcQAoLDPHe++yIQR3o49W0SXiCDtu04nvTLlsXDBkx67eq21dMT
PJl3RzJJ0PRtzMAGSBrpUZF642uU13sQ7xg/LNc6Qbh0+iLALLD00e9/B94sY+f25rBDeylQm3qS
76JvMTWb/TTy6m6KnHKRqZKfc92VmiWAR0tIAs2jd7sr3FKsClkcShtcijeSGcBCoetj9D7YVc3y
QI4cH691lTuo8bMISq69qc4NGNJe+p+1tPqXmI0xOHLBihY2of0iwP+1SS05bigIrK1vc5jXOC/W
dyfOd7Ipk4e+sfmVFTaA8bkJ+qo2Ta65qNoTfnG+kHPivD6Dovpcjl5+slWWr6CMC4FFPQx7PAEX
dEuXyEjxE6Y9aszg8SHcqYV6vDUZB/cbIHH5g6P85pIDP7rohtD8zNvRWFUNK/c0zFCxgDqmfM4s
fQQDznbBwQzzOUqbEdgKM9j7PEiP6Dr1ltgOLfpMiE9TEfOzaagQBLqAAUBItlsZVRAfKj3UYUKH
mXHDz8hXQhMtblEMAwprBSobfqDhe5ilVwNYDNxoBCqY2m/o7ADDVl19DT3k1HXGPDVbCaRVH1zG
sKxO6IjzVu8RKEmgBSCVcunpiKgDpTxFQJOo+ho3b2tQhAHFOXARgSMZP0jmY4di2npq0AMyVo31
iFZ66zEX4aZFlvKOIooktYE4CMcFslPg2fVTb1rg10btKdix0ZMtVAvMFabSjFaviXRku3YqORXL
2jM24+B+YdDU2megY1p0mhnGnaL6SEOI1NjPbi/ehvGokk2CVuXV2AhvV5cQDKOzuod/9U5UMlnR
QZ68NKTT+i3Y6WR0RFInXVBVq3M6UAWn5bBJ2sAASLnoD8Kxg6MJ1NZcHcsiUHKNqLDSBLJT6axV
Y7JVwADNK90m/LkmMkVQJVxlHNselgPoxoshuw8zPNHGyX9oohImYAiOIwteb6Yh9SCJ4BRyGXd5
ny59XohVanTZZh7X8aQ5yxN7P4+tCA/fpiovtERVeNm9GnucD/Vk4O3m9XO02IKkbjzkybGIZXbC
buftMgUpwD5/jnlVD8eiPZKdZnRRaING1SSqGfvia7D5NEQQDPbRS2lHBluQzdUO/PdXyxKgqPWN
BoTukEZHGRVIO54U18lV7tMoAJNRyV0vDPeJLLYx7UEf0d8LbRpss1mkde8fKaJERWLVCiihtUbr
YUeFVknRgEOKpnJIyR7QjBUuaIiWWOvyP17Jt5v+PgHEpUUVPuxzF53SU1McO31JRhvjXvECmKGp
ONIduSunH0FObI/gbXyfE1M4+Smynmrw+fx5S36jHZo1pLSSrZPH2Yp0w/eF7g6r8TlZsdaU5x4A
/LOb59kqN5l9HL3qh4iy/mTJ/u0Sp05/IpsXgF/PdfIjOScd0YOtAXm09xDyjOigA6UzeNUK4+FW
ppoGnx9N1XwR753lDsoMZKIyFV2MDhSVOopGFEoTJ97NE+eK1q+1bsv/vhbZ31/xthb79Yq0MitL
+4hebPx84seoydB5Swje4H2I4w57Tjv8rNy82E58HJIXBXGes/bsuIY8j0xEezzaDh1Lgdgh23wb
AKCyTy3rQDa6lF6NfmZ9QZsBSEpfeIcTBHi7hK+eDcDvg9R4qbum+lbawUuAD8I3UEHPN8CTzje/
ucxo9D9BKuOg3aWe+T+W+D+PgQQYurzA3712e9c9NaPnLIjooeA537TQqZ3ZIWwfyi51bbqXDv/k
Tyx4SiZmv/xtUhSwdmaH+PekMa3tl9h2kpMs0XzZF8Z4T5cu8XNoZS5vlgmJuHsv0RvyjGvRV1Oz
WZa1tbUSnFE9aakPU/N+aURNFc1LDha4OsxRJyX0K+ic3n0TcWubRSCCJZuDCuWi7fwS1KBlvR7Q
U7+PfJF/Usa0LRsGUKu2m3YW3uwyrt7sPhjb9g3wdZ/cCmfId/st/nd71aB/japXc+FLV69AeQlN
ZjUXyxrQ1p76sH261c/ygTXbwQ3G5a1+JlHCRBY2CTa3oljvxF/y2BmPZJrtfFlF6CijmttkRNmJ
2/XT7aV7/OBsm4ar5W2ZNho+Lk0OZeXz0rSQCSrn+95jy8lCh6DwJiQGc0BSLnnteUujFQX6AMbo
MnvwC6X26Gt5LrSN4loWQUERCJItrTDPpQXeV5Fg90FDk170/YLt6bzSzXRbs0myLZ43/pGcwIE9
pm7enwa08a/GwseOW29k5p0HHny1clCa1aYAPNO7Kleg6tJD2q64ZYxam4yyI9m8AAQHAIXfkXMO
0+t6KIVvbraS/bwta6jg47I0KTSQzEqlyHCOwjaIlh3AaE1OunTvy0YCRwVVY1c1doa7rzvs7Gg/
E8TAQdCQ9jM09IJBohEJpYnbkLzoZcP3JTsFMU49AzqIt9E4fQ07HIli3xxOIBTHHo/GvjbSHV2S
qIREbNZuaWoElnU8NvQUGt9WiCoQ/NtD+/iHfV75w4uoPEwWflDKDVIcw3704ytzBvPVhxBrGLnJ
96JPh2U7psEFgr/dCTQeaCdUVfjVas4U4EKVeFn54JRvxro+l9ARWZHD29rQmPoGZedm5TUyOYc8
Li58AvYApa3ku8eehtqavtpoSl9Bx7bU2+ZoixIxcg8Cwp145qrXwnTEIsns+L4sPedCDhwB0Fuh
HQZa7GZHbYB/OWLooxibg29xUCu6GgI1CvlINtm5QNmpQT02yAxu7NiQd1HO2Z3Vmg9Cb2pTlJJo
JDuDbwww5kMRGCKPse+zA7Iqe2pquTW60BDqzu4B5Oezk+LJTheF0tLBTbzdn3a9LNihjUNldbsP
8dpOL5BNBj+iIWd2/jEd3buoH5tyfnu3fhsKAySyPE51vr0ty4CpP6eBXDaGGM+eh4LOCEz+3RDh
cY1Gs+RRZCFgvxUUG8Y2LJeWY9UvvmjRxifb/DUIgAKQsvweZiBPKr3+Z++UqywrfOiHPqIYlOKU
kotlHdrRT5TOAOPOs29j8g969Jpnp+/VmuOn8dSYZXW0UF3dTIGDTSXIBxZxEXTfbRYvjSkvfoKD
+1PvKuclNEYk95F5v3iGae4rB637Ps5kD2kZDEvZmdarcoa99Kz8p+lPh16FzStAmxDoAvuh34sF
l8N0NVmZbiOnyQ6NL7I7J+DxygoH+Qok/VbVWf7DVPxzn6fq0yBHhdOnVZ5Cq3dO+GZXa3/wqxe/
RzpQh9rdtE/8gB+bNnGXdZz2oMB2xTEJrOnaCesKng73FRrNUHOKnO4E/bD6ETRt38iOfwyyMkMj
zyVo6x5awQGkToKVEaK5DgSY8cUoyuTcWByHfdsevrXu2kuT8jvANZDJ0gFMeGqLHkq+TllW3qP5
pbyvIjR4IeFQI1/vFvcWtNeCRV3gHU/5HZnQw2WgMi1Dmy9Go9rFRpdupAZ94L/aeGBBniyQNpYH
Wz/3ZkeEboEpqu5pxL2oOheMn2+T8gpPfcUTkHi+L1SiYLzClyndGAQRwYb6bWGK8bklFkXQfiey
t0nzcdZZr45dsShdTfk2E7/NV4qhy4dxPcbTUfw/yr5sSW5cWfJXrp3noQ1IYiGvzZ2H3PeqrEVS
6YVWUrW47wS3rx9nsLqzpNbpY9PWRiMCASQrlSSBiHB31Lpq0zlAwmYhJFg88sS+zDULI6QxEByI
NlTj4GdWfQZA4xN1kkkG5tmy23f/GhXuSJP54mhUjlgSHQXPqy95yM0HC0Gz02/sbZl9tEdW80Uk
9bt/iQKgJbFX4HfzxfUi66H3gaaaI1mZ19bv/K5IgpyUBDco1SQQVC0F/0JTNeCe8Pg9vpj8uYUk
064BhHvTDLb5ZcSD19cq+IZXGOhT6tg4DVqMd1CpdkCUAUDyNBI53fy5n0bWOQJDvizmkeQgPIDA
aKSNioo7HUF0XP05kj6TKZQo0kgROOxLjeIjcsBKD9gLf536FX9AhXi0wT+Ge+riEHzDEK/e2bVd
IC8Q2FAL1wx61DboVW0r/g7pos1QqNEHJjFYg6PL/B5xIAtRMRt9EiPrVq7VWXd55xvbdmybgyyb
4YQ8O8THVV4+lHjMA57XZi9YRjx5MYp7F8HDqCswhhWqmFRF+EttsGz5u2sbtf23a/ML9uHaQsOA
yO6E/SLoVtDX6bK2g+Ywg7OmJqrmmwPBvmrLeACOpN4XXRx3C0RWQSFH4TqnUuXaDsEYMBsl0rZr
pw+MBdLYGXatjdr0EDNbBr2Hb52MdR7iHe2L0zipePXTIdNMbWofYueq6Ld2r7KDgZKQcyd1f6Yz
OugoB0OZJ+Xq1lGW3rewZt4irVS/sSPf3juqCB6cYYK0DaD6ReXJCRDP4jN5DNy2kN+0n4H+6ZbQ
Y/cPPR4l9i2t/yHGP5+S0wgnSgGoKBSbrg+w7Qcb3YDgrlAOMChesi6nsuLarpuF2aAysEVZ0JMU
KJHm8fiF3DwGmlNRFIjAtdhrhGHTXJrJrfWB5ZuG/86tx52/zVCKCBkrpZ+rNN0Cyo28Hu68jSWC
cZtOzS4plhF0Qz7HWckOsSUhO26M7IWJ/o8hcp17JJr7O7BpA7E++dumK5e1VshcTdOmOtuS/xCp
92lzxI13YwpkO6i1wbC7cVAztkR2MdzT1paaBYui/bzxnXqB2Ag/NBHLDPdRyZCJLoEudahw1Q9F
uzDNVqzdzGUnQdWueEm0cgN4xv37J0Kd5ug3iNMko9WcADIBvUQKouoTBDo9a+MXAJXnqu821E8H
Q4WvkSysbZ9ZGhgWHMLMb895XeaA8icCDDKO7BdkDPP63ceWWi+Lukb2d/KmDq38HvyXUFqICyRv
obWuz7rzUEwIfallk0OisYtRzY/UPU6x8mo2YHxrFg5Ck/2CjNXUQ2cOKmX2eanubvbCtED9Mfdq
e2UWKDTssTIQeI0fa7rRcAsF5ybmuOfoNHAeCzuJoHCGuDkdkKNKOoR0/2w34BfKwOtPlg8jqT3G
oQnN8iXNdRsDISGE4qeDlSp7zftEJhfQgzUbBi7wS2F69pnpZ3Mq96IDmelsDDp7KaMhW4dYqSjs
QTznNPrpklxisg1uVkG/J+Dr2wxVyJ6xOwlA0+fobGFAlezgTgc682PRZGBSkDBiP+euydqMFUf5
7uQlFIfSeT3syIdMXOR/jqYpb23yoWaep4Ivbz3SVPnKlBCUrDokjLosfD9EiEZWwMujnfROCcIh
/4/ZllAPuYtK5Zs2NX5QBPJDkDIOQ6j8BCBPb1DNfsLe8WM085fgJg12hP9shMYnVEHbZ8sAP2Bn
BwOU4ofoXA5JBu4lbVwBQrOWZRNYiPEk/gKMkdlb78drFClmqP0IIVwjvOAPHZXfcl82X6oBeXtD
BuwBCx4H3JM1w79jHu/x0mrBglMBza/itcTLFfeDyPBdRN1wmk8NWxsHs8KaKotLIImmHjrIDpVZ
A2jxeuwGm9ACaA90GC8ovLxCrLN6dMbCPQEsWC3JbmiQL+ZVUN7Fnj3eu6LH+mUaEIArABmjXBw5
8MVPTg453Y5lz34+VosejHwnOgydkZ7YdLjZqKk7XS9FYm3yEQXhXVafa+nnzy6qYB9qx1syqwpQ
17KqZJY8i77JnxF5RXljoR/I0c+TC6qknDtqVVH11mflME8CvTrQqiYB7sNpznza0OJB1O2pmYxi
XKEWiG+p2TgF0oMIcG+oOYRejd1Y5azs6UPBFRrukd2wl9SLTLxxKHPQW1CvI9vw3DRYoVIv663q
DiGDK3Vi6RouCjGwXWoY9gi25bgCIKM6NFgcIJSUxt4Zvy3vTGdGV3wBX3a3s8xcjAur9FoE4Acw
wZspNoYplJmnMzr4UAU4eCEOt+bv/G7DaAS50LBb8/9/qttH/jLVL1dw+4xf/KhD1Z3et+ajF0Bk
2YBKSL6g09sBxB9ildtFv4BQQnK8dagQlPRlnv45hNq3bmea8daks18/IGmQkTQVWA7/eZqg/OvC
6FPoSmbj7VPJKKuS5wvJzeuoQ+zdpou4DaHm7EKnNKQoos9Q3iz3hh3m9w2kIQVSQadsYuykQzEI
VIEYXrEcLPvd1tFZFG8MiBqdh+kOQG20rjeVjoGV+GssjcgjVMv1yjrf7CMDdntM8CSiT711DKDX
6WQXXzInwMpcB61cx0XoLudP/GtiRKkA3AaHd0efnegMu+TSjFbzVDQ40C+J6oK7eapEm8U6CI1y
dnEN92KDhGgLhgl9kJrpw3ymkvb97Dc2cukdrhLc2BhHh+yvs5tNTtPcZqWOm60ES+gy4rjjQe/m
PhStAjdVACZ1anoidh+0BQntLrbugsmjhLzaLmhEu6TOkjvuQ454S1p27DwP6jSUAgHiQeQLJaKZ
rrM7x7YvoEkp34pRXAzJijeu1SVQOMlgcbyoPqkwATeTy7y9qvpnKkinMnR/qkVHJGC230zkQfa0
HO+AMl+wARuCRET3INDj1yiM1AUPpDW16GCMYHNO7OatHfwYmb4GFXmFW9ZLR3pgMVCpf6wSPu3n
S/nS/HUWR+a7jc7ahMuXIBiSBctT9TL3+ltmuo+x1vFVCBFfwXstT3UzHskEcYj42qAQ/87Dswyq
eb2/JLe2vQYgY7onLzo0Vb2L7bw7U6sPo/haZfnnXGVg0phmJlNfg7NCGpa/v9na3K6WTsTiLblQ
R6JTgC5ygHjIRnMGJeRE/YbHq9un+krb27gHA/VtPt9OrL0ye9RrmQ4uOMpH58hlc6Vh9CehLqKE
UmnxYXazBA1vNF/C7U+IsaPswP51uZkyr7rvXRWcblemlRcuTNAkApOKL4x8a1l5C8OQ6sNfVVoe
ykgt0FWRCx3cERwgtVmb819Fk6rWhehemurl7WNZkzk7o0Td+u0vbavWODCn+3L74hAgBe+/Tva3
q+sz4d7l/gvNNf8bun0xRV2Hu7k5FvwAho1uAtN0e2VBJMHI0/41qpsnK0njpwiSjQfFGCp0Jzv0
7Gwjby4j1uEo/nTqTQMqo72TFvxZg+iOnJi0zGUjWXUObWGsDJGnCw0Bvse2Nz91zZCdu6klC3fc
oFYEzMmlaz5Wsq/uHZBeNU5sPpKpNUHt5ad+eCRb3/rFLg1ztpwHCMt/7M2Np7UJJk6U6GFd3UZ7
mhycuPEBURFzQU0a4OLHYkizv5KpHRFKTPq22tLkQJukp8jO/qBOulwjNI9I4fp386c3dodqs1Cu
aTJHxd2F8eJC/nRwo+g1j5V5olaP5eHWU1YLOhH8QaPR+1dUqqyok0w5JDIXvPL6AzXjsbB3KkSw
jlzoEjog49j4SAZDQePFLUe2owsArQc7+LrHVhJ7qi78zEK7vY5c6fti7N68znW/QNp9WEMRcNj5
PZqBNlYg3UKNZuS6p6JKocAHBPUX8BRyUOKmzbFoQ5SuWdfZ3EKBT5cl+EIQo1m+77hBobab6/Ru
tfkxUh/HNisWHwr17KiGmLhpPxi47ML3PlP+2mfZN13r/KlAkm2na0j8IErrPk0OlNrGGvAbr78a
CHJ+iwQKIOOO/4jt5K5JButFR80APVAru0o7bLdOafUHr5Qx4hQxA2sg75/iAcq4GQQ6v0/DoVHK
f4QYrlIEg/ET9TaeneCnkTBAEiYceegYYLYwY4DPkqD/BI0KcDnDfnPrJvR54iqkERFQm90ksPfk
BnTE+2zD5HabLYy+e0R0AMnjATTfgHcYi3R4S1WA6lLX+gzZ4RJFiWa6q/sm/lS2/KQKM/gGPE+y
LFAefdHKYufcHJBas4fw218juwRiFDQylz7Ktm2brYwoQoLIz5JPdJb5Mp7Put/YfufnM5PhuVkk
H/JshrSHI5jBdh+yenOOTQyPhhjlntJrc69ClmwtjBIwk79ydORMsyRlvSN7HyWLbERi91K0RbGV
oB/4bKXFzGclE8dcx7ZT7VGFBHHeJJ/5rLCWhj1qQKBtucanyd9BnAwoNZQpiCEHj7JVdNZ6qp1f
BtIFD3YZxP+m3S0jvfBC7R3dGLIjKJWJ80s6CiRczG5FHcgT5pcQGoL2Khr7FWqovOPNzRtEsBn8
RC17DjRnh0KNo07b9inorGwNlrJ+MzdHELFxWeGSLNU+6c4cQeCanKiTDp0CYRhAXVdq0Wx9bL7P
xs3ufTbfNvxNq7MGES/HihfEmQX5oVPnmNWFWjVL6l3kptWSmnRAkBfEnH594aWLgs3JowaB2JJP
UiJk+80cs8c04Oc5fvcpdgnt16IF92Qw8OLRiM0jcTN4UCfdxcBarfvppoBGXzjForu7EqLdj7wb
jwzir2s8HNUxqP1g2TgjP9Vxbn9ioEufaet0lh/AQlmsfFTNfSE3Lyn5yWT+1rHyFqB6+Y3umLqG
cEWJmMW1Yaw5Nn7rrJgfh990es5L2/3axqBdHZsxPLA0yR6ngdRfxTk0dCyUC9lhLPdxgnlkbck3
HwGfIGi6b8iWdsuWu8F97JgmxFxHsIza+QgR5fjdV0CRRUOOMVuZSJ62YOgF9wdnq57ObGxVu0w7
CBfgbO6dzuzgVTQ9VNwdwISmA0gxtb+tUdC7FQ1HUlbjSdRgGQF+fzVuXTxnrqVCan3iS5v/MYJm
WNUSQVf6t0yCNrpCWW7S4LoXLhNfE3DtQkyx+2qNPVvqOOqgped3u0a2xo4h03nXARK+RF5ufCn7
/kQc2m4G9s4w776yMoEcJPAXRhelTxmg94Bu48yvCsiG4pH8ZET63XbrpbOMsXrdZRWYgTgelIBo
pAe6ZE8myUmW1et8xdOfIguQfZFHGugdFAuiZzctTnluuE8RCJ8OeKJMd2E3fJ3sCcPbwgoCfpAK
VCk/20ckMha5WZc7PP76Mxb8/XkUsoM+NM+3sVWEi5L10bCgHhWE46IpRbDNuwG6ZgZ0EBx3CmpN
zZtNxcmwQ21bdW2nQw1ifWQvYKMmddxsea3qTelZ7ZKq3KjeDXvgq+LS21N9281uqGjcMtQOLxKi
ab0pW7l2dUVurV5nGk8P3zCtuywWxjqcznw5vJ+R7Xe9KCwFfQ5qJbcRfj0HB6mDTT2q4rmqsjcb
Uca3sKw3CMR1X83Ui1eonxou2nEQ2TPzepMlSi6tbDQWnpOaJ4cYEShQTG2BiBzWOf6BTHRQUxSZ
zpCmgJZrMUKIFsWrm0hpoJUnwB0VcZENBADQv7HlGYGc/OJOj99MWy/W2LBdxAUeyYXRx3vODLwl
yhga6G3tc4jpmNGbh7vCsaR4LdwgWplCpBc3Zs4xGPN63etMA+sNvDjUPN94nf4Y8rZ5coKw2Xpe
nu79VEApbZqMPEYbiuthLV4R2o9WnhqzlWLOsAOFINWo08HNsnLtKWGtqdkBvPcg3x24LbYyTVEu
PjSPY+YB2h+H6R45DQAMofBwhTLIu61UZ8OL9lkg17/TrPBsvGqnznFKxassYCuULHbGI6Jr+Ba6
0C9WhP2PkbraIddr4RUGlScQKVbXAMGY2UZN6kB1e7Ozl4YCAULLW+sZMPD2wK1i4qZ2ED6sIA1x
a0oQKOJ7tc+R7aNC2pHuMp4YxiHV+knWlf+oRJOc2iH2lsToLf+069xOTrk9yTMhAr8Gl28CUcJi
gdvW/Aa+DY2afyu5V1oO4HrBP0QiwvaRORUIh6ZH7RC8+7YBGI1tSwcPgQnyau0hkYW94fiVMyjz
9Hr4DLmYdzsVYoAjc7aT/5hF3to3RmAMmibe8S4MNkhyIK/njHguIlcOdhuAQuIk2Zlx2nwhj6AJ
+TaCON8Ci610OVPPNwbrt79tE/E88mVAyQjH3VkS1HCBrKF+Rl+prj42qRcR/25P338Zdn/r/WXs
zbmdpiodQ29Hfzx0A5KukEIvjz0iAJusMu3HDCVhkDnOxrfcuyv6zvvDHssftnCcZ52Y2Fn6vXdC
FXg1j9FpYayzAUglut/YwKttZAQ5Yk/TGkhPC55uOiTuaC8Ze71hpm+46gJkEvu0hLgPB/K6k2kN
geJBvyOxb37QZMDavE2fOasZfqddBW6a1N4kAsXFYVwWZ4DgszXKnspPlTK/E7TRkN/x2IrfbmNY
OAYrwxMvWuIfk1BrqDAuN7emW/flBvLIwSZRvn8SA6BXov9M1e953kKaLvCGi8Od7mRpbGTC0jNf
63h2sPtH1psLZAtKVIjglsixwkRYmBcnkqFJp6aYmtRrt8B2Ui/2itYz9f5ubCwDZC7SDASqRnbB
MgHrSgjQWmXvHEvNsNSc7F0lQRgwNC+ldnL7h46V8wA92hUYbv30GvgTgEGHJzB1C/49A4Z4BVoN
fmcUUP0bDBU/+0leraEkNZ4B+UoOsojldixy+96OCrFshQxeWit7SJOc/wCwH/WNrn4Lyj+Hq0Cj
fKONLRD5410BfgQXoRg3PYmm9VA90H+i25/sFs/kVhXVrD7kDlZ6D2z3McsgjHQTJEqLoNkKHYAM
d4Qg0a3DLDgEP4x7MNiAiapA1T6CK4tShN2Rms2QvzcJeoi3w8fe4ecm9UYM8LB/OzYfUaNTZukK
1LYnUats704LLFQjQpHNKdPgTG06TC5ePmb7KFbhycTik/gMIt394Yk8uJddzx/YGF+IDMHOOnuL
stFoQ15DOv4BlJ5/j7Xt7EVma7Dh1Sfwmlauf80F/orZK6sLudFOba8RoUSBcF+xz6ENbjjc1941
C2rwcePhfwZGBjkorw0QdOns84hScYgj1vZDk9fNMjez/kvk2q+tq+I/rLLB8CkPJZISWyUWv0kX
Qqu9LxgE2Xzc034NbpRuQJqkNcOzZxqvieHxeUHZxmZ6yqPglZZptEFwgHJdOHYbH2ix5nL8BgGG
L9bE5kW8Xrr3krNR4VUxMX+Rvek1oB2TnXfO8uZKdsh0JngxuOUChL3jFqCZ9LOCvHhmOsG31AMM
WoGL7RIlQXdxAKBGqUETfIsgDSAYuDcsFXrbn0fGZjjeZ6n9OcPK5gwKpuyMVW92xg4k2one+OTY
YXi0o3DjW2n5mCRRey9jhYKWDsqgPWIuy8pjbEe9Riuak+87X+deNsi3GuCPIxZH2LVIbkDyEhEy
8qUDiOs2osuMO2qFpStX//qv//1//8/3/r/9P/J7lJH6efZfmU7v8zBr6v/5l2T/+q9iNu/f/udf
3HVsRwgODgvhgn1ESgf9318fkASHt/m/ggZ8Y1Ajsh55ndePjbWCAEH6FmWeD2yaXyJ06/Kd7U6s
CkDSPzTxABiu1uoNqXOkz7PvrbGa97F+F8RHIFa2Ma2wOiHaHUrNRHKRY5BuHeKVg1wqXwRDGW5n
lcE4bH5qA0d8CVAIc1tmRLGIVsjGpBAIATMRHfzY+2gj5zJNVgy/8QPkiVE9Ox1ElvZnezr0UVNt
cjz0wMj0Z29S6S8g0093omVYsYtUVqhHctrZhcaSM00ANQW2+Oevnlt//+ql5BK/LCGQg5b8568e
9Hi50dVKPjZdOOyQBPZRNWWO65Qb5UsVI2kyLSe6ETjo0uHVPXlIYJ4A1WYoE/u9V5V5xiENnA/z
dGyi2bB7DbFi4yBEHbwkYWWtIjvuzgqSmMeyAE/GgNzUpxGkz/h65dvkCv5p1HhPrsyD0oifDCe6
zcxquNNBZB84t/DMBaRB/YffpWv/+uVwhqgvvh2O0hAppPj5y+mcuHRQOp89zot0WQjg8nP+CRmK
/ApF2fYKqP4zPQ7DOjM29Mij5uSFcq3sOhTQKrYC9xUxYL2WIs3AmoYHU5DVEGsQovli6eqspjUi
XooPWcTyz8IoIBlUdHAdcn6s1X1g5NU9Cu03SNiLx3xi0y/BbQu6g9g7kg2UYfG2KcD/SL00oAr7
jZh4+RE1g2ptFXLg9ux0ieBUtB9VBtZ+LwPksffAmWF3cbWsPaAIg+YR2vXi8Rdfbt7X0to7UO74
ZWlPCnOWFu5h6iT5ubH1gU7qEPTA8pedTB7+UXVu+tRMB0QKi0pEIABDIw1lu2gBPTykbpE9Wdqs
NoY55mvqpdFdl8yjc5D33s3xRl5YbG3xJv5ALt82anoqm82GOkqLBf/hF8Hdn34RgjHHxP8CitkK
MGRlT7fThycVnizWACoZ/1HgFQX5ONZfOhP0yoQzDMtPpltbr7QI40bbn3zh9RcjcLFEMypIQUbx
mVRlZ5VYEo+d5WHptHKLolg0k9pbiCJAaO+UEcRl4vJIg6iDmv/WNk/ms9jb1rWDKpvBdpKd6kbz
yLhjHumM97FdLrJwQLUVEkVsx51of+v+m89s4JXe/odnz8+P/enLBAGU5Ew6rgUiOlf+/GXGQcXM
JGXeg+rrAanY1F2YwC/cW6Hhoug7Nddt4mYvORNrWuuSR1UFQOl1vAPDLYhnkUYsHGCP22JXI88w
PWer6en64QCQ0bnVEG+DA5mh8YGgkxkgnOaP2bKKTdC7Wiy9mm4cLijYQh0sNd47kJ0JESUArbvB
dbaMigJcNp6bXCXqXP75W3HV335iNldMKNMC5S7j9i/fClZU3M+aRD4wyOWe7UkwA9QmMUrYJpVb
4kT1ZRSt+uIayjFZfaBeziFoQHTJZAN/HoCxDqjkiVrZUwPq4HrZrOoqMsDFndZLKgXMBeg5IIXs
H8VUMRj5W6UL9fnmVUtUpykG6cZuCg0VXgRSjNDwd9TUk61zgFAKBvtvNvIrplDT7Dz5kW2oHSy1
ufFSTfTeC+WP/BGPYeiKWH4Epi5Z7qknLKGx5VWQ4aLeD94ur2sI5HL3FGhr+gkMX/FzKjaRVY+7
TKBQZbKzvJd4RiCoCNYU7PhB2O+gGF84i7Z2+0drApAUACIjdYud0tSa+roBCkpJg7AcJMICPwO9
c2d6e4h7FxfdhKCZHxvv6KTqS5Lp5oFMOV5dqwQ5jA01qcNMAKFi5us//0Ys8bdbx4XehmtCXMAV
HLvwqf/Dc2hwGV53g10+BIE5RZ2zz1Fdhd+yDkWHXi/ZPTI/IcrzUAAMfr3gWwFGDOT3vZcCaaUN
dFPBkqFk+PTzSLdqGTYww8lNjRAYV3CxyC6qEJMCXS01nXBcB4UeH9tAgVXEzzbhpIhX5EZ+Bk0s
Sk2nJnYYzc5RE8vN1EwrkI+Wjuh31ATQ6H1KakIKeR2i1Gzt2PiVEyIo9Kx6HY6y+QC9BlocK6Oq
moFDCFSN+4QD6jZDr0UKIgkogZkz9Bpqc/mdZ4sP0OvC7+u17lI9fwR9zgBgDuq+rVi9WJbSV2m5
/l3cAv/aA8TzYmsLSuGMpSdUKKgn0y/3XlCYL2AVaTZ4pnpbcosi8J8XyHV1jYN6pxY7CLJL3rze
prX9ERHgaThNW+jcRyi+ONWaj6gbhXTjULbBEzjXOepzEK2rVL0famQEACtQS7BfhG9YPmWLdCy9
57gdrZVn9MldhtrQnc5ba08ziQYZwNtMHUv9B7foAU6GTlbr9UsLonEITgOb7EwHsouqGda1sPXS
lOO7jTrIr8comzF7nsMJtxCxqu8cHxGUjOv0KwjgD6QM2UTNUfSj+4IiRrmM1BAAPwH5VNVU5q4P
EbA3LdvGFTjpVyesD7WXPQPMEN8xPA6vAzZG0LyAwLXI2yfkuXzI2fn5U56ONWQCinZLTVkmel+3
KBynJkSY7fu6ZptI2/kVEXZzlbNEPVhlntyxUm3NoVcPZOpDr1l5ljdu7Mlm8bKGcsfs7nVJdrGK
bE/BWogGgd0wkXsKGAWUIZtsTa9QG90yAMKxWHJA3fZiZOY1rASCenm9t72q/NFa8asdjQ4wr7W3
xDad35emXW95UhuoBxpB1wAU56YIdf7wu3mSeN+nRblFwKJdly0k8bKweCgmNArKIKGSPAFRMiOH
aGOdZLilYKODgHAA+coRTyknLJGT74cvTp6vxiEfnqMYAA2nlCZyLdixY3XLAdDI8SKdyA1FUqwA
LOoPXdVUyMB1bRef6ygvl7XJ3Cv4SYOt7RQhFGfy4RRbiM6jJFE9SguJApkHzjdgqtZJ6vMfvnaP
bYOMDA1HOYB75X4QblHQNG7++Ulo//q2xKqBM5vhxSBN08Qz5ecHIcJQZWP1RgvBeBMh1s5Deokg
A6CbuncDbe5AFYaICNlaaEcFTfs0NrKE4A1Y8qUqzGvUZlgPdGX6PcevEsVl/PPNAzX8PhLVXrhT
E8UK8axokKxi/9O6ayJV0ZOALZ1BwhHCuEu/rtN5HWGj+nip+RBfdNBY99TBkAG5/+evwfx1XTp9
DYJh3TD9JyXtsD+8D1Tfo87bYfryXtOu3AlJilueQfkYJF4IA9jWCL7M202f+PaK93b568OARhQJ
ivzp7g8K8NkhUxYt//mSufnLOkeZjuk4+Jdz8PDgf9t5AmlqQmgwjC7zgn70VAUmdD/8iphwMgXl
wbYTb0vXY9s/zfSOr0yUUv3d7IO3cTYzW4dfIbVx866jRq1EWGbgaFpTmDNVbvhsCXC55Ml6CGoQ
ByPlscpiM3gw/PL9DEIIfNVpwDwy3+SrYTq7+WWQyPsP23HaP9wiIQLvdGyDOTYWtnQ5Q/vnn3M3
jH1YjSLeDR6gXmJpQ5SlHSG1rbDQRABJPXRjB0HdCXDS6fgeRW/Vp5uHZ/AR+SGrX3S+B9VGC1CG
sO8h5RSAYDrBOwco0Dx4FCwtD93US006+EgED7L3TwFn0Kr6a3zWiRg4YdP8xrrjP/8GrCm68POf
i5vXUWAJ4ZZSwGT9/OcCapEOyGT5uxnDZRfLOSKD2L57tvwMiUtwqFTTIR79GjzgsLdDBkwbCKoX
sQSLo69bEPMxhbC1b9nbAVzOAfYLgO5+aN/6CRPmVP/h14x/JHuKBnz4YwSz8Je4rm0hwsMd59co
FoOqb67CoN4mOuYHDbnwJSqFUMHWCf9LmLqgwEPhuaMqICV5Hy7IjgogtQEXIxLQYRZ8cVmeQOxI
yIuJnMNzirwouWW5yI5+gLALNXMBWuo66hhIHUOslvumOCBj9g3FVtGPtLhg0Yg3UubbyEh5zstE
NbxEZFA/cC9pNikry1OTtOqAJHK3bSo+3gOb7a/wKLc+T/O0jRf+GMf3eSwDTI8SycSiuJh+gBcI
GCTbCwrtz44f5wcLd7c5hYc0GKh8fR6N5wq8GxfyIjM1B12OO6CfX8lOJuqkw9CW3srEsn85fwIZ
62nK2uzbhc4yf0u2Dx/mqGarh6g+frClbZaeGlauRFdCb5KG0EcJgL+2VlKlH23kY4gqnzTQWgQs
/n7VkKLGntBh7hYrrXLvM7AgJkCOQcXRBD7TSbIV0H6WOEWFhXB9bHqgydNGe6R27uT+svHNEKvb
YZ14tYSq2hgPSxAo440im/RR6UCdR+7dSR6gNZl04pmLumECWiEiRf7G50eDpz9uHp1gP0CCrfBo
5zHWixiJRJzaNwoyyzSHO00E4nSQFmhxJg+elPEOsXEEoKdOstkxXyN0FdzPn5S6wyYdhnE1zxFi
xRuN0Z2qtmEdgyluGmfVTrY2XVOt5xlyr7za0Le8TarMMVwB6FlsaVY+Ft4lTPyDI5jIl4ADQpGi
8IZdwubPaXyPnyDd8pncaZ4eaf1FAyLNAzW9wOETagd1ndMl0KH0waeRSOtEo3zHN3ZVgX8Tuiqy
2RbgCMh1X8g/5CHIOTwzWNF3M/TeVzuvw5MDbjg8Y9qNFXD+AKJH/mCPoMKCnoS7bqQIsmVvxAso
tqRXckGNgQ0IG9RIQ8vK11bEm63bgk24Tl6TLkk2/cjDPTes4lMyeliAqOQVFZD1Sja5dYTqaP9g
tO03s/TiV9RFYSmRNebF8d34DqtTuaCOTPY/2lIZ19DL49NYN8mKPgCR8aMzlTPm7XABVR9o7Hv8
U9CHJN5TXrg22Ff7ZJsUnbutuVF8gfT2cmCVt7GSGtBSF2kcozl2UYncg0YwcImnS7Q3Y8WAscZX
hsgjWxR9yMqlh4eYZ/rZlXpNGbYriZ3/lpqB4aKeCcKr81QVfsMlYjQXx9XsEYIY4cazEMijZplV
7A6Qxt3s2/TAZ0MqIN94tf2dZlOFMrYQ2RVL7MLNR8vo+UNqH6lvtmRAQqSoeJsv1TGa7IA9C6RW
piu3E+yvQCIC2FCNlybise/XPMVEIyTrtnQdOmf8ZPPs/Zo76dyhnDibr3n6OWzAbZCv6VMTgQr2
USlk0qcPmA503Yg3d/N1/dM106C+Nv52zX5cgbAfebe7Jus3/4+y81hyG4nW9BMhAt5sSdAWyfJO
G4TULSHhvX36+yFZ3dRoOm7MbBBICxZZZGae85tBSaxdV3uHktwcHLSuBNih9Gwt5O2UdjWwVXIi
ZeRYe0+2uEoBWzFPsXW79mwhdcSWG+LatuBCljkGENXbIHLfE0NgJC3rVORFxUneXmvLXldXQO2C
XEl8EbEAGMlz3FTwOWpU3tiCpM/wLtPnKsORcvAeZQdAA8ZGhUq1kcVSTfQnBsuOcggOYK4/iCHf
yrrGJVncRWusUKdD0afrr2HM24gWXE5Xobut9+mzGlrt/aTZu1uPrJo6/syu2Mu5urn1zrwjeb+u
yvJO9pND63DEjk0dm4Osy0d1OE1m/DlXc3dwjSr1iezGO7MdraOa5Nk5HGt26qMf5OXBTQrsrdQ8
W6WinH6KeZvmTvNrSue/OEHrb25BciGugxxMOMJ3c2NysNTb8HEM0JHJez37pmsuuWIGAZjlpNPq
32PLQIi/nbMn+eRxKqxjHI/2AWnAXenayAvps3PXxuKnMegVaVIFcUvbtc4Rq8bWLEMNNh2W2VNS
eWs1APOgNJvKRJgjBWXx3Q3VCxLaS/qTqI078ibHAAVEpBd/K134V4Wz64c9qsnaHKbguUGf0seG
QYX2MX89GxZ/efzjuVEXuo/wIaDNCTG8gRKG4KyBKPg/nodFN3y+oim33lSiYI76+bZGA8QPUix0
8l5jwz312neIeaug15tPr4FqL1CN26vEMt480z5W2TJr7Wlrd8boyBh77T6PEnI5ciSxyEBU03Pg
aeXRwUx6Iwdk+W7WY/cb1JIUg5yhOQDTd19mz36Q7bMdE9PVquEiSsLzsBvxO1+elHkhQl+m88LX
rj2Mqki2lV4H34J6ex1ouP1G7+biqKlEuDD5+7i+EFCzKyXnjUs4EJx18jfrYpkQ4NKxiLr8bXbF
tNehgm+ztus+k3JayQ6KAT8P777sDvGl6slzMZ+Sj2osyNsNu4aHEAzEyUYB05cNitVsPX413zvX
MHcuUqU7kYzKe2HyyS/PROKu8mfhpqRwQfzgkVxd364CY/UVeJfwyVZwqAkWE2E5oo5B/BBI+mxn
O9yNc1nvcSGZ3uYCn5XljU4ydBUQwMzO9qx4QPBifTWzJL2SrHqtJhw8IvAE+yJMsA27Jr7Jflto
JxDPskldLkIwskELnWdlxJxzWU1rJbaeyuXipuztKiNWNnL5jLyeBvcvYY/NdUEts2jeFej+rOUg
2asHvTuxnTzLkj12Hq4bA8twUeg7trnaEQbVygEV85qaivKYhOWdFvTh++gUvDmQPa+xyLrWgDmp
2biRrXYWpr5C6u4gg48gSX+lpateZGmZUQdF8ZovMyJPh7A68Uur4rn/kMVTgd8kpJAT2FP31Fk9
u9O+GvX94HT3+tIA1w0S2W/Nylju+dG3D3MZ42EHLss9BZb+z+0kbFx25vHvUPs2mCFi312fEQTz
jGQtHNGuXdbIXWWoZrLGjnGn965xaeCbPM21Ks5Gpt5/dc4VEn5jl/nXsk68EIZm1eJ0s0zW5PiQ
qvFjGnnpE6lxAv7C+9nZKW1652YbvW34N5MPaszir65stQ1IdHUD3tlAicuO39NQsTeZ4hUY21Cs
BiTZA5GUJ1kcDX0PBo1dVBFYz/lcboopT95DUZPJWEy92Egn77gluLtaDb5a43RMfBSbpoNs7VXn
u1mI+l4OVcLNbKgwFtKqfCD48iqfk+VmdZQvKlvmhzL+3y9KtmZEH+WLUlD4ZLOQVLtgmtWTRHle
8Z5LMScBvgo4yVzFAmSXq4zAb8jQUAkIsC+dHCkmcJvo2knOGS2drCyb/aoNNxzp18CS4mdwIPOr
Ado9aWEHy5I6FGzRUGOXJVczDsasJtdSWk4nIyyGB9kWtN49el3uvSzpofpcIS15LYGqfO9GR7vI
tjzMfmjCiq6q4SoO8+RGzOF8fYRapyu+G8FJaoMjsFqvcm8CELK8uKAr0CzQUvdOtuas8ystM8nT
yFb83/lOpSBtu1B9tR0vXWfqubXr5EBqrHiZbSfeJYqq+bIYpmp7duvgw1HtiP9ifErDCbUx2ai2
PKowGu+YN0rxMiZ9sc1jQvSydQiM7NRM/KJdx7bopLjpi+ya5UiVE6hn4748VHRDv8HxISX7zkQe
CgxH0P9pPTSX1MBaIE0yzSe/3lysCp9fQDncxgKMxYRjw/ZaWQmPpqrRHuKsNw+EHiYs4ZY5VIAg
mZF91IM4jDMYdcQR82fNG7JLFYmLqmhKAVh05sCmGdgJLa1W1LR3wQTiLMiq4lnWYXT1zcp0gFhL
VeQNmMYvB6FJTjBpsBb0ouHXl/GjBnQqEJg7yqIcoZdbkfTqk6zRBHu9yUqTrWwTUzI8EAa5dpc9
hhHD664kkiSLLmFPhPv7p9kZvyGV055kdasAa+QftD/KYthUJkwj6AKyKC9Drb8YbZqe5ZO8GXpF
xOoFZYkXKi+q5eO94fOPkj4M5qhuDLXrN/zSVNu8LRxfDuwLTXkafl7/2qbyZn+CbA4sj1nm2NDv
kzTe6WLKn2V3Kycxq6uz/vXy3dDkDGS9ewl+U2v4ovDxwzXOTih7O4bxkDgLMltxj7cqeZeMzhYk
33iWpWsVhhukDcdxB6H2azg6/wbQ8alfo3RwEOXobFITnsMECvahj93segkadzFcCI5eVyAzkzXI
3Y1j/tXP8Lph2zkY+3mijPwhCbUz+ez2DBIw85MxFX8FBxlmvrWrZv+/tsvxLM0Zh7+02JLlcvyK
FNFd18LNl+7ot6IU0bkVoQ4hP7N0hqZIZ7bfr7dWObYBlunXnjoeXDJY942h/ZIpYdsVSLTVtb2T
KWF2becJI4Knll2o7BXEzus0oFccZoO3vXoo6dpr30Xto2d61WNqpG8SCVPGobt1ytLbdiydpGRX
kw2tEpJxsbvpbKVKnZ0Ex5YkiUQJCuifLlJjKxlF5SOFM26moUimlePlD+gexgcJkLrWSZiUPbaN
fzV3w/MbgEg5ooBuqy5vGkLKYjaB7OYQZ9D9M15lKxZjGBzj65AmQ7gdQ+J0pTKgpqnphXoWibfR
yI49GMtlQv3iIczKH5NeJ0dZkvVup38NlXXyotrK6E8c2u4tA63jCHHqu8lp+hcr6ZpNW4lmOyxF
U9Gcgx2H0Vq2Fmbs3Ve1eZSNsqrse98zVO1RlvDLQZ53yoo7PNh/n03VtlFY2484ZbdPSnLu9Hx4
1Bb78yEjhe4FrbqSbbLODhVsrKKBgNDSX9Z5ybmtO/3Ux9nlNtCeRnUli38MNHKLtDiD4IMNhCnm
ryfJAXGWB/tCd930krNPQHRBI4QVOntFyfW7PBjs/+uOHf5WcwLQXy3RIyJpRCkWFgLwgKHqrZMs
daNi3WGM8V2W5AXI/7SOcTrfGdmAUHfvhk898dRlsJwmiFpl+XZHft8kqG4vM7bCsk7DoIgnWwCS
SnM8IOc3Xf5JMbLWvilsFwlU3j55iev6LjUM5SxL0wCPdhy0N1mqnaE/1YU771IyZ6coFDhKLpfk
3zsr8rpdm1SfskeqVV89ZHFK07VlljG2hGaLBC0koBnL2pWHWvZlqFLvXl0asqWhMAGzIggLTb8Y
vHvIxl8jYLv+mksduo6VHvoFomBos/loon45681TtsAUHH7a901JGEV2kHXDIgakgIW9DmoKxXx0
vG3unG1rXNuJHgGWzs2LvAzeiA0bHrrbHkMlDvQ0CHcBOk9Liwl/cTQIqcl+shVw4UuPK9teKmvl
no0liu3eSWEtT0NjfyUbZHlpVYLwLzCf8O8FXkK5N+jPt7tQmYRfLnVKSKuZeL+33vqNhXXC7OaH
GIbqk+As6RA+/gt5V/2pIhsp62s86AmbNeVeHaPqU3BMysbSfus7NjxIcHLkXupvw3Ncau5qoNkP
rY5izYyP0zsHCQTQl7t6qZN3sk62yn5DX4s/W11v+Bpb1EG99gah75TZgCTXCkSSUOI/AkDZyKpb
vbwr7DY8d67Z7DwrmV/MNDgrmHT8vdwAmRzkDabw1xqnxsn3akUe8El0cSeOSq09pAFniEh+cvK2
8WbMetxpIEDCZ2ovF9lgzLo4ev+McPlLL1cqkINxCxgPY/b1Ymx3g1tpL3yUym5Iw9yXxbQBaWwR
tlnJYjMmHNPYKYR1pHdrQ9G3wxDHYIcY6oFwXFV88+6U1tBe5MR1XBFYXYrCZmIvJ9YeEOFFJ3hy
HxAY25RCHy/eQg5KRixCVSv0e1hPpLKD1jTeUQxD0jDJyrXmpea7YudEa5W8gudWGe912XxOlpE+
hMQ/X/5jkKJNqp8Xun3OsdVWlDhhr+SHIahLvjF+JG+G2WfFsve2YVvbTNHz3QTGm/g4i68sGo3J
yWpZfGWxxU91PWeiepym1DzqqaeskYGaPlREk9Z9Z2UnQi79O5i03MQzQfYSpalAN/PGD89FtBfB
p+xk9IrsJQf/Vy9DgQuSa7YgGpL076ZyljOUbff1WFn847H0atKh2FbKoPnkD7PL7RIb6MGV6vlW
k2ms4yswWeu6tsqTbMBdJL9Afu9OKsK+H3nGd5l15hWXMHufTZW1Tch8fvR146cLZil2MDEIy9Y9
xSjB3o89ludXMBMjgzpOXtOq/RqpBdl1pOyQ/juy0jPjOlKinbCYfJyKdh/hVfG9yXcjglW/apwo
V1XZ268WKh2boh+ic10pyV2tjPrWs+zimUgLuS2nN//q5m4lRyXF9NmJOXpvCcb7oMrERZikVjWL
+B0k2OQpbgKxDrO0+hENLioPZM6SgBVVKZuPOfIqNFsacY9cZH9w6+KTTX/mV6NJLArjJfSeJvcb
G04wtV30azE6SWC9feaZ5qyDwooetDbQ966b2PvC0EgSgb/HpncYP027wMaGtVVTgs+OBaHTLO8S
VFrx0kMhWJd4hOw1ryheVFJV0D29eV2aonwZpkG9b3FL5HtXvMge1ujuw3lKH2SVXXvNOnZdcZD9
57C3dlWmpb5sJYjfXpBHe5SPklWuGH2sdrpHWWqF4cE3wsdEzh1FtbK18VRGGpYXY4dGAQi2/Cb7
jkVWX7LIgvEdKQZmOlH2Qujq0qd58c2IwEibSPoca9cFWztD6mi04tsUTKh5dib/FHh5fJTqD9ld
0cAmjS4be1lEl8Ep2uGzMLpqj7Nes5XV+Jj6rRlncCky/VDootrISXvFOhZ8GV/svIWSZ5gHMGTJ
U1KY+PaYgLsbp8efqugDlsKKtZpo8lPZgjISUw/JKx+StR3W3R4VL4UE6VL+fxx8nWp52n9OoIW4
gMZtgfrKotjQwuxHz+I11hAj67TSWsn6XBtnvwwH49qtzsffurVu+ns3m83SQWWffJ4iaQlOEvHv
KGm9VeNo+CW0s/mu4rybowf9pqqeuLftSqzm5UeU/UG/8+BmbGTRrizy8AQKTrIYGK99aLdvwqjN
y5iFCWlMJuttCzJxh8Rh3K9scv5/wWb3VT0nOAGw6S7WPO+baeAmh3Wi+oRYS78dk1a5C7yqu4Pc
7W6NqFQe4wnBNwHH+5vVdxddjp8TZKCGqP67zLGoGJ12QKEV7+Ey8PKLU07dARnraR8HTXufTQqq
wliRvJEg+pnFvfgVqntLN3gdlaa/uqk74kbDd09ZSGZxXGk7mAHdsRUzbq19bm0itD9f1OWHgtP7
+EOxG7SsiYnhF9nvE0MN9pNSh37b6MZrHrXuvqwIQsjiBKRsnyhJfC1icmrsda9JrsUh5FuaYX3m
q0VsvqbqSLbcyHPWV4qtFY8U7eLa2SFdva8wUry22nXY7h0iQtexonDY56UCq8FlbGmTPWkmDfvH
5VVB78mwjVP6a2tmQSTtXBUVyqXV88poH2rKdG1NvUDZhb2mXlvnNA52pNghYywz1w6JECzBjWur
peH0bOkIjsupRKQaO7VFR1UWWdu03dw1yBYsY/NxmHe6FWCasjxX6/Vxh30bVK2pOTRu2e6DKX/F
e2gcV7Asm7O88PF+3cXGvdPM4+nPHrKbgPK6IpGX7mSxKTEZzoWFadJiH5mZunv25hacURncs/ga
DuIodrStQsRPZaXsJy9hEf9wIpClsiQbbQX9yS4btvEy/tY1TolFpTG5sFudvGt19UXPsTS9zd3g
zHrnCuvYRAErnuwWxHBuK7RyfDmxlvHjs4pgj2ewrO9uDwsK7EcqpXhIOJD/9nwoHA0iR3m8kX1v
D3P05GC5TXm61Xehkh3Rrn6TT77NHeW6uyYwpl3ncJ4DR4MqutityIsS4bQiPFyyp4VV9k91mgqr
XcmyjlXGv7cWqTT0W5AcMJTMVwFYnK63smtbpspKtPjxyZb/Zbo2jXZ6EJJaWB45LfPYYcepSJbN
SXGRGPH0jRa77M3QwfUGzTtUIf/lsmhbicO5SRRn1fLCtxoPN1mvja5xqGqVbSzgqw+tgQpmN8Cd
QTmbrxnRAFmfZN54mMUIOVBOji0PORJwhcRA2NBqpALkpWxj71QvF1lsW6vaqgFEcVk3VBVJanL8
5UrVVZPIVOycY6d1zkna+J1nzHcswiaxsaXBDpx+Q+CLdSXJ2WfLjrJFi7BtXHqLZeytXt55gfY1
TBavY+vQOpoFmqs/qrTZTZOunIA0pK6ZneVlMiMEq5aLvJN1EQkjHxx0vf6jAalxCIjLWNk5Vvrd
pJbF8Y962UMOJU0ebGu2y9cn/tfD5Fit9n4QQFwic4R+0yGYtupijzgtF3BdX5dSGiim0EoOdqhu
alm89RmMUF2rnjLs9MaJV5ZmRRhK1+HBKbN0N4gwfYuC5FFSSuYmiPm3aH/v4QFG/997BErV+tPc
Ig/roSDqdS3BqzbMT7rqbEwDr91blZPGiCPcyrcRtZ50e6OoztBjspOsv3Z2JtXx+wxHO6vr2ge0
5mG2mDh2jMROPNJ9tbPHlqpYVZPVPlwry7zZAehbhFypK5ZLU6fRhjO26stprg2ag39Mgpr2rC42
Tou306hM6jpNg259q4td4TjXciG9m25Nmoac6kqOlJW/tcty06CF8cd0/9lxXF6BbJEXOaOtuV91
tyLfOhZ22cfNKxxhtgkENN8j4zKuynAqzyNujGR2ikq9q+CmqIagKFu6oNE7P2xruJV8yltZadf2
YgoyGbGf1GifGkPzVEUqvyV65BxcLyFcMtTJo+5+yDZZA+I03jtEHte3OtvCxyPKYdNpiVU/CbAC
T8WT7C4vqeGxbVdd5/oMWWcKNUY0RDR7vXCHvZapYGCyLD0TjEvPDbGPvUAFogoKbeB/1+UqW2Qf
sJwteOweHeelt2yAO6lti95AMixL9WNhJX3zEmQY/loVVnieGz5nVjR+ahmY9drKWvLQFaZ0aQhA
Im+m41RBqmfjGD4gpIlBowIDM+HovBoyc/obov0aEsoQrtJuAGtkeGCWTAQF0qh7UQKSeL1RI93h
IL2tpkl8UJZ9F9ylYmOM0/hSNoDJIxtlfc1NDteZMDoluBIg+Njx9Uuz/BLMGSKqbXlnWDp5XGdK
S7JD/5Tlnbw0UVPszcZA7CkMz/a/F0JrcN9HftayyNV3qtt8ysZb/R9957ESC7btP+e4DRWJ2x/x
5NvIuW/18u5WN5dudIqQzV5ewR9PutXJF5PMSC+7uBD+29XNzWhX2TlCW6HVnBGGxajeCY3t6GbN
po5n8PvZo+dA5FSK1n0pc/2hxH7pXiWR+tJ02ryanTa964fMe5mDrvGJuzi8B7SazWBvDbb/G30p
eouX7qwAwZEzxX2t4RsjvstGC6mgp4CvC3vuU51YJTZsIV91vNe5BoucLRkosAyyLG+RSR+OIFoX
3sfovWYBPt/pOFxkCSrnc5arw/21JEwCW+74cC3Zzj6bC/VRlryECImNbkBuOO/gz6END+18Ly86
QNhNHhgqEAXq8sr8aqhBVGK54rqbVrU6G4b/0oKoyirkF2p/m6FCJ+A+DsUuTyPM6P+dGXK8t8kN
0JceJpzQnTJzg/aY/dACunkwCyfeT6YDs6wvgZYsF4OoyDnDel4POI2wK6WuM8KdUc8j21NKsm8c
mfqqtiPo6tj7PHSYJsXKeFKjafAzIls/UOGpNPtHjdKeryaZfjKU0rlMPWk12VDBNse3U/3sBwsO
59z+hJDl7qamLY4ZZg2IAN5uY+DZR9K6zbyOQ704tpqNd9eoBAcsHYg5Q6i0rbp8ET0wcFb4+kBw
r3zJ2ODsaqywfdmaQS4810P2RjA6bdfdMK/cLmqeyiWpisrMvLIcXBz70MMUAIYUtiJdrh4bLZiv
lyQffi/+UGY7Q+hXCe+ICsFLWe6CuRC/FWXDH3Xp0q90cyxo5RBtbjf8tlj7GjjQKAQZjykTG0eo
NazYKH7UrBomTNVUP5refvFG1XhJutHcJ44ZbNOyD94VaAQjUJof1YzkaN5P7SVWM+M8ku1cV/WY
34+RUJtdGMJEy0F5oYcxBAetSfCKbPTgQV8unJqqy7AQ2WLC/RswsGzSmwHXGBplN5bon4Sv46Oc
Q16EHQECD7fQUsGlCXPG2xwpQ9OYvhllidImiXRcobp4F/UgwoPeEpcYHYdLUQk0X5vAJhJB8dYg
lmJmtkCfDEyYbg2KbVVnBeCmU+Uo5+aN82GEAVrLonbubIjF70P3w16qAzygDt0SHCRLUK1AMId7
Da4rCliDgjuqrZwgD5ubIcxI/CwNsk62WhrHXMTa6QMctlqjQbhSstm591oQ4q5jRj/UKX1qqkp5
KYF27ZvZ1LdplSsfuaWsZYcJh22/qxLzJEcGOVAdab2CzchTpqnkd7+sIForZbVLjPvYtvR7IpLD
NswUHET+rZN3dSyq9RLO2E7e1MMh5GTUT6PLPyZj5cWqU/3iFS+yYBT8QKwyQH+HsXD+duqpSzbs
u9ONCYPPv42qlvGhUfarZgqcnWyQLyUA+4CFT4jI/OKK7UDFV7pGvE14vt/3pRauSOgTcK7naedU
jbOR3dyAFIFteqy7S+v/9yirj6rXDvMlxdD7B8SJ+gfYCEh9GPgkk0k63eq7KCdRPM8ux0G6yYYk
VdUTIdaDHCTr+XsRfWiHJcTlGPdku4mwD679rlrqhxTVib0dugPOTyVskO/X3PLNaRTb7z3wdUYo
2kODY9QeZJZxb5XN12je0Q/Qw7+MsPvJdOH5qvMnFQCdRZpGWLg4RQGGnjdpQNnQ9uN9niaqr6ca
YODGPU8aqmpSkSru9V2oRu5ZlmT9UiV7ebMIdtfEr54XAP5MWzyXkx48KtkTIGEoL8tlxpLJj6sx
2soicNHFRrmadlU8I2zpdqdGa6d7a84QsiTrvoZSNR9kY+SM0xYX5nwjW/G7He+yHB8e2VpnKHpN
4Lhko6yCaQHU1pzuZckKiDEEzSngeJPr/uI3nS52Gj2AUj8FkL6WxZtf9dXoRpbHpU9TKe1aelqr
jjvCjdamZ9dFtlNXMDJlyzs/K7B6OEyMr9NSklWqrr8hE5ueZf+Gf9kdNvGsOksPFxjRYy9MAvhM
5kGmQGQDpJiOjY4eXbDHYgs48utTpo+TarN7NKMzeSnV5wUNj8ja6WxsV/xuPo51XwKu1JP1lE34
7Sk9LgHdR9ha3kNytPmxeXTgdqfTRLY1zZydSXR96zqevTWL9KOMSwWQvq2sBenJPenYA0LA0aMX
8OOuwVH85hLoNlsUmjXdNNC4MMeLvFMs4EZViYCjbvOxxsqQYd9eLqLH3pr4E6s0oVgiZyzJgxrg
dtwEpu8WOlHcZEGS753xcfKWHZGHtG/I85HAmIqjodfz+lWPYHkjn3Hk+z+ugLH9VSCx91SqRngI
3ezT68PvIg69XRBp3j4JFGJbHIdZJSP+i+ZXK5rSnb2gGdxmPMR1yd+Kfo4bYVNsWqsJOamHEibi
ViB7kASgzyvtpTO0b56muysVRJhvdgHRTsVZ1QYJInUC+DOE3bof+PYQJcjxnGqx7UIzRH3wPBX5
c/KEK30WEIBIRGwAPTsQT8ux8cl0bIahY11W0/huBLa4EkV77gjHh0Ts/06sHInZymg3YaFV27JV
stVgAjDV036NriRAp+hTs7v5e1t1O/wLD81s3Rtlrd55DdhWFqd+40V1vtKi6VfQfa9z1Jc5+/5E
Cpv3ovlEZXAXe/l7nwEm0csOKm7xpINWWw015vK68h7mydqqK5aVqsV+TJjf0/wD3a+twTuTe5jm
jU7zU2Wb4FvmG2yA6gjkmNMJZi8rM+4JGSjKsNbnPAVgZX3TI30G8M2e0osKsabDJ2TSTZmzwE4Z
ZlNVmVwiG2T1HJK3sxI8Csai24EW/a4Mef7SBb8qJHR3kNBeFaKj7BPmSzkSQMqiRXBqTFk8ZsdX
Nf0CHpO/ZK5QZSK8AERy+JnGYX3RJgMztPSl63vt1XCOPQjKtRKIFw1eiF+gbOCP/AYQ8TQP2Itf
zHk8FkLFiSvJLkOL55MGRWYzJ3wYJHr7XQSe9BiFB69qN46OeWJQ1FjkmMNjp0U1m8+22kU2ooN9
3z0A/fDNehpAIZtHrXCVlRpFGUi77tmZCxKWUzH7XZDXRxEPh7oDm4vUEqlZ4OtKp+6HAY5ZYeYA
X8F1IVtPtj9ysFApSRO1HW5xPa4MUWBfXAeYM645oqvsXdtFaGdG6toGASmQXtjPMzwGEwuglRbk
2pFjubseOoWte1AfiGGvzKqdQHGox9gT8MOrKtI31VQ1xy5BOP1e3lbw3tLVb22zrlKRF3a/a9Tu
UJQEukBHMkrOosnm6wQhHkFxoK+ycR52kD1y2M5mvcLqfURHY26Owov0rdWp96peVkeA5DPfsMjF
LoXzsd9MgEw6ffrJWmVDk5m9x0YsavLsDFasfuHR1hFXyMN1UDp4UKXu30/4OX3GLge4yamiVa7/
0G3nWQTdSiendwjhqm6cuP+rbPh4hDc/lKaNgG+JdjMZ+CJfRLJ7775Okwj9YIxXbfGSR3O1STuA
yHX3M3PQLAGo6yCbWpabWYnc+74ODtnsKs8BAr/BFN1pRveaW22xRbnks81TZeMEDR8ewo6o//Rn
1RY9KXwS1VpTPDdR/y2szRYlw8jeJTYJlXLotkFf52teb3KXZePOi3hDshLNFj2z+nNV8GZpqXjJ
BvL6esXRJRC7JM62MwHlvS2aU5YVSPskxetQqmuxeMPgU4lNFJ5pZDSTbVsEp7pEVSLhy6hq/UMZ
aB+R7hCqaeo7lfPGupv7fgNz0ToquiKI2SfmIRWIXNRt9UtoRbHCk9pQ61+o9MSr0YyxJm9SDFPD
xzY3tD0KvXXYWT4KyIXTPKupeKtMNVp5xsjR180ukWOH29oY0BcOwabWXnbQNTYJiZt8tLU3r7rE
ndZOcyrbdOXak70SXo7he1a624J0z6UDsliHTXvJrY5oLnIkiKnBw2qFiiZl070S049Xorc+jCKE
kUXI6V6o3n5I0Txxm2OhTD89B/0ry/u0hgz7T2M45GSeVpEgXcziPK4nCzhfoXvumjD0uOfklZJd
Q80mzaq7eGj5DXZHc4t5hr7qFqdPI9XeIHSPYFfrkzm5nh+XPd4ZCeRUMcR38tILK74jO3qXZrUN
ddjOgPH2z24CwYLI0iqzlVXX1r9iw3qzhumvWm/JgUXmCTD2XQkL0ZmII5q2W/noILw3mI1unDx9
QVbcuows96u2Tut9GTbZQzaBw1Oi7lF088rssnSTsanzdYhZiGLFOHxpA1jazF53Gs7KlS4MBIHc
ZF9nbnjCliZA7ceI7mYvsw4BO7WjiBLtGA8GDM0on++KOBn2OSLIJ6Dhxk4TYjr3URaymYXWCjym
2vYDxojkmrRNGSfOQ9aG0Sasz1UHrccUNslUDCDRzmBLnFf4HEaI/64XFOS6TVTy5iaQeEsI68U2
POwCZ1G9Ns2+V2z8BvLYfW1J2q9rx+pQ24/QGO6AARkTlkxI5Kvvc8XJSav64kOpyIl6STseSsu0
fCivzarl5/JjtGD6RPBaPqAVt4CTwT6AU8X1rxPGBwsYzopQtT5Gu+vw8BUq3poW/hnERT5CBFFW
/KwPH8TTObAlVf+heUG/ykBJfXgWUkjW7NYfYcFPBDqG1QcUshFRbSTeQsU4YjioX9Cf9AhIOIEv
i7GY9UuuwCIao4+5Tco1vCQTTHfYbitzZJE1zWNkcyYOQrO/tIi4Xhr+1rvRrbcAzjgrswD5pZdB
tUwd68xem4iS96DMtfLSJrxlg7nubV4lEkMJUt7jgEYyojBdaCxRUNR8gEYB+w1x0LNHU1vbQMa3
qqo0GKc0393/YevMmlvVsTb8i6hiHm7Bsx07tpPss88NtaeDmEHM/PrvgXR3urq+G5UlMHFskJbW
eoc+o8SMNggc//JJTWfa9eiJbEAK2QFuWIbfa0Z2q63B8SeRGtuUFLBvWP1eL1MPT/Jk2M3VtU/r
6dA1SXid+V+UxL6AWXzP4lC8kkjtfDSpWLKkot6QQkfRr5hfbXNiwS7lFJBIAF2HcjeFKXayap90
AWSGdmcsJqhdkQQw4tObPXTl0ZtxWkXaEQ+Wav677Ep8Rsp5X+PKt50q7wNw8KaTQwLxhec/nEH8
TrUr+FdssCEYDrczaG3H3oZpHPlhRqK1kejgCF7ukgTKkAjR+NKG7NVW0qu+TN1RRuLKzju56dAO
VdBhY+EWEB9ICKDFGlpB5+WOr+YlhUiWhzYJ7cdQeSTVrXzXdEblDyVJjdKL3E2KAZzfUFneNnFl
byZX9ieEOuyXRGgJN90MbqEhXaaZTKgFIfTNKZNLYdSAdI3LhDTdtrem5Ay3o94T+Ft8shu6afVB
QzFDKE14bnlUEYeqfpnO3GHEJqxDjxRNHCekkCdH27ZtWO7LSGSBmbw3tla/RtOo+2TU/mb2psI8
iOlUWH4/9ZUfN5Fys6umu472qPgF5fqXRgwiQLOZf1z1TjHWG0VJmidt5SvZbsANHcCfUqJAWVgY
aDuahjI9mpc+orSuqqVX6I07bonx2jZUG7FR9E5R6OKYmrsvCLnv+0jJ/N5VbyYJna1hT5Ovtcqp
9cp3IWznUrTKHznyQ42WZryYVV1smyn93RjgdySi4jjnvJadTC5ZP4y+kkyOP+Iy0LLuowrBsqLa
+Qkj73A7hbgHiR6mdBeGmK4h3SEc5Y85msPZDIFvjVUcxN1oBY3gPukqPT8poocCapAYncby6E49
ziBuWV/QHLuqki2VAVTEwBJRx3IDsCwRmcjtsxw9HF1GgidN9s0eku02HhUoa7WYD7mVNUArq7e2
Ke+KCuANge1m7zTNd01kemBIzeQJy3j4PPM2dyMsuTk6uhGuRUtOtOvjdIscNBF8pE0bld1H5cXi
BEdJpXo1/900Blg5woINDwUcCnzWg3kccR/qvO9ZWJh+6/TkOpBpGjO0oRv7Rql0vI6ADNEsanaZ
G304iNVsR0/HzVRk23mMbDbDPV9Q34udHYXqVjjZB4ZA46YmZbZFclXdZjFowlKJEFrRq0sxoofV
hCxRuW0avoMk3E5Jeido86QNRBjvycFlpxTpXVvV7TMx/gWzyxYZ8+TV0DRlX/Eg+eH0mgHgGPJE
3Bv2s5FFodlwqZsIeCVt3bBjVaVOpM/OrjKicZ9XtrZJANj4wkVONrlFYrQIb5o+yEFIbiwnvcee
ONuWK7ctErnUrXN110PHO8yO6sH4ReSEORwqTZ/muw7h97mzS+S8ErwY0FPfhZO6bRxX+tCVs13o
WcwkoYi2qDx919Dd2dZdMzy1nLRQDvum1nWsvjwPz1ID4a86TMYN5o9PfiqXHIv7g/RnthMKTheT
sXEyMDIRSTnQ+o7E0UQiaKeHOTCfUXzE5GfguQYK2EBA7a0MekKKXW2hYF6jBAE6vGwfdQaFy6AQ
6FHzlyMI+mw0J18lkjY7rMGYf34iszCcRZLdlbCeg17VwhfRGN9tkzr83FenpEvFsZiYrk0FOFdJ
NaNyzg67TKinZ7x3NxoudEFdaygilSHUuRCcUtqcWr0A5DVmaDpGtR8isLpXFfYsfW3Jz8aaQUGY
ZY41km3dQy+dd3A0McNIIaR2s8JOfcwTgABefcTysjuNg+hP66uvJrLN7pQnQKfg1LBSO6Tbwbfv
pyJz9/y41cnI1Opkk+/atXN5nRD7PSGJNJ+SnE2bBy8pWK/mthQDumzc1xQYkaE5k71wfVL9V6F5
8pTWxYd0cxIohTnIwxznbJE9WM1uNiFL3E2nwejQMncavHBtLc99y0KdRS/MY68shnjVfpzm4sQq
UrAJGsOt1ZUfdgwqoO2jkuuTamnw2c3NMlDiMmYv5YantSF8JQ6N06tF2n0XKqo8zZ1EL2uw9pLp
8CTVFOxiTFjq17J8S9L2V9MW3ed3tb5av6Z4ttA+n8LZRfmlE/twcaNc9xnrK3fpLtZ8/N4bWRUj
H5rGHsPhZEfvkJoqJrqthtQ/uwuqsp6TfBhFVGhBo9bpsW1nCu7zRhvSu6Z4CW72/GMU3yxkKFGC
IIJvmjAMmKSWD1Df+rK5pgrTBRK6QZxOYe7Hahju56w+DE2NsEKBK2ISH4cWXqJCsAYMdjRO6ydA
zIO6sDO/U7ar8Ksw3DlYXzZaXLH9DQ0/bgFRIhUC/futLDy2VoNJvgZDqhNAB/0k4JgHlQOPrf7p
ztlP8i4u32yIhlyvWy67Y/p4YGGDGovj+ltV+lie5NKs3bUxEfPgNl9+yv/vcIgR/X+dPThes5sG
QXKx2GvVEGC2/J3NSRc0JqpwW1sxERgp0kNf5x5FHU6IKvy/SzdBLH3ypSfBZwqnBnJH04P4202/
BZ4SVABHTWkvYdbFx0zJkXO/ddgE7rq4vxdhdUmZB06oZOOQVuU/kJOLSJQ30LQ6PGZn/dagDU86
XHG3TioVH2A05YQomR9hnRfM3XO+04bo7lAVC/MnvuvvUnWNfb+kCVTLyk9jhEyklPp50rC22UNE
cJ6d5Bn2ehe8ZF6+eSsNEvuBIoJI2Q9HpbRTHh13uooJQTbLURqiJvKMHuINdZ+dQlWgy90qhFWQ
sc58NUe0YBTLn6k6+8oISMs1dD/1IvOJ4lFRVenJK+ff/Nj40wBaPZpDgbemnrSbmBKZPrTedRCz
sSepXMEaCxK2EBtLNuVNzSE19myjApFVid9lUXmzEirOCFkh2l/sIdrPG6owHmch+GyMKNvicaO7
c/oXqH95DovEDLBELjaNMteXFOEMQyuVj4ppdueM0j1m+BLd8c6kJm3N7a8xFXtnbvGeb82n44hy
zyNQHELy6B9lEaKYkCg/utCsAuRpexCjIrsqKvuexuu3VRaLH1EVv5NJCnDgNr/3kbgjiOr8yQX5
NNYFvVDsWxYSvhRRUvtSxbbNbOyfZOZdcgHMUY7adgeSJQ9Kg3BcuhqiFdmSTRk16VFHcX7j5OZ8
QMV03s+UDjagNI3NrLTNlvBxU1ZDslfrJd/hkZEqyLS2orOvAP2xKxT9o4BPYiRl/D1UKhsmOMUE
/ZlWarmQV+KtatjzoxnU722j/VUMbY06OYRJqv3UYfBqSdzEQwdoKDZoLqd3kaQ55NZ0YpLatlOe
neu8Gs7Wkr2bgPoOhqwPXi+Vd6yvt8IzSKnC2NuEXbYdoyR6Byn4U2A09WJKXXkzVEvBPkMdtm6X
g2y0yniXydH9LslfS88FW9+E05nEZ7TJTOSUeirIBxT5Ny5K7j8abzACJ3W0GzsA4yiruNk3cM+e
sdnCeqcS/kciH2x5yW+JITHxtGbcvTKrFu8R8+AZvbgbdUhqQxHFr6z6g6xATI00rvxZ2t4TtHG4
i2IHwnA947E1p/ONFMPvSW+P8yTa59C07r1D2CIuwDNjNC33KIEzHa3174wPe1pr3im1tMz/6n8e
Xs9cB9f+2qynf737a+z/vcR62J7DdZ5HrEw5RmQ+YX8spsafL8sBu+O1v75a15s+Vjlp7f/Xy6/j
X6evY2vzP2PrddaxSWuLjaFWo8/eLkP7rSgqFtXlpeoQwpBO/feo0ZsEBMvxTAGyu8WP7V/9z7d+
tmKiDKhYyi5KRX1am2pZZgezRHxs7ZvN9O8+6tVEkX1yKSc9eliayuPg5kYAiCh6rGNVbjO7J+aw
X8fWRoWbrsZDePkcyu30NWIa+3pTi3Pj0UTN/3NsPVA0s6S+s2gdLxf/HEuUxte0Xj1+jbHjDBCz
N26lmWnb2K2ivVUhNV4qtXVVK1O9hrkXs/SN7Q/pah85QOSnrirjaQ5FvrUxILqX08z2KZp8JN7K
7zGIi32CAeSBwgisZdiJmOxtNN3rN73MyKWExYtd9s3FTLK9yxp7xsmTEGlOsyPMsX3Klv9cINm6
R9zlvZCZc4V+qG4Vtl1MK5H9MrRjQoSvvqRje0IMJT/j3iuw1AHIDYpq3hqeZmN6kqMfV84/hIPs
JF+09ySh/1K0Uv2O3lqxEYNdbNVZe6Xc3LHF7JBpLNMxaFA33JuypNKjIsik6RDlCL03ad+r77Uz
ABht04VNQSYpwx8KC6rI+CupfhtN17BTBtDYRdbHPJjVJoc798hiRAqqsfxJLn86r0My0rurl+XH
tbc2EIWjXQP1e7Oev461nf7uWb28rL0+LmcqTONL204eOLVWbMo8HR6FCAtosPGwVaJheKxjcUmw
CzjquvY8XDnPcZ3/QYbmXyfMI1LVZCXBoCzXWJtc/yceLHFfL+NVc3xUsS70v07oO+weTEVmx3Ws
5rm9tEp49Rpq+FO5QS8xetXmXMXEM512jhst6Qmm7XUssuJ7XlBBXYessgd1m5W/1nl9HYqHeQrU
StP3azeZmvIxkRX/vEKBBbYOUGnFvK4gV+Cgr0mVOIekYX5FsuXfoNvPU5qZ+FwLv32N/+95pPgL
4JCGvluv93Vir8XPkWocO5t8CFBwKl+QDDSPxrjo59Tx6K9ja9OXavnSLk2UKMA59WleNJ+g5vzn
wNfJWjo7h0pXX7+G1ldTFpYvX2Nukv9RPUn0I2PPd2WTvJQ6JWOBWe/nq68xW2kBEUjvtJ6hUGH6
PK2I6uyg6IBhWh3V8aQyMUNR8/Y9IhG0DYkZdmtXE2WOG0IH79qxmncRhgvIZ8kVLifHg8gPiRCA
qpfuILoKx2BwJkg1sfcS9rvhZeDbSpMM89I1Kaof9Abkfjt09vtYyOEgFCK29Wg2NumhldW0iUy4
8n1rO6dQEpTYKdk5VdEEImmZ/eb0BVswT3ysPSvX0udSJ1h7sRvab4ZpoZLU5vd1qOwioom8mi9r
F8SUGeDh+L1G52Gjj7X3ZsW9giRYrGwtz3PfNEKjg1oQ1K3dEqkX9NcIctaTDaaLVxgM5/VgCKLj
7ZvObd0Hw2TwXFXVq7pcNG0Jd1vPKy7ridgSE9NNHc5IGBf669jAyrMVDSpUHvt7L656SDQseeO6
sK1rk6s7IenOpYzT9tBFAsPW54OTNTvh9BnYzyjeF6iFvEXDvapkvvMUjKGzYdG9HOwnSQKL4q/W
bUtQWe9K2pOdytRvXZSyuk9F/m5p40SczyyHaUxGLG445zmG7oyOaPbeKyPFFi/8QA4aC44R8Wev
M/drr64G+eYYR2bHeGvjZemACjo5uu5B30qRoi5C8d6MZLKympIUNBr9oBWREwhqAkuWzwl6kC7b
ODO7HWmsJTfmEs7nz6kzisDU8+jg6RvER91Xe/GDWRs9OximcjMK+a3TFax43Hq68aGR4ShH8tUZ
exfFgBaZUDwOIruCaqijIYhqVvmjLfrXMKzVN5wMV8SNL00vfObktdKaWF1Var6fSQNdtDTrK7HE
GHZpvkRFlH0OaWMYnxSjfyRN9quyXePQYGNxFRb6cBMh7jmv87+IvZtfrimu/Zhrf7DZ2KVeY7FZ
ujXT7BOQF9Sw2xa4hJX6HuLK36IFfy0K6Ud4Y7ybSXOMAfL+0nKE4ZTXDBuTh26XZ5R5i12pkact
lKTYukNSUfSOvxH01fvehcggWk+gT5+2r2ZfShIBdvxLih9qNNt7r9EWdH7hbiaVHGGRiBLjbJek
rQoy1p71+5wMxdvQJQu7MBOntZvV6I0CmrjAvLdfw26iDtUNNVwNY3yNpbnwy5JmByo4OTQ1GiGW
Uhywe8LEIbPlgaSf3JoLrZydufEg9OfPz9QgKVBsAEFtE4VCP0WtzE/0NiZ5Y/umfsd18BHNzEAG
U+0uCvUSt+8C1JeiVe+606JZmxd3i93aez+72r1t9N16DOlT79zhoe2P9u+OyfndFI73zCvk+bHI
eO8tY8JFGxPm5diIEBy5ZlxNl56K3uKj7sncL72eYvGjwIl37aEHXD0aL92JsLLe27LGbLfI9+ux
zrPUuxPKw2evMut7O8xHU01VZC30Q1pn8zVfmlYdznPS6qRr6FVd0+96V7HRMtLt66hrDnveKffJ
6KAZsA4ay5HEYo2Zpvyc69K+qoPG0XBq560Zxz2CtUt/PbQ2FDCxeeqva+fzUnndWBRVS9Ko+SAO
Q5+TlmwEhmmuJQWEIZTD1m65/AGKADbvXmDPVC2AE9EdW52zZ1edj52Y3j676xFNVv0pttJrnvV/
mWVSHnMyXte+r//VoIDpbPGVq4P/OTCo3vii81G+zm0NRzP8ZtRqHwA50iLLVeKWZNCoJwgGmGF0
M1J33IkeMqWWqdGNJwmSgN3P02XxMFrH1vNcrIFua9etzVcYd2QZlvd/jc91g3yRtBV0GSNJKBdq
GzGFAsYpTZG0BQBjKJZDVlFEXsZik9kTIaAIOIfdvuVW8V6FtbiuPc+bwgVaiSP5cnBoE2WvDHbC
Rrro3lS70F9sfD9AjLSAXjijBpbK5vi5doSkxoRe/XxZu1oLlAMyXrZfu9VUJMdw8EAOL+9ExjO/
zUP8+YfXIduaglhm0WPtWflAinVAE2Xtxni/b21zSUQvbxe2VZ3gYtj+2s10x3qVUHDX3vr52kg/
ZHYuX9fPni84r9FKFPw0l8+9AIsmXau2a7fCXJ5bs8DtZv1sdo4MUoIQ1NJbrxaH/WtWkeKlsExp
zdIKNVDqRp5sigUkkqeaudosm4NqUxmKMP98d8Zy8pMocn4AID5LXuFJx/PUWPM/5C0+JjKh36sO
ughFefHE55ulntDQx6OzuoLgyA5VaYen1pjFOQyV+EAdsjiUiHje9Dz5yJBn+91OzsOc8Gt33Op3
kZc2lsvpeNIqTI3dBPQNuZ/495FCfEMGn42BFrnJNRuLBCROFJ0pke6TcX6z58LwkeMEvlFl9ks7
d+Xs57XG7c2T2mf5bW0U285uZEORyA5/OCg8Bn0KA90dauppUd0DuAJ6DodORWOzg8XiteMZsPx8
lE39E9tM5Whp+fRmdTW33fiq4Qf/ge/ar2J2Awr0KHdX4U7Y4k/d5ektTmJ0azNH2UHTVz8qK9EI
Wtud5ur2u7D3lMSyb8Y8DztDiZOtq2TnSPF+Ea6rJ1PGf8y4/NmNwqS8UzsHDcQoVTYX4yyExkaZ
ZCgwQX7whJH+PVAkyibLBYpUU6x0eLDTevQ2uqC8VAMEeJTlnox8QskP0/O2SDB/QZ2YKoH2rZ4j
72B5VD4BvmfbWiCPaTqAlQaw8E3ThxfrbxfW93UotIehNieI6LVPFSraqSUZMQu5SxIvI/leldhc
OsZtHP/WcTwx7mVru4cp75A/HAEoy4A8o3LQFOpqcJrqHdx5HXmQ0Dj9AuqhXjMyYBv0lexNYReL
j+x8ZHlEYtOOvte5K5+zzqLNkH5zKNwD7nYEGVMaxRzFZfSSX1OB6eI4oJ2L1eI/MzSYqtU93ACj
JrB60d4p3mp7q7bEKbIKsvJx5W6iQjU+QH7+HKyk+sdEBZNa0J+462rI34JkfVkhDjG0na8iUnfE
uW94qKUWv9agVNbe2tRWq+0gzpMcW85Ym7DSQbqM3jmErPJARkUD9pccwEZsE7wYbr1mqs+J0urW
06l1r10LIcVrnqAFvxzsQRc+BwMy9mj3l3XIgH2wd2K73jRuqj293mhBeQIgWnrrkGZYCL61WXpa
37CsPkeDlZnYJT6UWriofVbdcwqBtJpxdV97eFJF28wNsdBZDo7sbKhXt6e15+la94yVDISAgyT9
OqbjEXLsvcKGRcMb1oagZMejgb3o8obIVaZtWqcqaATOIKpOXjud6sNyUFmacSDxp0AaOK5nkOoe
TmGJCtTXJSM3OyG+mn5+5jweyiD2pueUkO6YLE1/NiHWaIUUpywXrHRlm/xjtza60sROD0fYj2z4
XeGJ+0ZOM5gMa8SapDDeqrH6JVKEJtZjpGjVAHFK7wBi1HyzNfwMld4btuu5haFHpxqbmmA9OqhU
erBft/ah+cp6XwGGkVN+8gQRBFS0+LE2iKOU2zoNy236nzF9inM/qj3Eu209fkzRCMor9ND+NveZ
iI2nW3bGM50VJn0wLce1myhed9Rm4CHrKdpgG08WsMnJ48/zi4Yy8ohK68Fe3l5HcgfcPUQQHW5b
rXTOY23SpGG2a4bx6ESJ82jRRr+OiQLNXAeAVpoR7GgcafbryWQExR0tOfY0YVsEoH6bLV/QuAXY
/K/rye6fMlfCLcx+gFHYpjzg0ulY3DXdZ3cda025kRrr2drDxLTczzUAu8+uHvKuOd+HADdu69Bo
zJTzukTF1qOOnuvYNIcnreDBWHuyVfpDa8mSM/ija9Pb060CHPLyOQQLEkerwfMNp4hfHZfHvEU7
y55006e2S6XYGKLH2niq2KulMV/X3hi6zTWW7r7UszgN5mbJAsva8dejZcwqn1k6qbMmTXZfY4aX
/vFUlUWvr5q7FsMq++PgLTo26mNtuI9Q8OipVn+NhebwLmN1vKDooz76KEwuUrP/+johZZ+C8kbT
7L/GXOzK2vHzok0/IFiBjFBgjfZ00ePktR29/MoamF8poZ96SBCntYdRpq3660svEw+tNdvjf42t
b7Oa8qdsw2ijVXUOyKdw7mvjSrKEDoQAGOqMVaoCSJdajBw2KRzVp0zC6hmmFek1L4n361geF+Qq
EyDmoiirYKpD1efeD4/ryaaBR2uJSrFhAv+pVOywMqbZbdTF8inn6tGSKHxB71U+yxSRW1MoYaBC
B8XrYTg7ndnzBXBQAJ/aUEgFKaXZ8qlOMrk1iXtcD65D+IxpJO8b76hNQ3WdzPFsS9Hzew7Ge2MO
1ckbZQcqaIryFxlV26LaKupQbZrGkRvNimaAR2GzMxXDeelTKBpJH6aL/dgWH7dvjRGW8OH7S1j1
L1YfodguqEnBS/gZdsnOEggepBY7nZIIwKu0+jDG9u/ZLUCwyaPaRzAnFAGmW+31TUsMEjREH4WH
v5Ce+zMo4WCMFYikIav5Wu0DHwO73gSDrirDCcTEuyadeB+xIJDgVoGkA1Lue/2szmjNtZpiUFyA
neQq+2zUP9h3MdmAXthUhnrNu+yIGbVyqbsKemw/uMe8hwBnGO9JMyRs/1z2yaA98164zzm3tNNE
RZt8R0sy0Sj9vJhaOFO+OuKkizox5dsJNwCv6lO/nVkj2Qy/qP1dE433uojwTZAY7Kk24T1GxsVs
EnWnYIzil/HHPM9vVIQ2catVu9Ju3XOf4wZDIoCXX800oABvG/UZ0bJvICxGXOjaflc5Ah9XXQ+v
ffGby4gTciuGj+7zEDimQeW2VLRLTqyaW6N6NzKuPNT5fLYQnI0EIJFcwXIx1eHkTemh0QZ5kl0o
t9hHDpvGcaJL5sp5o7b6t2jEPwDEVLeNZiga6lzdLeAf91o335Ukrg85ao0XZBLBlbCmbLPGaS9V
WZIl0Qf4W3MYRPXUXwASHDqJIGMr06CQ1d7LR+9YGFO9yYgb2FqZwjdw0wpk3x2sekEERp22NQc7
3QEQ/olU04/FTPRgUiUP+Lb6ADhcF6DORgaP+8ZuFOB6adueNVp0EoBroSXBjr0zWO0NG7aN+rNO
9QlenSnPA0CDo7IkPIzmvkbU2hJWE6JwG3XUQTKBMEuRIhkRD636ruc/elu5Zhk8X8RRgiy5g17+
Z3aN+kT9TWUlTCWaa+ppKmvtYcLwMLntKffackjB3zh1YBQivnRFHZ2ikQgj13h+J4EvT9ZVyO0N
y91b5aSsnB5NCid+x6iXADMlh2rXUu6FPf10TdW9jG7aBqQCW0Eq9BPsgLcatSXbOUa9wBEigkyj
FZiWlXLJlHyDCFAEQxL/bvIKl+zYPLCW9ymIFeSt5I4v9B+ZYREzkoan+oApR1tbryRGdD8BXbYJ
k+bpuQ0cM7fB/U01yqOQzIOJYgbz0DdB1ZETkMUrmqbqpY9j7dIujWNiWOlAwswKX+hRuDU7kHpC
09mhKE7H3Gs12yhN3QBQ1i4uo98KlQeUGGIUhUhl/OqtofpokTVn0T50BTZ2jgunSY+ogagj9FSP
8PglagDyzHd2JG1A3bOuzCu25rmPG8B7lqiCP+9YC4R6M0Euvo0eCXapdxNV4eiBsArLZ1uDUArV
Dhy+mVxGkJc+tllEFWwKu1SFw2O2JK/nLNrZ3qI+W/e/IzfMESgzgDe6egaIwSwAHoZ7MWPVqEOY
9zsNKlP7Z4A0GAP73TYecD5pO2SdHd8sWjVAaLrcqmUHQrlTMGDRVAX5SPRioiiksFC5z6meHqOw
mwupxjyYuwlRtLy9wV5+kGlufAs9+aM36aBA9dA6OrZ7UsLeOylp6J6sBadTJ92PxvUuVcw0azYK
01hW14cZhSUsVP8eAKLu6677G+8DA06wHW2VKp1eBryKLg7J43IhEEeZ/swc9wz+YSLKHkO+weHv
kV072Y0I+FKSbHWjC/2mhESRJzWJijYyqbpV1qF269K3UrvdA10vAcV5FqAbFoMdZOaTU1CU0ks0
t5COfVZW55LlKbVNmiT7amrNfS9r76/Me4PL1Klt+Gu25QbOO2upt0BklF+x0QeFlUcnfYzwR6zV
ZsNO3Tv0AM/2FjhQcCeUpJSQzVsH4d6xSpIeqrkhZnzxRmt4zQY0ihx6iMmk29aM3opcsc9fTT2U
zmfXJvI/2hKKGDZfVyskdvQGCxyjmwP0rD1vF0ahFwgP9TWNqS9gy+zrasSjGJrGeZYJZVOij99Z
oW+LKJ1O6ox8E0JRdy2J/liLQxRUnQu6xevNyO6MhXhpFvEcsxi1i2rK9j707XRtk2XmpudVUXuX
MaFuLbN9FTmqCDKHnxFM2FFp2X90fUbkYcUfaaajc2iWr5Yx2ruxiNl/L03ovsxeBw+t1ZJt090z
p0lPgu3BKQudeGOUEABgY8dnyzbvemTA3vBG7ijsHgcQV+T3ku2gyPuMQSWJPTZn3SJwpuWHFQNm
LxVpqMLAEk1r8boCgfmfRumoF/Vom5YedhmGQFIrrEBqjLnXkmbBr8FB9nwpBCizvtVDbF0x3IIj
gRmoB8c66kFjTdEwseMMeS+pkQuC0kdu1PLcmNOrKuYRakdob0ZUaYJp6SJTMAW9yY9lZi5AM0dk
8Eo6pCdnDXSRZ5ZnEBmHYYKRAlzp2pndXWnxfyrMJN3omGjOwYqZEwuB3wJ/tnWGqYBTMLvXMdM0
QsEuv3mU5k5JU3/MwI3e8doAbVj+EEOcvasFLjFe+9stQ27uNUvgLKkCOevsdDJuKMdztZe1mVjC
AFh5yiZcz0YDHHu1am0VwJ4hSIFJFuZpvQyulW+xjIpjnlRM2WPnbDDsBh5CSQEQXDkHJYppsVPa
PBd2YDLlvQwalF4JUAD/tWGXNvw9JEfCl4QE6yGdxYdACg7x0d2EtdzGcUYI7gveCID2JtX4ddH/
zZQg6+U/7GvaczvkezlKlklQgamDpbWaQhJq4XFKeXTE97KojG9IyKPIOT70NLIO2aA8ZpIAC71V
3dfmYjyQ/K12xiHxRkG1fuMls3cUsXVNKKUFmY6sUqsWCP8ZIMbts2vq00XLkrdRZZcq6ggZRQFl
eDFpqkN0bdKGvwcU6ONTASLKZbezKXiD5arsT+GIbPqnGxztCWzXRRpbmdgImMzT2oKrL7K+2ZSZ
7b3CAnBu6vQ2g+B7NQAj2EXU7Ook/VYRGCBfGQOtrCimrt0503NivioHoKko+7RzBfGTkQF/sTZF
1BlBXZX9AXZE+daZsjmMsEWCtaunTgPeWFr4hSrNC+Ey/0/b2Ru9in5PtjLtyySbzwh/vPYzYG/T
tdNbhJTLLWo0SWUYKUynd7KtJe16X0EDNyLYGUqKxFzOx1uYGu6AVLAjKDKWke/MY75lF30zyHMw
i2/y/NYJwGI/CvsN07L2mC+YmWrB1QkQFkfTucULblQak3oEGCEWJOnaTHr8oShGuE3+M7SOr6fn
y2MnT1XE9+q10On8vMxoV6Bno4Oc1mQdbcLdhCPkwRJvSQNSIHyOTZTtIui8dmvALRr+j7HzWpIU
2dL1E2GGFrehIyNlZZa8waqru9Ba8/Tzsei9ycnTfWxu3FwBEeA4Ln4xviJUjrohnnerroZghAQ3
lJlMGNzYQcl7EdyQgs5PIUmOf0xuE9yBy7LmI4NVfolE5Y22KrhkF4kmMytIsLD4e0NdgPZ1Wx0F
oVI5TwukkLFsdlf0wK2DBq8Hf5co2rKOQG4AFuvIrsp3R8kPiRrgkPun2Q+gmJcb1yxnlNiGT7S1
RJ2PAlWUzHHOpuwiNSOn5c4gixj8fXy7nERqaaE67WwnSw/yKxO0ptmARfhscfU7B416FoURx9tD
ch+uYDh/dcvzG83IueSoUcsesASJ3H+JxkyR2dLC+E6SWVadw1LR8Z9ZflMO7jPAO+Mil5SfgfNy
GFUD4iR9dfTK8k85Lh0DOObLY1yfsGQKXir32XWxFtLoljeWendGagVPJkAfK/ZXWgO0W3aoxykd
j6pe/xQ8sAQDMOquhl/HeiqSI1k12JgRVU5KH+82R9n0XnFeoRr86GEuHr0m5InaSIie2qR5lWdv
J+7TwLrPaa4NunVriNDbY+jO9lZxlzpM/9oQzbbtoYEd1oFQN8FBHpc8DYmVeHwmO4lKK7BC3Wdf
udt5RZ/f4evogT6T6BJARKBtKOcKr3f6liGZASIAc8ZqGCPQd1E52sGRAiSya+R3a3ROe9BQdnSR
641Nwxp1c4jb5Os86ndy59a7BLV0V1jpdJB7LXclaQvm/62G+MqCAZBnIkdITPLW5iBpCYwUx5Cm
C4FoIvo4dJ/kwa9NU27N1hqkpGblc1eBYT/IrZAfqfc196cNCn3PCjqjXKv6o11sQ5C7XO+vmTv9
DPDKOGWMBmh1r1qVtzBtw1M+Q3Ru9emTvnQd8tnOYts5z8EMEhg7vp0KnRMl3AY9ISvJi//nwu9+
g0SxvYLsrof6WnN9eqjJ4FDaG/pBugD5vnfIjV9sAFnjpxQu73pzVzjFu7fmHaji4x002MYrIliT
c3Mywlybj7Eb/lC6TD1ud5hO8E53XCjdW+ei9s8ZJpYn+S29Xz2l9qye0Gjs532ThfftoCvAPJZ+
aHmt5UiJ/Wue15UzwgFhcpCW0MfpiSEMU5elIegj0k4mHOut+SwV7GqmgqnvByTYLtKCx84aLlNu
MS2pjrkzYHzkLuDKf72uXaRXPwQr7OUGcIUFkLK1vTl+cPUFwGgUdr3I29C9Ld2ytCRJbnkFqz9L
j2Tps3P0nWoAs5I+O4FCHyn1Jdje1ndNdI1K+Vx5w8VrzL20hPUQbAXOype2YYNA+kIm7M0Zhe7r
9oZvbVnyJBksrVDt+1MDSO8cOtFJykxp7FJjO/5jE5S0PDWJrcdIeo1+KJfkh7y12ZaVbf/d9WAr
xwZ/al4DuHK7FHhMkQJy620QzsuHQ/cgmgY6E9VJP+FDwT494wJ54oOtYwzqPOVz++IwNmB+eK+z
YjGrBR7byUsOKGWou5u1YFXnsXzJB7c7mebMUKLR1YMaFKzd9AjM7NjgPQnvYMoXu0hzHupDEJVP
DubF24OXq0pyfZ22tGRuzeTDIcWQtpce+0FpjBLUS3ctMT2BvmTGcJ7k7stJCvCME5gVml3vQ6vf
y1sCq51cib7LHVzjW24hoiTzlgnX4COkuu+2cClCblgXK+mVdXCoIfGCbxgT/XPUA3dHxuQo91gC
eezxMjxBKJc58pT+kU/6nRcb2Umdx1tilgiUed1FOhmNXruFs1uinnsIi2D9Ahjtn5Dys6ucUJ68
xOjp24UNY0fDn/PgPWMW566YZT+xX308z065tIitM1A11bly3Pb79HbUDv0E8X67i2Xm0JMmy2cm
czPr4FvQhYRUAi/gG7hkg5G4h/yoVGFvDcqJgS7KqFnHVcdMBlvgdavz5DrXCWAO+7ln6JFoFEf2
PsMxbB1drbOoSAsK9tx0be2E4VI/1kZinOT88rt8Oxqvrf40G3l7Uk3jRZ7q9mgllnfdr9iYot1Y
FCj9QyH/e4K2dRyKfPslvQ7smJ6WONIwfQDjf9QyO4ed3+bDA4Ls5gVoWnUnrJ0h6qo72sLvMsyy
9fnKk9j6mO3B8IH+K4WeaU5efbAgSCOL4Rg4nBS8BC49+AGFwGPJLZMnI806UFl7tIAH+wW+If/t
zKXC1qNvT3Jt0Et/v92ErVRiUuX/fyrGaiPspYetq5cfI8l1LL6lJbZmzhG2HwxoEWaQga7S2RcV
j0WpIpddh1wSxWGTV22Nsq/9N6x+/VDK73w3yliPLXN3Dyzgng1B7DH40Mv4lc0Rlq7lNZkL5GD2
wWT+QGuF9eSwTy5FE4bqUaqvUX/5gkaAQbogXcdx0lJlRLcFW940Z2w5aChFasDElkGY/J0tWFGS
kn43ll1/fTmPMHEexgJdt554Azz9ZLNLNe/R6y3YhPrDlR9i1ne6q6tXGZbJoE5iEqynXoaFkmQj
CM3rAALIVlmqbEmJbcH2GLe87Rofjo3yzx1CHfRh9JnScXYAAfKLpOXN444nTOOX8vXHz6VW7CJl
UN8NI+URri1v/hlAtL9Kc41Q0gU0vTyDsOuQ3JCW8s9ROXrtqgDlNBe3TA8fqSABTJFtCveBEyIE
DyndCrY5oBRIsNWT5OD/GrQ6v66/fmnJK9lje2fW8czamCXX0/OO/ZP/vncSW2tJ9GNaDlrP+q7W
xwt8PErR2Nho7TdtRmpW+pVt9CDH/lPeVkVK13G2RLdAnseWlJgc969nfTedkdpS8cOl/invw1k/
XClYOnyM5uouhNG3vOJ4OLNXUc3rXFVeeAlYSoGcCY2IyfuyzLYFW96c4QkK/Y46VWsQXStJdysn
36q+K5GobwYghNiCX1u0vCzynmwvy/ZS/Wvedpi8d1Lvn/L+r6fy53wh9xcxaL/x4OLQxrB2GQvL
h2sL1pnsln63VvFP1T/krfOJ5bTrFeQ8H+qsVxgS715Tht9q54V76RpkDiqx7RstfciWlNg2INsq
f8j7kJR6fo9gQP9Lq5FESAobIh8vJ3vvDG+lCa9RyZX0zFI20+qsyk66V7xu3TtgKmjjW1qZFxq5
pKXnZywUsKJkZZa7Lh35gdXOe+keWP1HkrVBGfhvutraadgqawjSuxTlDAkT8bfDP3W3W1NwZNK/
1dmawZb3oblIUkrHoElZsnBheg3qbB46R0/nvcx/EwAGLBcl41vQDtFpfePlpmzB2q1uabld/5qU
gu3VlWTAQsrf3bekP5xB8uYsATuhJbxGW2e/DqzXcnk+25ENXiVM3rKrxcKIsayQvJs5btXkWAlk
YLAlJfahnnSiW967Py4lHw4ZvEo5zsYDqMDnGioFrgFSg5VyQwPJsXy4Shzx2lfpuvwsybKL3Jky
6fPsMqvOrskc6yIv+/ZE13f/3WLmu6HCVlVi8nijomdFb620LnLlDqInRhwhk6KjlT3MXsl2DGou
2vQor+i6TiktYJz1uPkmL/Lfq1q1GhyxzmbrpGFzMM+za4JEMCxxSGsS1A27lbst7VuBgv5ZaO3K
RXfYmS0MyOiQt5UPS9eCs6n7N+FsW2wARCraNXJX5bnUGVQmvSreyhieifDJ9eUBzy2iO+26nvnh
9stNffeI1qnretdlziLR9TWP2JycPXM6yl2Wy26B/IAtKTf2Q946q5OSj2TOraYUb39JD0N9b2Ot
t8PGEKu4IPe/dEU8ng2EAI86jFmSUM8QIC2u+ExSaunsnRkOMj1LqecB89STBO+mOniNtOysLedQ
kzp7KIO63UmtucvGizKX5kHtM0B6w1DsmohXXQIvc8297QHw1MAU3aeJe1Kj0MqPSAZhuMzM/siq
JKjhybk2etA8wclirxnRWIjnmYN7Uazep/74tiDaPwXIwH6Cf1MfUI0bUeUgKXkZgkdZwvZEPaIC
EdtV+in2HJQFze5hitFCcIAtnHT29s+e5c/PadX8gu946U2t/DLmJq5aqf8jLxmS1/jA3/mBClI8
a956b7Z+eqzWs7PrB2w4aC3qOMOwC5q6/lrPYHqZkpefdTW19yjqAK+KkO1Si8UWwGQpec6tCv0m
VT1USASjDFWC48aIsXoclxKWkjATGHAUCBPt3BR2+ThPSfUoMQmyonDQPctzhIVZhLeKODiUFfJD
/jR8N9k8O7fqIuWXqZWBHQlKHIdlAXjn+szc4iJG9VqF8Gn4GImqKBge2qwAE+S1A/PhpnDvQGqw
veax2N6i+jX1U/Q8LAFEl+jZV5MfyGoqV8kqM0y60V1ElatA+Myw2K1xgucGNexnlZ3Q51TRtP00
jgEzCApi2wNaldrcyxxLUTxkd9MwdI9a0nlP8xLUGbA9m7YFu5oaW0GoZ+leKx1c0QZ2Z8wJs7lx
1NGF8f+akmh+XFOgOVD+dWhz2/FVZHlPqMxE+ypsd+ieGkdHs8zDNDU5Gm+A6QtDM+9sB6gzsFbt
oNt60u6wgkcGAwfw0gvL+wqq3X2zBFuS9nlOCtZQB6SNbLhppX6Xz2Zq7DXT0O4kKKbgP5lFXyn7
yYPl7oUpi82IGrz1PoBR1x7778mQfzPYSgcXDt2fd8uEzwwyEbRCUaES089/sd35NcwT/fvUJKAV
EMR5C8YM2DU6WE+zxl6yNSXWrXLz/k7v4/aSpnHxyCPQoPy36qdmVGhcWWo+qEb/VqMa9OBGydNg
Vw3UV6X+FPdsHDmIPR4lKQVshX5Gfj0/1uOux7hjNy3VYy3FlC8Gy7Ucxw42WY4C7ZY+4/DuYCv/
4aSzeZNT1Y2pPTpeeIEchlNnhizaiQ9Oddh+QRskv8NwTtbz1sbcPjVde8xVZG32PhbLfZC9YlQ4
s2hfNMyVbfMG0aL5BPe8f2Tp+CopjHbbT5jWQYbKRsSalhqS5xjlx4MS90110ePCNRCgNrQfViyW
qAKD7h79tP6+HlhWLlPUTqTAQcniigxmApqNW6GbSntGbFPbS1JuT5aqy6fKARO23B97HAG6VMtA
Lz7b4+/176RJ7p/tooZzttw/VKdB5GWThz89bWYcTJRTJCpBFcww3Le0tLaxRULyXaYUS0kHueMw
PAGcAYEXDDtwXVgqlBWdkl5/q+sgvPT2EKDxHlY/yvIk5fEQ1qdUR7WpmhWHBWvFxS2c9cBrE0TB
fbcEQ4LuiWv453cFfZ9iJ/Ml8O34CIUhvpVjhofhEkhM8kxm2Vg22CiqxVrU4Df4LxXlkLX2dnQ3
Yg74fzkkdQfwFap2/niatisQuX0ZH0uV1cD9h18nteUiU1HqzX3aLjwKth1Nq4UBiyLlQ7QEOQIT
D5KcfB/FwsgfIK+rMYvrS3Gpoly+2ypJDAe9Gx++jn1kDo5dVlXCsvLwxJgU5c75YgHFR1lKSj8c
Kkm5cIvq6MVBCHw9VK727ohMN49dCUDjY8Hyq6Yyhuz4Mhf2txR7UpBLs5ve2qlKb+4YATjRUN7s
MvYZVXYrjkkRaq9qGQ73rl7/kYea+jrYhfqqh/VjRwf7yN40TBdEB/n69Qb6X07d6jcbaMkXN+NU
bOaUDylqBl+iSvkKHzl4kkKzDB78IrafpQyk8DGFUPcpX2qO9Zdk0Mw3zY+Kz1pylSp8c7JXtWmg
Xz6GdTrd94GWPoxLgLifPuzMpCZqN/OOPhs03pKUOhBN2cjx3b/UZMC91GXtEuZS+iXzanS0NaPd
S9Lom+Fi4Jp6KE0LRfydbXX9J2yskC6yRv0YQaj80vTYIqjw9c4Lv/ILULDyYGe+eRmxzHwu7fEN
CE333Sp/zm7jfrUUt73LygjpJFvvvjczQArVsfJnRHTQ0g3734Fjt9+BbOmHOcZF3G78Nw3wGRq2
7QDek1gctscZa1j4wv/Jghb5d+GHPN1yQMVm8305ePURv7YShTmneMsUy75r0m5Cc7sv3nQY05+w
ft9JoQKM7Q0ExleYvOqDZNl+w/6CO5RnSY6oSVw1b0r2kqxj13ye2aWTlJyxG9QHFa03HUb0LZhm
cAmFFRq3Gq0YaNG1jwqbnT+w6B53B7B4yHoiLXus/MG5k5K+9b2jqQ0W7Q63k9mn50EwJvrSq1W/
h+MT3UnSiVQbmELU3yRpY0SED6Tu30tyVqafLt/8R0lNffZMf50/GzH4Hn8MLmE0KC9p1qoPkQ+N
OPSxqxry6hmgzxHZif6l9NrPSdyqN8AKw4uut7wqMaryVeLeSwXJRxfxVCp19ihZEpioHEU2BIa6
0zFcLXCPzezgRarH0NGec/OlaYqT27kVhoX1ERnz8mZPTnGLOshyi1hweVNUgqarXGRm1ekQez2i
43bUPIWagxX4ZL2hEJZ+V63KO6KbWV4kCUcHSL1efCnNEUlKowdLsFTT+snfoekHqiYfcVdWW4Di
VfodFHV2ho7vnHT2Pr7blnHLXcV6NcPMeSgTC4DFUq2d1L8m0JJXPm3aA8M6DTciYu4SzFrq71nB
a8Dv/idvqyIxS2n/qnpdO//T8XoLAKaz46d6nJvHUamASxcu0neguky+RH/lqv/ZHAf7S+OM6APl
enGfhYaNsnGVgogb5q995b5I1dFI7+vI8L7VTa4e3Dq2HtLSw4ClrlFLQRf2M3SkXwriV8e42LvA
hu7VkpfKHeOfnQZAzDLc5skzu+BOsZ3kHKWh+oqqSr2T0zvzN7X0ml8d+0bAiMwYHcbJuLBmW6K6
W1ovno3mOK+7g7Cllu+SrC5QxkWj6r6kT723y/DQ+3p8VyNO/nfBWkeKyy0XHgngZ2T8D+ocqPFB
ykNwj/dytthxybQr6ISVY17XpBTrnpaMJ17taK0ZaPqLZSbWWbUHuNvbKSzHvNnAy++c0FKOqVbo
2FINzsUC73vF66a51wzTOdlJNj1P+Lgc+lZtPvM2qkB/XOcHY+cXtHmU34335g4JQ9KxsE4vr3Zb
mL/gJCIWadLP0/p4abPEgaQSzMe6qurHWG/ri2lUw13kthbuvn6JLUHnoI8FWJWOD2amXiKL5ff+
9zgYPyeRqfylgLRcL5TlGlJxhfXnlA4/Q0Vxvml2k6F2rM2voY02OEOU4AkKtXvOFlFxVfHTW5/G
1pnlgPTJhQoExrmxWD+jI7P9OfxOB/wD8qHypx7ggww6iRE2g/AkcM2/MpSR9a5/C7DmaNpPfQdm
GZ3i5s1rmRN2faU9gdvogOfgsATvyjmwuOb7F1038KAanUXSQE1xi9O67CYxx6nZAkQC4aFLkHXB
v+aT5gzeW55637QpVh7M3vO4B8j31mFa30myM1Cey524u+pxjzCVxrjs2pVA3YrG9T4HENJ31RCq
D31V+p+jev6uW4H+KKl5QYA7uvUkVT3NuUWa5T9LKuyDc5uW6Sez0P3P/sxeYmE1r6XhOJ/98+hn
zveYT+W5HdX27LRD8KPQz/VQ2z9KEFlY5lT1ZQiG4hs2d/veitxPzCPvMXkoHmtfQTw/gLzR9aG2
W/OWgqhgxxln3YXJMp4RO5p4iRBeMyLjL7E7tBBTC52g+7xVaIzaOFR2Z50GLAUfuyWgYUyHBm/k
gySlgA3b4rGZcdvCsvoG2IkrB10FugHD0R1rd8WjsQQ2Urw3VzEecqeaP7EK8K0ro+nHFC1AjxY+
BzpQSO6l+rd4HqYfYx1Z+3HJj5b8/13fRXJpq++7PucBnrZvAhfBt/+cf8v/t/P/7/pyXb0aYG57
5tHMrXg/MGF/KYepftEdUz/bSx5yGfWLFORMftc8qYJQZPNSLnkfjuXLiZyV4p1jnW+iBNbCtvSq
Rj3RMrK/81Tso73cPG3VpHCMPW9X1/ANgvJJyVoLwiScr1Grh+Do8K4fenRsDtmoFU8SjCbPq+i/
6DutqY56mKj3QQURj05KEii0q/ftEkjSNhRI92s6qw490zW0Hv9TKvlbUo6QPLTtbnkEoG3LWs+0
pVM6vXl0n0pu188e+w8UybzvCXwmGlWZXz0fLqk+Op8mu/d+GgjQsVroDU+W62I4mqC3UqRqxO4r
bGKIx9emVE6G7s1fUWQYzh1nFcHTL9CyrnKNMAPO11et9YATtvfodxobXcu5Ma940rlrn8GNWLgO
GMZJb9rxTq9DNLsXwx1x1FnNdaywgJzL5EsKJOjR6j66gKxgovfO1UzNEnGd1n/JnER5QSC6O+gX
DxuxZJ7RdDHQjkGE3DF3DEHgxcRjfVaqrD8z+UMW3/hdme0PJEaGr1GME3zStf1T1PTaRY3b7OqP
qfkYBjqeGEo5f0nD9Degw+w3B4fYwd8ppok6Fta/L/jJnI2xCx6romleiiUwVIaHYYFc4lLB0Bcq
UgNkw2rLRy2FF49ksnocvKJ7lPpSDYOnI6aREwZoiNMkiyc7kHm8ZPvkJUCsA1+1Jn1GdAiDCAtj
NKNTxxM+aPWjFXTJuYJa85BkkCqM0ZzvHRdkMex4++ZkQ3QtkDK+eWZkXVn2KO68aR7usmocr4oa
lbfMKDD28fvoPml8JJ4Gx71Pygmv15pFkqhL/FPctioODGp9cr1ihOiK6DICUP0z+xPlMY2d7sVH
7QndYLCD9Diggaq+f507rH4wdx7fIgt55M7c9V3IolRQqJ8b9qD34agaX0bXRcsb3dOveM/0uyqa
xgcfHyokqPP0UE1hhBIW+nF8myB8+On8R9K4Rx8/sm/sXjfo2kQL136OXsGS/o5sdf5DSYw/WPiF
Xm4FLJQHrn7KWj7O/mCe++UMbox/BziwEouHkQmVPSHSCcTkjwJcot6ZPz2wBkwBs+GGNur4XGOk
vqjxz4iu1Q+eNXVIIfMGMDMqL1mjISSDeN/4GKPWwqB8vOSmEr35iuc8OhpsWjGCD80eyp3lD5c+
HaZvps3cSdOCN7fgTdGmvEA2QB2/RQAAj0E59Bc5So+Ta20M2l3uaMOBtcTiDkZQzFR1QQZbHoYc
frtbs8wJQUSpIrF3mfZSIpkfS7bqYyb6hFxgO4/kVZULD40NvH2GY+CjVbZYObZK96XDwPJu9NUM
+QpuSYbeNuuWA0yPJYminXec2gKfyyWpmxOkJdMqrpL001rbwU6Md5g8QJKzHSYFS6DnIX5PpTmV
t9FLKhwsiEmw1ZGY5OE0Tu1GB6I05KCx/g/HzQhGlRDU/9e5Jfnu0g4+AldGQrt3edshcv0xKue7
LP3WTGH4Rp/r74rYsa66D7eiz41X1XP8szGEyn7OecyOV8TPdlVcJCUHmYb32naZ92BZygXpovnR
6xoohW3efu1Hp9oZgxP8bAPlDUKR96epaafcpTtAB3wfaLkeUQFR3i6Lf7OY8YQ6SPxHFdUxn52m
/bbY3e8TqysfWOe+qYi4P0AUqB5yrQpPyJnOu8RUq4etQEoZYP1dz8SSp2idvdp9ASKDc/NyBjlE
Km7J3h6dnTPU7Fn+9yIfTq2MCXwh3f+SglFFMHO5yHYCSaaDemHzK747uIPi3HdjgAER1qE4vih9
CIVEd55NlByfU3vpfbUChIEZumseTF8slVL34rBU8OCoGJfEKlL/a3LJw6l7eIiWQPKAYGpHfNHY
BVlKtwKpJ3lVrWYnc8AVQJKtbeTHCFmYQxdPLO9X9R8RxAWvUOvvWjBBf+vL6YtTMmmvp8Z/zee8
PwAV61/0LkYN0xmzJ9dAVCVGxO1hsvrhUoCqRcExArOPbdXVSj00QZZefHDU6DFP1eqUMdd9VtHa
ZcWA1evUqhUW1ovsM78u3LPm7X5NbBRQrNk0f+Ap+s1vUvtXafl3KguZAUo48JqSOmEo/bkoWxv5
PhYZ2NDofo+Td+/nefHLaOKfiskqNb0lAHpQQ5bV44ZlIrVgIemZzdnw2a+HBk1zJhBSOjpheQsz
qIBSmmPhee/3c7OT0jgNMzwv0ZST0qm108daMX8ky5nY8cif0rp6lbLYdFlzQmiJMXn0VLaq8hjj
JEQ8sOboSWISqFnwfdbV6rplSQw31PAQ4+OzHrWVqk7mnGM2onaS5zQhcpNuA+8UcdD9Vm+7jjpk
D41Z2Hf+rFN3jnGlgon0OiZeyRaRz+aJlmo3z+20mwqPCs56pJ3TGakYKZBgdFEN2itLnVpRpuq0
HaP5yq9yLlG2++9p3lWxnBgOmZx8O1uPTce+d6bysJ5Xiv005hLvas62ouyxwzIPhu1BBFtOrww1
FEEYrO8OlIL1kvIDw0z1T55pflnzDPkF28UnL6EJ+k6nXpuwPfzjf9pq/31e7c8sQLdh/Q3LXZDY
ux+7/Lj1N0nJetGuzJ5ihF2hip+t1lVvxVJNKvhmzTKPRKVEgkluv0RNt0O6YfjDY0foQemGE6MN
7NTG5qFJompfY2ARRFDNgib/aRXNhIYemMZevdqhP58dr/sLWO50SBFWVKNfvZ5gHWna+FF46IN5
Q3cN0/bPOvO9E2Omm4uEaVTp0UGzp0XK1vtlK1hkx91OqenIEZo1kcN3PdYYG9yt3Dr5wjzzAgnv
s9n03q7ntUPXY3qr/QpwcfdZC0ZOBs0PRezksVebeyeGf1mBemJB55iyulWY+s+wGO4Vdj2nAkvE
CQmGctnwKxQ2HRL4vhd4xExTveQWKdpL3SbKsxoz5S3xM3qu/JvJWAR7uSVrGHtoUmnysOZpmLjs
5mLIrttRASt5h6xGcgnfVOVZCuCg/WxnGFdV20PlnF+b6rVJzeF5YCDUOjVa6DlT8mEGMoJ4WcwP
CT4rJSYrOORge1B1DsoO7bgboZqaHnhDK33stREHsCWYUv+lHuDxZ8XNCQYL1D9BwWrxHo7ZeNIL
tMYkL0eB4TzjssaC6X/yupmBBJKm+rnCRa9wLf8pWwLkKLzSqZ5bG7mmtEUXZ2QM8zwvQZQa5cWd
nGknSXoQ4zlGjQLCULNmbfmNbX6NrNa4kyxXqXR0ycYZu9CmOEqeBIbu62wTodkoVd4VoJhnTM16
Ycm29IL93anIr3JhyfPDYWd7rXFop5od6+VHSmGUqPnNshEgXLIsltUfHUc5DEEYvxTlsYAQ/Nxq
WvTCnvnvMar866AZDwiRp/cjZlXPErgzWv/IWlmnLS+d+hwTN5T5E1WJFSiNvoHndXeXWIn1zGK/
tR7bRfZxLnzcj8K2wUXLZdLmp3gMzVbpntc0DknVqS5Scw/Ol/KwtPTbMniOG/dp9hgd9HPFXlHV
mc+elyhPVnQLloQRxX8Ho1V/71i1vJvMdJkWwvfB/Q9gxlZvTFA5Sme6XjmRoxY23hXRM4Z33WNZ
TIe1Rc1lFIA1bneoIjdPRZ0FLyaLZC96XLyWfjDepJoEDMn0HbZA5UWSUldDZf1gVSDH5SjJg1GR
QklIHpjDjXtPDbznNDe8Z3S55zvD6H4Efo1KyJKvO1mPk1S882MX5r9UQwHzys59+CA1GPk9q5Fm
3KKZ9ldMUXtRAs9+hizqPOMgVh210MXLYJydZynQWsQ91ZLNGUlKAYIp5mOVMmDEeUNBOTZs2Uo2
jH0f0f8mvXW/1Q1ZO8XMrHHOqV7FJ3cCMYGcZfhSwoY4YM+SHA0HZbS901b+yfAMlMPRb3lB6jl6
MdsGbqiRsH4wsh7qGimmQouXiQSMXWbcsnDz1OeR0UYZYIenYBbiL0p9PsLDf8eWJPp6X/MWLz+8
NTzwd4u1io859J3EsGvO2L++axeWULdAGCUmwSBAySVgUgtwUjKRru3Ons6O9xgj+FJMb+EKvFpw
3irD7vqbqs8ss7TMYhfiwxYwRobqIOlMWA+9mX01F+JRtzBp6uUn4E0E88gW/pFVIeyGGiSLAuju
3kmgV+04Y3BUL/ob/43qqfcrSnQ0MJoc2Ucp7vsZhqhEY2RnkPxPYrY5EM5n0w6VvfWOuRMWJAk6
I7Frs4Uod3EtRuzltqzKnNE+we4Ahhn0BfOoTIYCxa77a+rMP33UItKiOo/Yfx0s7TXA1/Gu6Ppv
Drf1FmEHdmo180c4md5xXFC1CacpvBs9TnaU/7vdbYnJE2APKzyaAfdKwSXtpnb6oU4C89Ji1HZn
G0V5tZkkJFVc7xS1Ow+m/TnlX1vWCEMfUofKE6YJaDVjchdB+lmxDnENiXkhpeUL4tpZHpbEMkQb
jhWyIHx3e+2uQdkiqGw2uowSJb4kHe/f3Rgoytw322uQUHS0vaJkPuv9LLhVofXLzELlaFj3xVCP
d01oD2tgmNF45+vLncumH5mmV3dQfqs7L68QHZdo7nq9dpSoWK9KTILE8SvQTh5qGAt2vljsWEqj
gqDDoOMfG1bpOfk1yhACWDiiy9+UQP7wluwyA2UZDd9Mf+EwzQtGUW5HIZxTibYzC1555kyH7clI
O92SEvO0AXsrCLx03gU6gQTGAvvbAqszw3NnWrdkwd5LO5AgWpIDWxynOWruJav0LcwdApfRiNga
9OJoYCs9z7cvik+p1tS4jxo5HLCFNbZGnU4frgkiX5DkuaeLPkRlYmMggSTjCBViLVJ+1wwphxvG
kO1ubpweVxQlHm+OWxwMbLraYpx2QYa1bog/9UF1K2YxuuqfWfv500vHN61chHUZj+AbW2A4B5V+
Yuv8qGc9vNHkISuqcIdGGRulcxne22BhHgK/27Pf3uyGKXvMND4RuVdZBw+V1ZtatXu6jJItdFYW
y6q7IjewTG1n9QX2vX6ZBxyEbBdPWudrW7f5yWQTBhR71+PF0gSnqMWI0sx3Sp+xPwJM8MAHl04j
fjJ1zd5P2qQcfaXFFqbXT2j/I083fzbM9JqXJet3WBJFjfm9Gio8C6f0hPxSdLQg+hVtdx8Gtbrj
4wgzOSyKQwMhI+zuEX4FTxKzpauobL0GMYsqcKn2iLJFp6FaPKJbAxQuSxRsTu/nUh/wN3abQ4lE
ReOy1tiPvxuHG+P2HlYpHD/33n0wJfE+wmDLz2MVXVMsSiON5epeRfjWiFHHxzSz6n/HPoxsFSTV
fpwt9+yjdaOU7aXVQ24COnSRaXOnzRCueDOY4GKGL567LF1iBMl4rPnT4dO99C2ahnaMY1/z5Gwo
E0RgBbx/NyhnRhTznv3HHwyew6M7wd8vFTtBmwiYjjsz9jTh5rjIowHf5I8HuTddEvdlRALpwo6n
eg+YFvcMFwcGNedBl7B04cx3AYLBbuCqeG11JppTsJ5C5Xfr4y1Tjw9LC9Jju31Iw/kvi8J93vCh
rJhkK47/WOjdrypDHUnnFd1rQ49Z0zSw3xg6OOaosXlgQfS+SBoccG14YjC4DynLCYYJKXxO1HRv
t4ukCFrLu1Fvv/p8Lw6ovO7wZcYfNGMLx+VaduVFaELM/R5UzoSil/XQVcop+x+uzmu5VaDb1k9E
FaFp4FagZMuWc7qhnBY5h254+v3J/97nrzo3q5ZlWbIRNLPHHPMbyRDfLxDX187/aktS9RIz+Vxm
Yzf6bASVNUeXAnCWTnqNV27nBumPAYd102iyiS29vgUdggUCpGX8ekQkwjVysqNjoeQFuXkPccEP
naWM4nR+Wix/RxAu9pEUK5YhTLqt7JCM4rvorGm3dnqKlrRsd4b/khp1vXHzKt72ZY0+M9c7VxrN
aU15QTWiDGaWdU50PoKmXI6T+cnOPw2DxZu3U/84FES19uR1oedvZdC+W+MMngVAku8QejzOLzhy
HWBHeRqS4lltqAatcIW/ugkITN2Mi642uZceXGGYmxlkl8zFCyCxTmCSBPNVUh91ZlTnpK/4EENN
azpYTuLyveU1CebPOOl6oE7NT76+rXYBfK1MvzHnVtFgPxOh+Dzjl6TrAi1VXQcgUy+9jVFPfoTW
ppfJQzLDBCxj+x/yDQgT+Z4r97bRNO3L4CRsnlZZ6sYxqf5Z0/PtTOrw2A6neJ0IkK2XPfG8knTZ
Oj0sXyRno1c/FfX0YU0EypvjcidyKv9pveB6G4RAotFp9AlW6BrI5IRnGLBhwjkR9s0EECz/nDlI
m74lFNhwjGOrKbJSYXXhuOfYm1HpIfgTKXDttLu+cuN7sg3HLa2dPNSd9yx1FTn1xEJggKEtyzcy
7svICmh4D/2YbYahesUvypDjyB5aFxl5Sbg3ZU+Q8CUnFme03g5G+QLM/x50mr8ZXmcJga7LCubu
1dHP7J/GKH6qzP4eOoewwB4yv8keCoV7X6tp2fkVzYLMwsvul/iI0iV5s1BBdQXsTy3No5l3t91F
qKqXSyP21xk8ohcUv3CKVXaYxQbuXb/VhryMO7fnOc03WSNRSy5G3S7Rx8biplDhEZLA+2C9sGrK
JMytY19lZw8jxqYtm9uqaP5VjnfsOvk5ZGy8tLhL/bKKhFkeMKqgB8UjeS0qZq7eV1cjaWYJqOqo
w4G+nZwcIo+ai0gapNHbxrhsDLfWUewY3z5kozSeMaJnzlYQKmWPntwvun8i5o02dCX2qAB7d0XJ
TOvnWps7Qar3zk8l/mE8K5nLaWY0b4HZ5FdzmKT+hSH2MDsptPHyZVnHMoI/85T263ej5avdLPez
DO1KdjuZ6JsVNGchIc8N5E9aUt40YKz9ZoAz2Nh01MRwLOIYm7bcq8yI/Iys+/claz+CpHyS7XTS
Ek+jqV7SsTwMeHAKzTmRj8MOJBtomvmUAg7E0AYYrS/dqGjZgRt95PRcn1Dl3fLQDY1CxF1gxsGH
BhpAdkXifiyj/iCbutp4pfE8+IBsxsx+H6riW4HTczr9znzZL7ZdfLHOfp2z4ySqp4Ux8rA0m4d2
Al6ewWGaCxzVHI9HQYjYvqENgOfPQTsa1j0NSGBqwzGZpnsyjcgQ9NHH1ej9DmIATcEdloxtot5r
AfIXgPLGEIrIS7MG21Se7LG+L0DzbKxVuVsRBHstg+N7NQDogzZ0bLQ7wtsvMMsv2CNScjRJY78m
FKO5ZW4YC58HNt3mimxjlB1U4dH9NqvxVJjqbeKXYuv3mmHCgPRZvgS9cc3K94i5rN1Mk8ehT24t
kukb196PuTroJt4Nh0HVu4HDwiLBzp/eod7Q28uo/xUoYK+9zVCpDiN5auZAsJgOTkUD63NyCvop
9U5lXL3Kj3/LkgjlAn9arftXOY0nOxjvJr8MyXO4b8fkw63YNzJCRnSDKt89ZurhkzZzSGuGlAdB
9OfKuUFHAGx8TdnQW4qKRm99x8RgPO0F+4xjwG65qW6JHu2pAzITrYrLZXqVI6LyWvp6A4fnXOZ6
2HQeREBTYDhyquSpkeVvO+p+U42lirpgIjGSocM+NY+zGTx4DkXkkkLOrpP52hmostsp/phGrrt1
sncSmLc3zDcO6h3klCICcSeNkm5oF4MSxTsFcvcVBiFGpwQJzUE77GeHg+xxGIk8WVnQrSqabC9g
4N/3N3Ouqqh6HCoYUXNhmDvbgdkw9NkDAfBjDNueGxyV5H3wY+ppOlmAyNiNuQc/Hp8MsYDdDKYP
MUIaX4wM38v00Q/BLplBig4ZGcVBEUQlEkFPg6PEGB/VpsHFQxHWiTzsEhSByTQrFOviUK2zfyRk
8tXLgPdwB5/m9scaqY0XxeXZwNfJs5MwGhLmFAzFnNOlyx4slp+I6SRcTeT3rFl3SrLmHyGj6UZY
E20l5zkefIJK6i8Lcp2/9kxJWCSCxZlPPmd9MyXdtaRYTMb6dg5oGpIvAurqhgGiF2rtF5+mRegm
l6wIW38vLjuAwp/1rR9wq5FLVPjTJWGQu7kkQCof4Kh2r4XdcXWoUPareXbnSlOMl8VG+NRgssS3
kWT/ZvTs8dptLoQsV8N70+rZbdTWsl1NYUVoRubBdpDTnaF0e8yM4s5JKMjJpK1tt947KFNdtyoK
2nTeM6TtDLKKEISeZZp8wbeCnVrg2UutjiuAk8b4h+j3mTXFMZaOJhl4pFt5W7VgzEDci02J2/aw
ukkfDRAxA5WH+ere9FOAN3X6dY0ropZPGcGsNSI0wEe8d0W7ZZTxLp+F2Jl19w5k4WqqV4jPzQXR
/NEJgqt1YDGs36TPrfCohPBA+YgEm85MqDubDMwkFvTa32NacomG9FSYS4Z75MJUiPuZTyAgZ7WQ
2S7tnXCWJ9uUpy7nCkw5woUgVIKu5K/rxXNUjhCHq21qyX0m9ceqr3DOPJc4UjfkgnTbyuI4ESV+
yyQGtpGV/bpkVmlcLhK8+2pA5rt420LoIW/2cG1YO0ng0SZwjUfRiN0M4PaySDUbOKiMQi0YqPcX
uhzpHwULm+Fcgw58n1Pny5bGsovtGVgyI6QQDdmeliV4OypCN+DsbwxmByhMiE1MmV+hxh+zFEZS
4fxz5FhvpEbud6EmsW4iIbrgBW3zPvNNG6qcFxWknG6MgLPEc+1PBJdfMpTb67mga23TuF+IKips
6wFgXxVhlWGA0rEis2jcyw9sMzTiyLZp7PvFXrhwaS2tD541+9QBeRuCmhugp4xvudWBox6vjYyz
renFZijb57ysGUeSV4Axo7WhflZjQKovIsVGlulekTgOtXO9lVjYW/GzWMF3W615hJGt5TSd7r1a
vXuD+oYkeliXJZS29dHozIWWrED0MnwR696FT6LqkD6I2YrHufDup8FnLCOvbmZ/ooHSmTSyg/fc
HUm0r5yneHyYhAmqG4YoCWIk7pheHOm0vildcRKW5NJNRvKc6GP0pndu2XXMTa2iNDPvCBx5tmdS
MYOp3iXp8pDG7owX0LunoUKASx7DbF7f/ODBlwYmEfvC4qtGHY5jToFNgQm+Lolyu4kWKLbEnG/m
fqLfkO6Ntr6py2eweQHNzvjAORn2bepsdW6xE5stnmpn9dawpRP6V0MCsBPRD+8C2eDBhOek9raq
M9+MsqTVMtn7WMPc0zFheCUYtM6bwmQev9MO673rHKkvhrqkwFDexqWqZPelzmZxpJJ2oQ6XpFRl
QWg1s+RtyEMoAyOM8ebWnWOFvp//LF76ltKnXJapCo0ZNmAe2MvRW14bkZXb2N6XgoZ0zRwqM6jJ
VpID04jpraiTi0LNzj/O+dQC2YfcEOiV9BZKK3l1xj5niHSRxbPW3L1dUr13raLkmOVIm3CgPZwS
Eh14AQzlnzYmI6NI29sxSXcOQSK7YNHXbWF/lQYDu2kO+f3CG+rGbxxJzzTEm52BR2XTccVvA8Nj
bxhwKSk13NbLLoACvCzI7fi5uiguEuhsDWOBHZMIJV2tfGD2r4zRQrLsp4nLk+kZQM3zlmSh2KX1
lA2HFMDGBtOSt+kb+0c5YKfKZ0t69T5prA/PMg7eqtFPAtw8TvvTNKBO4XX/wJv5pKJWu85Ob1eQ
w5B9iyIkDRYKwXruUyJc7zR3Uy5FBg7rTywxWL/nf+Rb3sYBEcsZa5RF0Hk1ey+Bpa+XHhgJnDmy
5J3+PPfis+bDAolynxWBvTcukctpu5xK14T6ntXTLsvYp5nU/m2rXrhGsYFgqr8sh3LbJ8uen6ML
PiWAb9MjsULPhWUbEQlY+xcGSeON6mLcQz+Bfu185xVt+8mrJqpNjKnuiuOM6GpGJ67LImCbyhIV
OxS8XJuYbNF6ux57zbsp7Y/OwktV4ZlAsH1oOHibWjn3RlkgGQrnbaZvaSVqjkj/ufBUguSUuuIp
WeXBKinQRUIoH6sTFQCkPfawvg27tZscjMaQhBGs7oI0uW9/WXhjOj+KyUqdzvelYKcme+ZpckUs
ijDf0p6ghsVuyINSTwBIyx0errvcm0+0FRj0M8pbUSZjxCbwpC7k1sV5tD6T2v/0puFlMDkxC/eF
7ItHW9aRSMgpJAIYCjhBssvV0HO1MNaFQ/wwOObbNLpfhjejK+N0Gxyy63ITMSbn/u+tmcPExHzs
ptuigwPOAoAN7gJvtt7jy+bVN5LTCqkQpPapsOWKcDd8t53edZ7xUhJJvPFSR4WqofA2XdwMMWcL
VcxUNwGj4sLcuKK8auLxqxaMUKTTCpQS+1M/PXqluHYqOYS2MVFT1djvTQDVOjeMSFzyeafA2jIK
ThR93nynVXoAXHHVZ+nOLNyf1O/RqXq6gCSpEqWY7e2lvS0kgaJ9Vx7bmcjUyWy3uMI/C2vALmqT
0O1m27yg8ZyP+N/iGnCwu+VXuJ7Ss5fVmITVqTYs+E7SSjcMPcbKeYhHRiji+N9aG082UUJaNumT
UXzATKzd1Q6NxMSNpezbBfZY5IzWtzeNRzvIHhtFZ50JwJ8xvhzstPxYrPm1qJmrJm0B+lXD35yp
26VQN02OPS9OPikhPglWTTdeM+/cdvmY2stcnsmN3KgCHIFrA3vcxm1HbX5RKvWeLl4aOQvSrJnZ
BMDbqAnpR+CSSFEM9akqiVNq3IfKV4IOuvG+JupkdiCkg/rGZgkXnr8fm8YPKwXkrh63mcresrIX
4b/Obb9dp/yK2xavpd3cV9AaR69icZE9aUvuCB7veq3VNiY/HpcTs9pWe82c0aNtzJjTmfxlyuKw
KLCEKdmgeW4i6k31zNmI53wVTmTSU4XBlTALUqvQDMdV5yQlZsVuTbxrJig/peg+ynU9z3C+aKvJ
G66QV1lAazOmKKgbPJh+srf7PPTUhOHYIC0qX28ZXrqCWrvuO9fZuuANuP9Y5FGWoW9zdc2rOR/I
dICijw1c+xOQdf6o1gketId446GnbBwqOs7i+sYpXyZRRASo3vXp+JbOtMAvp+C6EDGFscTcJZIT
hfmJ27WM9yjib7E33qLcnmNA+ewSmEMrO2tLCtF1KarHMbXfKy0FG72UspZ5Kj+A8iRGbox19vhn
FUhMRBnE4/bAbuyRUO23dsy/2f0+MQU6HsHmk6m8xhFzL29ue+rb+J3yAD9GSokSI9SfDBo5vUXY
yrS4xdav7AMuI2S9fHEoGbqEfEjj1Hitccte81VXaLvr5O3Iy66jxpWKPb0OdtUKimYVZXGo+5u6
MWgQ8AJbvzC+2fduFmYhRBb7B70azE1WICsJyUq0n1zNmWLTCDmB3r4RtrlLbPHi7pehsq6Mkg5W
xyQCnQiPjZqfmoxnWPtlCboj43HZpl/IYNKWUz0YywA03iuG/d+X/3kMDH3OdTmUceQxwgGIv7W5
V42EjXtVQ5bBJf1Jv/kiA8ZNgIX09BJ2wXJsPEbSGXL6kOjIlsB/6jmTceDv2a0WheokYpQ+IPZs
bV7Wsh/2MxV6r7iHzT0CZDY+ki/8OY3lZbKLu89qqKOw5mDvxf88MjvDpbQ+8ZFxrxmwu+WmSMg5
Lt+NCaBq41DaS2X9xrXPRUOFXcXxl5OLKUQi8iOwASJwgDibNX+TZFnyu6tMXUq21LhOPTx8sfed
Bvb3PGDfXliE4yk+QmIGkI5iNQb2a1AA/XZ37WLcdJe3yy4dGEdin1KQ7wP/BX4e2MOaZIm1Ducl
P62mfKjac5uLeZOX6rFO6D6Xvn/sW4Gk6Z0Lm2lyz//ptQvEP+nuFre8zy+tg8CokA11fy3MRIVD
73BFBKTAM1V2RT5GHXVJp+nhjxHFteKydo71LAjUcdm9HZwkFcAmcHaYEiKB5bUwUQvHg9CY9Nvc
bc99Pr/p6hK0qPN5HzvVP5Wtw80IaSNB3jZddspOEnCDXRz6A46zDVLzLVu8myD5Zw8OPdmePDSf
DWeb+TXLY/5YqZfYyaAL+ezR0sRJNoxYb/QIy0E3OvSDnL2z56oNPdV9npnWaxGwWsOOZXeLxKIr
8qGs7FpMqC9yFrfssZ+kWb0OlV9ujV5kGC2SNxgjjLD79p5pJjPE6MEyeDEdesQOoRwiUk3hRfbc
zjbD6jafsX3ptq4GwZBuUewJMuWn7GuHXtjO9OXnyiR/pZAq45nmCggVRtzpuKtRs4czyF3y69IP
CyktJprmJ6sECGg6IF/mpsVWhWDltj9F3sF+qdWhXNCZrdINjrY4jtU4bZaExtSwIj55XvE5IfJx
t2mMTY3pYSib9Jjk86WAtt9dRlw2qJUJuBPd35lVRWPFdr+aS+sp/uhQWEKrMKhdx9OAZolNtr9K
GA2cKEbuY8lZWTeInZPJ3Ml8OzNfF+JRabdB7UJJX2h7yEtizdSh+GXrpOiXccJARij2fQqlgvJu
o/tiuu/ITI8G4o0uQP5rdPmbxO3CckK30RA1LIWsSS3VHvO5g/jBHSHtRBx2U2bejMrcVdSUm8Vj
cjpbSSwX5jlohbMX5tTtIEQe1y73NrKot6lNYMuacHNIEjFcK/T2wsfgnhf6RdaYTM3xma4Zn3+9
Yv1BkY2zIb8qG2R19q1wanNJ9Mq8g8UARaKrs9Po0T/tekT71tEGQ7HwIMug2q6jw81YDW8gera1
e6k/G0bj1vnoFqykZda81HJ1Dp7d4GYWzXIlhktPqMdOQ/wGHj6v6KlrS/LEmd3YipTTwlCCAewB
IZALjW2WdF+qsq9Cz6rjEORKjZeTqdc2D4lsqwFAXS7Jc6l5i2LhEnbK3g2FEJc8he7kivx1lBzb
2BrlIc8KDExc9oz5vPSSv7hzeUvmiVBiEsmyRktG+vOrG7gYi4vqBOpTXyfNvYmEwhlVb2I+lW1a
DOC+h57tHu9ttcuOoJGZrjNVlkevZyv9tgnzZD4INu7EC1dErE6i3tMsdmDE7IL5pkkJb2FW9tOU
Ynyo7Hg758uro5i6nL35eYiZ9cQG1O9rgmhYosezzlaeZPwTpAQh6yRfrSOnyPOnq4QeKsJhYANG
SRZkc9n+wG/mEC353WxOBuHTPhMws0/sRs1gQtfip7VR6GzCRiYSNmvOZDcGt8aFxNR/eyOWkeVG
1/YRUEmzUla4nHOitX504n6a9r9Zrz+gZwi3ABTudnfrIE3IODE6dPwJfIufFrbcmSUTFLQModcM
DJmgexhqvlX0mCUpPnk6b4fUeA964W8nqydwLSuaGzp/3rZcfdLxBD0d2l6haVHpsM9huJeKlX3t
HrCPCGFiFBG37WPuxMuVjE16G2x9RI0lx0savTNgweNDfhyN0tz1/h2MCwpDc3mZtXVYBxNVWPfP
40xHRKoxtJN6CLUKLArFcuW3T27SYXwvJS0y5589Z3c+u302wdwV51ljNWI7MGka0GlgULMfeubG
zwl5JEZDmDXhTpEajJ++md+dhFyvMr4pJryVYvpRPoJ+myPB4658GhEFyHsL4P7WEvHDeZ5jtoc5
9IYtAzqfxmV6LfWWa+0RXVDl+b0hWuj57sIpt7bNpsGKElkzez7vwsQf2vrXdNTXOJtULFIdLNae
/QW6rZryC+8G6ZXQT+n3sjO2vf6BvyjnrEpz5Be33KcgcDEbRoWRHyqTQOc+du66IcivmoFz2+mi
hIO8WdoAeyBNcKsL3G06KnXb+lsH92zka0HaxvS5LM2ZO2xOFexsRMv4XN/U+EDa3ZJfBnZH9h2E
tmGQX9ufnCErtgr5o20GcZh2SK9p42b8D+GkTJrpXEsmc41vtHb1YSQHuq8maCdxOw+02VZdf3ve
hc0i2Br1A8a6mU/FMtd9EqzDObv846K+VThpr/4ekmVHlBHKQ1tI/trhEkET60OF/RFPrs1aSrC6
bwRQ/Pt5idqOdThurad8ynLOA/N1AC8RWbbthYlz8KV0I7EGr0mWCqbc0LSboVLbPmYjUynmIPJN
r5vu2OnhafbadW/nTrad+/JWYxmjd0x3zunLbs/FQ7CxPxVwhDW9WjpxlHCssUzpg6lAHd46/TDd
zq3/UNYc0HotN1Vr9bdjMLZkeO98bvp+C5NlpL0BdezcxwsiPzLjmOovNVlQxD3a8vlkvTgSZ2E7
fLQdJBcmuiiFqm3Qe+eKjljUrmIIKVq3MaODMy1WmDmXoA31m/dLFMt5JL7wqugnvQP8jXMxvg3W
5CaR7FXYlu0Ku01DZRToMZa6ssgfoMjRvyy5wKM8/85y+vtuKpBhZPJSLvQ/BfelBIJ0byz/NPnB
eexYt5nrzNFYV8nOKElG6Cz/n+fi0azGFz3O8UaAQQ69xQy9YWF9dtYfof1D7xCTnf/zJCfoWpXf
nWa21vRGaj+DEKN6Sa6V0z73BWaKkZPLHp6Y47gOehw+SZxu46yH4jHZGy8Q35eJEwpx6CRDYDth
bHsnG+d1Sf9lOyfyGGD5uWJQ8dm6xIwnrUG3veEAeOJnKBm2ZI6oQXzd6dgHapOXT4GkT217ZBTB
ArmSzXKeHboHrojf0zscKKwqYazW7WRj3Z/7m2Uqyj22jOMyx2fiQhh9QYsoLI1Vx+M1k2V5rWr3
t1/1jRDTmSoVbHF6XcQ8g7PTwBA07AoxcXZfqjP6KGeZp4JydqhQTpxD545HS5ODXulHY1mtmwkv
kI0PeNdkh6qnxB0D59cunGlTy+HVaMYVnavgZsBxs5nM7DA99X56PdJLQ3P7tMU4nizCYvPUX3bG
OAbRsDZhIFLOluy+hMwQJqz1Tb8Hq3TEM8mtvDBt5vvbj1ISJxZrh8Rp4zdxp89CFF9jn66c/fZe
dXwuIiO8kLz1nVyHj8RBhMzzyzh9TgfNIePJbvwkFCDKUBjo2Loc5rmfdxifWGGv8jF/5vN/8L76
tg+iBL0AmRbRfwjMjaHYVrnJrx70w2B7v205vvrL8EgXIg7t3ICT7xGcFUCU6mK2A8K6uHfooxqk
BkuBJZvIA38zVWvHlt+k6+zFzjWgtC8rVn7Y1fjELt2semQ8n51aGRG7c5y1BP5wtTjL3uMKqpNm
X7Fwx9J4c6bsH3CzGuW50/vGxNbG+Hva/9be8ErOFGp03Zw7sbNi7pys6dCVg0MlZujH9Zdd+HjT
9XbyMyx1pmjJZWDutL3EzxgLBrvY+vHsXxqa/jZdgxuNJS2qLdAIWK+zzsTTG6RX2l2tTZ6lN21j
kFrpVCfJtFpRd9V+XFxzi23OpbpQ4VTLvaV0Am2s7Yhg6R5sXhjCGpd/Ia56NqUJE52kO6YMXgfd
yAq/X9r8N226C3RqPDq1wd9NKqeQqDiUt2zCLhloi3qx1jS4RtkI9UD2uO9m1lZ79VPa9nfORBAE
mGp+jSxSFV5XH7WceW/3RhZshTra5WG2mARXOcUJpt499m+gf7qlY6VpYmjCnXBO7bvRaLeqPY+r
aV3X1bxTtZFEXUFR1g6HpraoW9GEszrj09P11k/Xm6xiAYrTrt6a7XiV+AS3JyaxCziOrMAYtkFp
MK48v5W63/bzQAkwJneGRdGv6uYnoaHX5YRRBomRRcZif8qxOwtzPFRBuWxHi3q3HAuJHuQwLFRC
ZInV3Zg4X624ThxWTXICPdph/wI8Do1wGXOfg18yUj4Rv0Tnv9BB2Wti4JhpuXbYlKYJZYRO7DMD
K+dUmedMTbg9rGOblNXOQh6QlbzTdnCx8lCOth1Bigte17a3XwedPeGwpByFQ+WOM4MatbytV+cx
dvIHwZqy871pX/TrPmitq5g7OcOi4dTQICOacpvnqJEkduZZv7E77UTYKPnKTyh2WnwxQ4Vqzix3
1qT7ZbZ23jhSlSA2BmQWbFqjPAnd/8T5/FMM9CrydWN1D2U3TVw0jPzFzZudyp9Mu7/T3MDrtyPH
LNs98Hv6ZQtghY5du0y/kGRp2Ld1j3hmnJ1mfUpd7yX39MG0nWOXUqoao30Cv8O4h8CjM3FDdAd/
2pz+WcLYdmbLDQM0xByIndtxhzXVV1+DDSy+hCPIYSuOiLr30kOJK8fmdY2DqF9WsU9H6zkgh7Xr
gvd0ujjis/RkKIwUGO1Igaj0ya3IPW1sBO7KfzahuE1xcwZ4NOO8mh+7GS1mTBiGbTx5w+AYgXZx
+1AxyLAJ1uVUT0GUrS4pSjyFjsnJgZNCm9XfuX7/4LjVZz+QVWaYHqx9DGnm/BQI5GUnYKzA9R/V
aFGwuRFLLh1oGAnYcMVzQUAn4ybgxVyn/6zNKTJwqXakhurMPkvLIzMUbmCO5j618eFyy6Mv8LrW
hbsRac1sOqM+cefed85w6/baD+k1su0mtG5jdM5dOclhW+PpUT7ORz1e2xPd4IR2Sm98Q3Ig6hFt
daN6CJL4Um2Pj1bRLy9Li32pd0SCZ23MrJb72rqfrOmlMpHAoCJdJtL3BoPdQyApSigUFdMqlzYg
PKkM7ISZLIgDVL/x8NH51m7qxWnyPHgoLcmQBWs2QAuvQdCcxhvVivHGarLpBgFipa2njAP2EbUZ
jFYfq0G0D7kwige21Zf//z3QDMw/winitiljWJBxmlhh75rD/n+/zRMNPW+JNezOfw9hB6AP4Yr3
/75IrpKcddzXW3cd2gd0mO4Bu9hjawLv+HvIId71tgvMw3+ecHlWSYDpjt82jf77QgjpTOkr2zj+
PQ+ztb7XHfH1l1f9+4fZkkPKQCVta36zv8cGOYwhDjsXjMv/PVZmfmgB9Tn/PQN214LbJUfQdgt1
Fnr+33/Y2937olZX/9/jgtoAlI6iofV/z7c6CcVCnOiT2rf/fbgkWu02wWH096J/j5fNQvRU6t6x
F9m1dhff5WR6PnUxxqmmVePV35cyaIpLBty6zXQ+PQV9Ul7bHVpinaiJO8fo35OBEJaM34xh7ekb
ZbL4/v3o0gdDmGDWO/59mZdBvmewQUT/eeEkVieyChHNLm/bl1DnCus/T/17Kz9oX+m6iJu/d1IZ
kY1r7CcIEjxdTV11YDtthH9fZkye3qjAfq46g9/DNM9OZw2Pf69j8ZNIGX13+nsht8bU19VBvPv7
7pi74YKnl6masrn/+8ctu35X9FxaoLLSNJxkA+tCVUP4920czc09b5gdejKYWcUvz6myNcV1RVPr
v69TDItmP1DvESns3Tg62RmJPd01Spd3tOAvzoG2vQdR50VNks0PBUjNaICq8Lj0nQxjpm+eqL36
MFGyfBlR37juXPWarvDsvNL13mrt1pvSmJoP0be/hMoyLtnXr/6cV9+6rRkbzJ2fesXIXvrNv1FT
UVT0VOhwNOFstiwcq3kXayqaTX9CrcKSW0GhETLHfkA0MeXOzLPXZp/SC/mlEXHtjGv3U/bevYfD
/ytT+btfp/2nyZ6A6m0I3m16t5siL5dd1iZEowRWd0+YPFzN0mMJugQu/z2WFC0jlatB8TN33f3f
N6zE8lgk4nb79+XfN/oMcShPSoNyh5f6z/PaRG8lFrPo78vx8gKNZ/vbWfsQ9f7fe5D13GCfpo/m
qq5Jw7X3zJ3hWFCIL8/5e/2AnuBed+78n1/17xv1EE/7eqCn9feUv9fXhonPf07p9zcdfjYm0g/r
XBAXSQv0TFpQdZg6NycStE1vuMyM7Wjo/BGIQRb2ljt+VKVxa7utSugR369+nP7rKvcTg3fwqqTt
E4E8MjarvBJVJeiujbpxrj1b+Ts2rzPXf2XTF3fmNxXPb24DyiV1t0wP8AGtxXpfe61819JuwiRR
60NgZc0ukBW4nWqYr3D3+3tSm+MzsaZD5HSF+YKjMAeYlN51ZvHwP4ydWXPbRreu/0rK1wd7N2bg
1M53wXkQKYqiKdk3KFmWMM8zfv15ADmRrWQnJ+Wg2EADpEige/Va75AMinJUsxihBdVoKU1QC6xD
Lz9y41AoctPwGLJ0WqtoLRzCUIvWdY5KSpRQ4IrDtj+Eulqt1QRUQaJR/K81OT7Ida+sUbZxD7Kt
GGseFPMmDCECpAy4PGW7BNDJOoPav1H1wLsjGiGkk03j2Y126EoY3yvW4bOycvvz1NXXB4mszB9d
u6b80FWF5nwWeHyvm0pn9K3De9BTwQ3eZ+vWQdsUtWXSGdM+Ep7rJs9ab9liF7rICkHVz2nvYqXE
WTlwhqXiD+3dtMFe1pyryEmspqY89pMbmLiumunrjKEN4+6AXDaqPu5W8fPu7TwvIKlsKU6xowj+
fcDND6EqMv1g/U9VZiN7A0+J1aC1SXFRAWPZQgaGl3Cnoiq8ALTTLad9bWo5d0T3YPRR3KQmRL9p
n9mqi7ZHnmlqtZ4TH5Eo20yt6ULw0+xNgHsecGauMW10TXcwbuYZet8HnrOglGso2/rPftQ/FgrS
drfTrsy2EiTdik1aYKHeRVG1EEoLuoIESrWSAo3fDjtIbwkbET6mNITkspTy1mRaAAgw7iQ3Gc7f
2mVeIMBHHvet59REOJ9U07h5v8R0INXd6tagpI7mtIUMTFveyk4vNlPiPpEiPgQ35v+y09UNsZFk
UvzTiVPHaTMdgIdKOXg8eRgy4OOhbWzdcQGae4V6bMj/3LpxDqwF1cCvZA1Lijx6elIyhCr0AT5O
WlNwVM3kJVFS+853Id7YOfn0aX9s2vfIfYh7ewx38xxajOTV9E/SfZqhCqX3uE07fZIvp/21x4qo
rbMHqjgm4kQd9qoBpctYx3JW9lppX5rcTbPpZdXjXJp0DVLmurSfdhVByNGp/fZy2vt+vLEhrkWx
9Pph/9T8sE9XLHkb5+Gytcih4nvV7z2l/7ERorzza/7WQQMvHnum/igHkA9EFmZfKdp917XMeJLM
5FrJcrXVDFVbW3LgLe1YRfUDDfirlsqUz2B4JIrFeOrK6DIVkf+A4yWmxgyYoDKkZan2ewuVLacP
1AWocMa/pDv2eR6/9BminnWpPLp6KUCQphYr9lbatQ8bRW6QFRWU7meiVd2NEycsrSuoXZYSP2W2
/AV/cumMYHa6TxRkBn1zAJDQ1as8zqKHRlBE66VIXklQuL4azpwLxMv6oSncbCfnRbQSEMS2ae3G
V6vvtyQjkye5VVNYT46zj70mODua+zq93aBY/IJ5l96aadwcHZcqQzeeMH4OEJTUtAKwgYnhamvk
JL8FSJIepo2adPUh12rgtbqFxIHEKj0HIHlQFV/rZlMfuJzjS2DacOC0/Y/mn5eYusdZ9hDHUbp5
v3SkAgvWpKZa1jnUgK4btui22MeplYQQ0MwG2fupGRSgWICnblurPJoUBKttSQYEdJjw52kuFQ99
Q101SLT8izlQt/a7qHxKo/gBmEf7jEXzoSYefSkbA0pW4uJgnw6z1IImMJNYyI/paNuF3xJ3IGQs
Vxvp9jE88Qqe8igul5o5CnOKnM18rKXXU/P9QBhJMT7I4Cwb0t23/lVqsBFXEaS+sQwvt1dlBsS3
7Yxy66n1bmpNm6mLPvabmvnILtJal3xZZd75nZC2iQWvK4alziq9QURBgXy18MfDU59CcsQ8isiJ
FrpOH6bVZ5b00u7tFEWO5oXi6rdvnfmdjjLOEnqhm3cQhrjIn+/xdn7rxAV3Fu9RAinYd1nVruYV
OOyzG8bJ2RmXHL4owOr8uc8q62oRkgIDuoMkHMwV5VQIy7rJlaC4gcvywJpYvwhoVeiNGaesNJGU
DcCTm9yIN9NBHVX7BTiQbCMycIJVo2brxATvGlWq+9l3UnOZNYgjKEEHjwp6J+Y5DVS3LjYuQwTK
xk5d6WVFfc15SRpCUrWo9EvMtZYAZMObTle9RRZEEIhACtyTzVx2XOuk6qp+PxQOiVNTYYUJyY61
OaLuqlYFs+moqVLp7CvTuaE8j8Co70fHrDSKowlijRJ64X/LzXhXJIF+LdTMhFPhIgcyxP5DJpFA
GDuYv55JLbUkqW5538CLvJ1pMGLNs75UTtSWyLibeXRpIxhKCHj6d4HjoBslVyklkshct72h7APm
COAwcU1FO0hvGN+qdR8L86jx/SzNMFTv0gj7O19I5qUbJYvQ453luWaty9oZ+lk8ejDUZi8fKHVG
JC5R3Rp3JSD4D9m4eetXFVqKt4X044zpSNX3OCS3moMFIeR2atxLEIn12VBr7z4z0KzwEXpbTs1p
QwfNNOozkf3IAkJ46L3DtI8OskY6kAxIu3XsWsOZtnH3RhIVh9Zr42UYR9VV8YPn6aeW1Vdfb73v
AfcqyfQeo4vxHAupor02nhOZ5BSKQCuvgzqWD1rnRUvezknsSJ4pVvzjnNwAlxJGyR5Klb2Xq97e
U/KkvtUqFCTyIHFXIXNDgRs2h5Lp0MeXBMHqQqr9VdTlcY1JgQaPD1fdWclfj8ozPuq9iwjDTBcW
22Tc8b6pIh8DYFCvlwEi7bLucFwv/U69SRMlXPp6ID1Akr9tuQu/635z0spWfYC3kFAWL//S1Ynr
2yl01bzulNn+j64frqoNAo/1NA9JIz4pRaJ+Fk6RXdzmp4bfPMmNobwdke2fjnw8J7Ozdl0WDiCU
IW9wFi9FxxwL45+CqNCW08tQRhDAHzeZHaAwad0KdLv2RTiu16aXCRq0Ep6qv+6d2ijDF7tBJWVt
99Iu0d09lBFtHVEq3lGVl3bTfojvJE+nnXLcWegij70p+tnJbOpVG3Ktb6YO5bR3ejltckunVmbW
wSxDOeNH/+lIL7tfa7vw9j3j/Mnl0dhEHYk5Oc6Tk5PIyWl6RRR6rSim7t73d44rbyyVwv106q99
QZv+6Fuh3TtD46BGdthyD9NGR+iT+yjWlmYeo11S1XC/p5fvfcqecsfHPtNhQ+iItTQYy/jADN2L
hPj7PkkqQX56fKlIIL6mV9OmdJm7gCd5s/d9jWL1+eG9HRpDuApidMymk6E4otT04TqkKynSlKXB
cGVRI/vpGgRO5jzpOwG+JoOrhVxfY/snhAySkyu85JRHvQlH3FEXdq/EPx/YVA0Cfu97M1U1F1Ra
1cV04rRBWjk5lZti7DntKFvwYQYhxxqeRozTzMNAufGAGUI+m5pQmdJ1qaK0NDUVDcqoBFfzZmr6
hr9gglQuma0opzDWLtPu1ke7tdLwkAv6pH8oZUq9LCHM7XRU0sUtTprDHUbZ2n2ZDG+XtiOt3rdB
naGnxElUPPolukKsR8ePJUeoCaa6pB5bfJUeFAdnkr9+Wm38tIRh3opKUvfw/mmnS4Z82rhEoDmH
pb+elNBjpotVlbrgokex9Dd19FFP/b2Zlx5MNBsIzXR0OjB0ESP71I5E8iWSo2Qztfo43zNUQvGJ
5KUdEOtCC/T9E9pu3aIkn73sSrMHyuTFcwehgmNKKIR1kqNTfiiQz5p6v51oqh7Y6dwafT38ky6V
/gm8mcvSor0L8b+4QUB+X0ud9SAU3r63O1hHtn3Km/BzOe5ObHg2RUg5vapD66Gr1GBOIt6/mY5W
RoAnRh9eXRn0dKVhsdO1kvVQQBpbJUXQraazFKUlHVkHwdGWIvs6BDfTW1pSI25QeqUCOL6VEwQU
cotEWk/NPuy/DPjOomFVZpfSdZbTW9oVtTF5wPm6biLlqsEaC33rUEUqFQ8hIBdjZHXAKds8tLlO
7SWQDQdcqHbf95GG3NCfhzsJDMP7KcMw9AyiSOzrTK2qDuvEa+5dr27uMVoidRgBDnVcmkjeYCDT
9k/vPeTa+dwGanSY+uN6Uq7VBqLl1CzGC45V3PFa0zltEetzNEXsta3q66rui9sugW9PAADUvpB4
WgUimbVquN+9u9pr0u94OMXgBN3Ra0CDbTtUFkT/NvisG+U3W5WS76GjAH8x8kdV0fNlhTLhDdlI
45ANco4Hkm1+DaR8MXXNLep8Sius8xDhDdcLn5lEL9rzkNnNbHo/A5Ji1Bj5k5MBVZTyjmBMCvV9
CalymfqG9QBw4DB1rQLlS2MJOIiKIfOhyOhMf0PqtPncZB31x98QsoZ6+xvSmJhq+hsKWEOf/ST/
Bny3WTl5qK0iEQ4bwAHxQkHY4/PUbIowWSieUD5rVfnj6GC76k9NESr5hqJRvILtTJ1ElYKrwCd9
IXpRHAHDt9tcDssNssnoiEp+tDDRzXvs++YBCLT2apX7MpKGlypnmECEPIBQztmD7RTHknxmWiO4
0KrJUxvn3hq9rBj5u6jNbsjMYRk1vvrQrBF5xmZYq+asA+id520POwIbaKeKjWMkq0unk/wbykbW
PCLvupz255YCFgiic3Kj6ukyrVosI9yaM1Tbx/jF7qy3C7Rb1dRw1ZJHez3TFDeaBhZ0bOWBC4on
Lfq3g03hycuiaFAkGA9MXaajdqOkewoIqOgHFKhQAltFhasfNPKbB2PcTE0vao39gLnk1Jr2Tz3k
mPoRRR8TZeokgPo+ntumeBx5erzycL2ZTwLsMF0/Zwj93/sugMlSBmcxCaGbQ/nZsK3wnnK697Y/
i8x5LSvlV9Q2YJs331EbZw4D/nLnZpqzcZEOWltelNyHLUWOShLNd7UVcwSg6yeBatMCGUf5iHQq
Dmh15K+6XCqvhZA/u0XYIqmDUVaf2A96gIdKIJvhTZ3lLR4gao9qf++eWGNAxk7cO2jl7Y2qVMad
Pm40Bdyint71gW+MimL1AQjmHv4fWMtCC4utMhBWvPevy9JfiYol27RvOq3xQOH3fh2vp+Z0QPjF
C7L1+u69mwmSyizT+BbypnEX5U55azXS/L0DyjKEZkH//H6ZUjXzdTVA6ptOmg7Utd8twshzoFxw
oWmfXCUdZtd+vJ2aTeoYq8TPQEMIvHFsV3+wWNLtWxsQwNQs+95bolQjNlPTDNPPFeWuE2Qq5x6G
+qqsav0h610IbPZZ7gLtQOkCCX5XvALDEuugyFjSTPumje8n5Q2cK2jL9BVDqq6coci2VZN8AQsM
9dx2lIUsrODc9ol+0pRvNbkFiDPYVWyRMYPyOh5MizQ8C80XC0F1aDntezvgZF/UXpH3UwspRf1k
J9+m7tMeX5fFlqD15+sEUSpARVTSsjCbBiJpVX5x4VC9XYPFBXDtfPgC+cWaFzaV6YDSvzwOQD56
r/fvLcd5a01jVYfKxfux5pfWn+dNg9yfPafzqDm190pLrXocAP/s+fZ+47FRcOdvzrM7F/Sj227d
tg8PMBvDgx465zrumw1yLOHhff/06m1f3lEwa0E20P19d1Iw0s+mdjk0z5ELMB9/hoMT6+lhejVt
yrxHU0WJagzE/jjgyMLvfmprpr9JhRvvghYfyrfLvF+hKaV+KQejdt94/WkzXYugoJl9+u2///M/
z93/dV/SUxr1bpr8BlvxlKKnVf7+yZA//Za97d5+//2TCbrRNmzNUlQhIJHqssHx56ezn7j0lv9P
IirPCbrMfhaBohtfO6eDrzAuvZpFkVfisw6u+3MPAY3X02KNvJjd3SpGCFMc6MUXZwyZvTGMjseA
GprZxSb1twunWDtRmoYJBnjt1GXaWHFuzZMCvG8+k/zWJlDBJCBauUGoHYtBV9828SAfNYbWHbVh
vmvUkrQjqPxsLcluPXvvNx2g5oaBZuojmZz5JEX1ZJMnVnvQk7g7TK/UP1+NPVBOSQjjwJ16LE0O
jiJvK79O7zIfKK2j9T+17ERsdc/uV//8zev2x2/e1FTD0CxbVy1TUS3r12/e13twfK5vfi+wcT0Y
Spwe21pER9wtxtewt0vqG+OefKn3OJMB2+iQDhk3P3YHhY1sYF46B4ni5iLWhI7gTVfe2b5ZIKHA
vs4xdOCkovFg9f3RzuriOY+KGvcZ75oD17/1qYZfhXKNwqr+rEKaOodguae9Vl0FB9mBYjg1I5mi
SqdKiOeP5+hwD5ZuVBaQ92v9CtYimg9mEu2no0ka/nT9Lvvp+pIqtm1dQLR0ZFxPHadCrKNsDmSf
//mLttW/fNGGLLjPTc2SoXxp2q9fdG0lFgGrm7yQEWnRi+H7m75hN7b5UnWkLCD2oZY3fcfvh9sU
WdQySXZv/byyhimMjujO04bihrQOfNiQGy42+hrTzHFnY4344eml42jjS1P50SvTjZcmJ+7K3cze
olmlLhurGp6qataX5MMHDGJWIlbqbR1r1kV35NN0PGaVQ8ZcyWByOsaxQN54XjbW8OSU4aUjx3xh
DPhwwQj4wVnYKkDDeRehWzro3akxTe+mbrPD1EIksD/92N+c8HlGga/JEmfWqCg/AnNRF4723oVT
Ky15O1WRtGIxEJ9s0gCUh4d0CBL2fncWTn7pO1nG4K0hl2RV49/iSo+muexrXXwRqP9vAAsZb02j
948JHNZ71cIkyE/1GMNUzv67q46nFypaCNOt8d+/DH/lNBw+p1lf+K5XfWj+55LG/Puf8Zw/+/x6
xn8O/nORloAE/rHX+iU9PsUv5cdOv1yZd//x6RZP1dMvjWVS+VV/V78U/fmlrKPqj2F87Pn/e/C3
l+kqlz57+f3TE/pZpFkxZ/Wfq08/Do3DvmIy8Pz0FI3v8OPw+Cf8/unspd9fftuW0VPy/W9OfHkq
q98/AUr9L1kRimyohk2V3hZMHu3LH4csNMQFNkus4k39028JGmje75805b84Q0Y50ZIN1H8UDpXQ
dcZDXE7ThcyAiDDLpz/+/B+z2Nvv9r/Maqb45ZnXYaZZ46OOjAoDrFBN5ddnPi/cuohtO91IZoks
mOt9xefUEJfeqoBsOTBeS7j8vVo08yapUBSzO2OVUtYqbAwX6sg8Ajt045OVN3h1DIxm+qPlGpRL
/RurpFSvA+kOwydEyg5mivmLhMw87pZxui0Zu3X/Lk/MYxvYCN603bohiWtTRZnlqWXBqBzOfmdY
aCzeVa0GFxWbVdS4UUR03I0bR8dINBVAfrDJCsRjaisDTNtaXOvhYBYovvtdLea5pO1C1PnnUlDm
I7B2tKl9rXKxT6Svaeh1M5zdUMIzjjZygrN8QPayAoQKrWmWNqOulRK8Bn0HF7s0j1kECU7p5FMY
IRClmd8bkmKFHSOXUEKiNkptY6vxAZoxYiioqEktOgT1pdJ476Bc2Gb8gm3CWcqL5eC5L72+MPG0
mDk6apSAA0xfusf80Zkh5HIInXTvkqqbmZ2EP2Jz1wrMLKvokCYa/CJQgDok+FxspbY/+YV5lHyx
x+5ln9qoizji6kn6BsDFyclrkuUjsRU1+3Klh8WyLJFfMKIDVP9XGaKLLfkPDsgI36ovTFiPdegu
413plEsztY4oRa3jLgToGzyhRrnvW/7MMDkgp3j2hLNV8CwOq5Xm1yuEGw6IVqHF1+8Do13bBT64
tr8r0NBuBlxSLcFd4R9YOkArXsEIXFUasyROOwpYfr0KSc/ax1ZhbWYaj3lfrigfQGMxDlX/IKIB
1K/mvaox94FrpHs0+1AXkvdOrm3aBLHYIAY/DrZ3hozhhpQTGEF4UVFHBbfKFnKlPoZN9OTq0Y3b
Lm1LxnFT3+DbQgBVzmTF3bEaPIy/MGDyK7XjWTgANw2jV90Fj1N15/FrzKThmlvc1NpwkfN1QVWv
F6D/KedFJJN6HFsLC2u6BA2UEK0UtT3bCSZTRdruBwOxBRcOTKnau05uTx1CE3Xv72J1FsrAYAf9
qHh8g1lHyV7buG6/9/FZslxmQVDkcyoPK6GFB1UfruM9OeT6hrh1ruk+YODu2YIMbVko6HcXA1mZ
Fhqvp4a7oZXnahYeijx4mt4D1gPSnOqp9FHna6Gr1rn7inaVAfOiW7td9GSKbg9kawnSFsHnZBE2
qLxx/1X9qVERLBf+o14Hr0VYMkhU0CmDHSpsB0kLEZEMENLyN06K0mvRX7sBEkNjLbpgOPlDeAih
teYB96pU3JMmpDq8LvLmrEX1pZDQ2xmHA+tb5w1Xe6jPLYkNtzsr/CSFET2VzRe7r3ZVO1xxVLuO
v2At+j2KHgf8Kp/GL2a8HxH1OJv4rErpcC37Gl5uj7CTMqLQlg7ydoiqz0iFbHRCdgCyw6ktxQmM
/Tp1V0oXb1214HrFwubvCW0T6ekAaRf9sexAnA/6xtesb5DaUMMKsTis72sJGBn3dhh2+/GzRWjk
zNqmuvhyR+ZCWQdBcgjQYSZXNuyxkgWvyLNexzW5p+i10zRkkh7bplzKfndRZIQ9uZnsvFzlvnJ1
wOoq8bXim1Ib87HLcu4XMVyFti0l+97NyhUO4DspKFYpnPc0GU5m0Z08vbvEQofis8zi7kTV+GoG
7dpKAAs6qf9kudIDMmR3N2WnH7VCPMMMnPuOu2gU15+rgvSR2T3buvM5gRRt68FrlfQgh+U50o17
yfWXVb9LXeNIbTCTTk6b3qhop0Fzh11S4bUV7iLLOGp6cxlyccqgGHXjS32jq8Ne/QZV524UZqwK
WDJKdIhzPnvH49F73BJ800Yk5sXXEs2Zuh72dlZdynJYDZE5C5xuD4nyMP4vIRyY5jtJ5fbqDHOF
gNqeRO5z6XSnjnuz0OpLrvCIBRoWkzBdClPfjIMVgQFqsWiIsnCIdrLZXMYBGwT8wk2DW5uZrQqG
qxzE0Przz/j0QOG5qM4oE6J1z4r3UvrUeTvjOD6S45iAudHRC/jteIhKhWdMRpETOqL1WJMzgozG
TGNrjzl1LuZEpMZEdTaAvysMVNCHTl4VPFW8RwQCCIGeg0d2lgSiwaMWPwV2y/Ph3RTecXyvWDGP
0xMnAxwYFVQdrGQqSTpCeYuXQvJum9H0yEB9EG1Q9fOgINXiZviOdlKlzpRepVLmOnOhQ8EJ8qfe
rpDGCOTnwDXcLezDmVk5oNspbMyV1mAlnrg3oddHS58K89KAGRyaxo7p7nPkD/0maFDK8VCbiurw
Me66E+BgkEFpvK/k8qsq6RpIKqtaAvFj0ktI1DDPop6R6B1SwIo8bCNx6Ublezlo651vaPXbq2kf
PtD9uo2rbW0aaLEGymoIDHWH+4y2m15NGwLvH01NHT/2TCRxucNlpdxhMFLsbNN9IKfSLRq1ujFr
Dz8g28GKAPrb3NQ9X53jyCAjzM6m7XN5Fwdg0JxBf5CtfDb0tbPDE4FqXPTgwWuDSOq0O7DILnJd
4byOmnxFZvwqm7K37WEpwl9hCKnFJq+MlWxJy9H9qBnCJU5oy7ZGUWAUfZQerfLVQLIo7KIl+StK
UagmIOhIEh4mUQ9RQoITuYxZa6E9JJX7rE/R0xs3NXZ/ez7csBlM4Dde0a0IiiA7sFLxeorekndK
Ui1dEn9dLYwf9KeB8qPHLIAivPVUIEyzzOvG2qHa9NWHN5BIALFk2LF1ADa6Njpm40i7ovNSLbIM
jTQK5CHDjZjJFdQuSLh8M4HyHOEi2yT60dIylnWNmIcFwMWsf6yRPsNKJdgFBYPHSGfp63NsD2e3
QGgP1k7vEOhouvUFLejqFplRm8FGTlGEYPjrAJ/P+tB8NJFH0NGBUor+EmIlGRkOHDFrPej+k69t
MPbZa0a4+ymo/5vsjyx+Tf+McTICYIjkWTy7rIz1D3FyomRVl/Zxgh4UcTKcJTBNAUhLylQoY2jG
TAqx5YlgFYKQq2YSokRtmW29TrpHFQ912aE5FgxGDQNYrRkINyO6Vl11NCdy5pFxgGmaUxl3Z8Ch
N6Wl3ORW8GVknGZJReAojvBZH3orfAoUrm8qDI8tdEW0V1Yp4Slp5Vmt6NsgZ6JqGF/4zhI53NVF
d64d/dibhCtk41KnhJNS7nGlfzY14vLIfzLV9KBRAM96aydhcp6ZHfyy9RhjOlJ3tq3mLNf1AsXI
VZx+HYdSM8S2WOrW+lCtMqbwUq3X+GSfx9jNyLpr7okTw1DXanOVkC7Be8MJm4XLkDNzddCnK1eu
dyjunuOmfe7rDjY+yZtynFjVx1F/Y1SLNBxzXaft1dD5i2sk6y3VIfG0g0H6LdSlM3dY9bbQ/WWd
+3Oa79dc0/QzW9zU/CerNuuvDz9zi65dVLVNsmmtZFFS0tIyoJ9m267HGUytupOGAVbm7v/5/lL0
X3Mvb2+sCFVTdRlfNd0a12k/pRdzRCZVRauTTUWuKC6igxZEB5jGDW4ireDHiOKD04KmJcoLgwah
Mw0GbrEcvSjHOFwhTFRLHcaoskhqAiui5pDgm/rF3ITSKBvfDKZ7LQXaYqANTzhvdqdxDk5C6xGQ
Cnr4wW4MOFr/AOxxDQ5vjQgY2GGQeLYOOrJ/BgV39BR1oRGCBj0651l00GNxjdNwF3DTBUhhuwkA
51gHMbgsAwQv8R6lfHKG1b4hmk3z4Vmh6GMm/JqBdmNAwW2q8JCozBrBcO6ifh+bBPYakYGrhk/j
36wO4jrIgNEHcchrfpfwm2RGB5w6ZsgOH5DkWXqo1ClQm4BM7lyj35ud2Ffc9iXj66AtwKEfq2KB
6dEjUStPbGM9jvOo28BN9rxFpWrHbIhfx0kbodXbpFgm39McbRKyolTpF3L7WkTBqsIDzdBaBCGH
4TkWS9UpxokMM9W55HfHYeS1a6k4DTqJKjQTyhZksEcCTGgt/jA5/gERUEMGZeBMu15oM88ShwyZ
mT4wj3WH6kpvHse1lUxUOcZEPRJJyCIvx1ARpYjn8Y+21eaihPIpl/ydMIn5gvos86X6PBttox9d
pz+N7UzpcSTBUjRCHB9xExY9UGARXghRAho6mPxg3LBbxu5N26A4fhjjv9RsL1rV3MotzFqG2r6+
WH37LKfB/UAIIdfiXtqNAUvNUk44wUFhgSsPwZPmk/1M6gt2Ck+axqeS9EeBP9Esxni+dwJ9Fbp7
Xdcfx3gwTujA05sI/THSWCdG/kHEzTnz7oPcuHF1rhX1Vy3SHkHRLVNHWcrh8Ey986wiBowI5A4A
JzJmRLs2kEuY+K6Jg7i7GiNC1PAIgnNA5huLwD0DrDTd8CzNsUBb+woapC3fJ6OXxtyl4S87zhlR
Zh6xJlsQ6c6VuN2OS68EEZFxSdaUgG/dZwFiHQ2AajmuEXB55Z4Gfwr+fGd3MQtlJkGsOq4olrXg
rNxlkzP4DwjV56yNGI7HaHbInJd/Hj5k1fxLGse2FFPX0U0CJa2KDznyqFeDXNH0eAPA4zkp+SIH
arzOZ6IxpmVMTUjfNmerhlMchGQS0DbiQRpXSOONVXo2rmwV02+Fp+4McfBzBAdtHLanC5jKN8iz
z03hv6Z2/xzg38X1jkLx723kloUBXShqw+KGqKVdlnehhHikSP1550vKTmuYcxK0x5aC3Ljd1f1G
zTMEtur6FJt5tnYVBK3BhW19a0BizMf2nFgHZTZn1hmAXdF4fYJDjl5ykAEllKNLkRKxVykROAJp
7eyYUMmZG3AoOyVdt1DSbdZiQdVfbexRmuZVAPucpzzg4/jiQY5IA+yzM3C5jOqGVu2XCoPTOObc
u5I4irxAEsp7Ela4s5r2qoruTMlxU2Uh9IddkxbLcQ6P/IpxGJNdo1rk7bAfh0C7jg42d+T4/JUA
+2X1vmH1HQXiNF6t8jDsVbp12/q78FYqzGXKynW8K5AyOI4XsVmVUhVDvLU+Syx6Q6XbVUD38Me7
yKEB0ofibcwHYHUZ91ibYLSwKbLqjGfyWdz4uSkWct+uYR0xLGVo0pSvUVVfVMzGxge6Mslj/cvt
99ckoo2At2VQHjNM3fxYG/MDgvSgDdNNbYaveYjBWnRJGEccqzsWMKqkfp+TZcK0dfkv7/w3YZli
k1uFpEnF2DI+TJsI6EKG781kA4rv1KsZaquRsY1AlbH6Ig3kB8jORGgM2sZxnBL/5e3JBf9UFJxm
bVXVLViwQigEhh/evjXNTg2cLN0oFaEUK7HxkZG4pW3BqNECtvWfynRbdXe+Hu8LjTUfaT8E9Nb/
8kHG5/u9OvnjgzACGKS0xpHgQ3XSBRHkWaUDEovQeHzUdfI2kbS3THHbZ6RNoupsQr2wch2QBLMb
d9cYco0hYhSRzrO1jZ9ohH4P//zJxgz2Xz8ZBVNhmrIuU1ri+E+BTRbCNAuwZNzYNYEzVn2qp94B
J4uRAyKsU3UDQ6H62xT8ZyXZy6h/Jk91cctTqgdPwu6eVY/l0ZQ8s/ThhNqjIT1k0XCtWNirAQ9+
T5KGzJcRI+xArDMmaAy7XeMUvvFYHow5TIGSvxV159gLdlbMDK3y2PFbtK61iFKsy73mHNQFCOfH
CEHHnNSAY8Hvq/t1YZXnvEcwrdKR/kYmOYKF0DirMY4SCPrmhGFd7F4lt38OB/FgdNrR7tU5rP6T
JddnJ4tfUd7n8sFTkQKqJ4emaGZDEM/cEQmHjCHZ8TjtwlndNhcPHZ9/eUL/7vbQZKFQtpaFrigf
7lMl8u04BbgMGapcjQFKbUe7OPo25R27q1wV23/+2WX17353TVbHmoZFVPuxamvj6UnmnidzDMfK
KLgP4pURqNcgbc8laYEVM/NTj0gA6jvOTNTNhWLALtfincpQHDX6Vh7uPYyc0PgciAxsYGWdgrm7
Od4MgnRd1PQnFahDYSm3yOT5lYX4VQIgvGZh3SY3A6vFmkTVeN0WWSTkdfXG2Gik58ac6f9j78yW
3EayLfsr/QO4BseMVxKcQDJGRkihF5iklOCYHfPw9XeBWVWqzKyutH7vFxjJYDAYJOB+hn3WzjkT
fFmEwpjOPjqgNUMaqDkXdoN4Um7n4ovT4pxGwED347DG49gP7ZP2myeJAEHX4IvlYj0rssBw1TFB
MrebRo8cTNhgbBX2JpsiNhTSxLznLIqukYfQh07IdwFtT6fOZNRqV/TxYwlEbnSjW5L024ECNfVJ
87Ox9kibapfb5kdDsb4iVVtLeutukGIPWsztp6ZnWzYoVpUJDQ35UrOJJvQR4tPAZ7yGUZleXKVn
fTYIm8YhLKz5MmnpT81QR6ZOAi/u97PKv4o8Cl2DQPhpUuZRzjajTfN56LzPziCe1mI49ZzzvNO4
XG3GHNcqcuUcjX5h2ZVhXT5PBik9/4c2sgviucGgE2wjQn0xnEdP/x55Fn7vf7v5/IeMzbRcsnMU
OK7xl8RpcbUK9ZlZYj8mtmvBe+JrF+9upHBxIbtx1LH8m9X2P636tk5BDusEigLG+vN/W9IaY04A
GM8sthnl6payPfnP31w/94jtTyu66zCWxcyFMHxM9/74RxJZZ12u61A6vQGcuN3S4sqXWzMBlmEQ
xaVR9owB8cuyUDnxyHyEfm5l9nOtQaIzOqfAZBPT30HcW/tQR18zHjKKwoNhfXZZCJEehKnkd6pm
26bpNzwVqSoNpGXUu1ZayLoQZ/D8mJV5x7WDUxGN3MZYSDkxgkZGNLkE43z/fZR9NfyZqLs7V1hV
rEmkay7v0reYBybUNilYtiX2vy/LOCEXHW7rmwSjHtaO8zCbzg1QJafMbvDUm6L/4vlwuqenzEyv
/tjfhGt/jgvchZ30WjbmVRqgatr5vAZva0ClL3gT2M2F0+O8xI+QWwjJ6aYYDekYvc/NNFSfRO9C
+Gd0smdiCvB18tNmu9BQLq2ZzzBloWH4zJwR8eXmcQ391z+nNyw0Q2p/Lp3+VrRke7VLVqMzGU/E
NeVbjfeCruq2ruBr/Hg/Df5/3/3v+u4mG9W/XTF/6bs//Bj/z0fVZH/ouf/+S7967p5NKcX1rH+1
1v/Zc/f/x3UgNzuWb4l/tNb/2XW3/0cXtmcz9ukK03PWfvg/u+76/+BNZNpUhnTP9k0inf+Hzrv4
S+S6JmquTfjInIfn/DlyRTpWgxCMq9Osx/njQGr0Eq2ceFqII1yrYBGYOxOW0V2PfnKtgOTLRy/4
tw/tP9U1/7KU8S48f106USEI8eddemhJaIGxsMvmfr1XdvQ6+FjAD7NgcBlUIZnGtQHOOkh6Zvi7
Av/sfs6TkgdpLyn1esC5//0tGX9JZW3kDpZhuEiRDN/8cyWs0Ux2U08vT8asBhC8CKj0fhGMULq/
FR15VD71jGK1kATM+BubUbXtbccJhAd6mKpgVKKj6bFGO5i2TTslL0CK+wyal8RHWyDo40FB/tjC
poh3Hi6eQeU21I3b42iIKNTi6e2//0f39OcPS7m9hr+cbR4nlIek449LeU29dcIrrDzp/qKD850E
HQFySJVEbKRE3kxrJ4c2m4yjUNYhg6jcmlun6tTFm8objXHjkfnnT5EB5fVv3ttfwjTeGye6yfDh
qj/5s/6ja7u0YXa7OHV0SiOmqkdITic4UvMhRge5aX1ZbWez/rD9vgtz2yiQ/9en3JHT1oyy5bHQ
HmMmP/7uff3lxHQEFyHvynKQpdj2nxKaVNcmZbSNf7Ton3clEQfN9S00tQaUQHlZWw7M//q7RZTp
wYjHd1WMFZQ3SLWLDVyvGOTfnJj2X4Jo19aJZw3b9/ku/7Ijzy24yziaEMSmYtzbaaSdnYYWm+Fp
Vz9PmteVemGY8XM95umtXOVb9kT2aznJvmiGaaNHanoooUSgKtHoRU+5xUxnTIRL1tDA/IBx21wZ
hkSs4GmAvzLr5iD1ujiDHlrrvKVIm6uYHlPPtk+Thq8OlqULIheNEGBCKBfN36oVsA9XExvRiplT
qlGbRrUn26w+ZNcZmwlD802eiqOptWgnG23P2N78AHuFGfWfCWWknS7h306uGgLXQvPdYem9c/wG
to5PWWss8cmYDe/2389EA/0a18EfrhN3LX6zXFucyDqhzx+vk7LwvTgFRH00xh7j51XbGUdnODyw
UFOzobcBsD+rveEJ9e3DVFrLecnK8imVJU1tJuOcTqO4JbT47A/NjwZD4D2I/iWYocJKjMynuY4g
Ni7RWUJRV3WaHJJk9vl8jYBVaQwcDFo/og7FuPQo3E1Ge6D06IajYT1lnnHzZzmcZOvqD5Ru9If7
rcyP47Bz+qfBd3Abl7PDvJGQj/dDLv0HEXnVaaxEtIMSdEZm9cLX2D/k3TQd284Wt8Eq52cZPU4b
lyGdrhAH5ljEbQFil7WNfATiCrt91jX6hdUCIz4A4ZJv7a6As6nD/hFCxVu7auu9ROZ8UsizLAuF
RecTphv2t7k3ymCaRHw1UDrtl6XPT2xwFO76dM/FnWx1o8mI+tu1Io+h0CUTVXdxPN49/gIg9JN2
Wxhx/Fykn2at7Y9sbSDpxTKfy2YQD5ShDIxpHxxXf/LsWgsG1XjAW0v/MkpyEsuu3BAlg7sRlRIn
NvY06Kj3bkZrruhb9lBgJcbKPR5Bacc4lSatiaEYRRGnN48Z6ONyGN6gP3vh/TvC8qnZ1hJ7KXds
u71p6h+29EUY10Su02jbl7TDlarQHmKF7MHVcvfCrnryazd5djvvXHSFeZEiS54jbUie9dSXm0qv
H0wydDBmtXjtSzdiZcZGjoSeGqQTX2zF/1h75fxAG3UMDFrImz6fL4abutjMWlCbnQTig4m/Z6+6
L0kXl4gqRBnQBmmBn+N6ltlTOLveuDVndnlQl8XOGyx0Y1OeQt3j0M46psSjfMgWN9pj8ySx3xQs
s970ko7obEFtJo8TSl2qs5ba4nWSrE2d/ASyZnmqSpylIgcMQpImp3ruv05NPT/1hYa2tSuQxWTn
pe/MI9aw5oul1xoCfot4g3umpd/KZeJDFpX/ONObd1Trh3a+nPrYdx/vB9zakpPv5ZKeHI8tfun9
/oPM5v/ohtHb3R9jVmTEGk0hHDOq5XJ/Mk23JLA9Kk1+gRle4erDVsVt/Nysh7xYvBMXCTr39S6j
NfzAlNPVapzD/SELRkEM/idskX9tdd+TB8PIYiwzpHuIcVHcssBoL/eDntqhxFOTOjXPoNHSH3MP
sY2prm5rOk/3Q2fwgc7W/P1+r2i8BZfFJJgIHMO5xaFpQHj1ej9MQ/ThIdner5jGDUiFibpiSpfH
7SwsfQvMyadaPfk5uRJihu41xkKLDXahbV+GaW/67yLRAeuN7fi6CmREFb8rbMuPQBHnY48fKEZ+
LfL8XqUb3W+1h77NaOsuAJumqFYfiCy3ifPbmGTJWzdzEuvwDazcfgdC7UN1KNyTsCTd+tqCX4Z1
YF71/lMD2tI1vniFOTzR0IyQ//QMb1qYS7pSNkcnzTcl/o/HuSOpjHwc6CkPnfMoxeE79Um1LCoK
Y36yc8YD27GDDFDYlx72MnaBTXOA9ITyx8UWcAYatvEZVjvkRYbL+AjweEhBtukq+WmwtO2ZQgdf
3eEJnI+sE43hOVtxWCq0Z9IsgR5N0bPMiy8dmAIqVZFxLHAXLZvew8AVRpcWwQDUh+LA9JS1BeT5
RqI7o3Fo6ydHloDmKDtPVCnGePUPsdF2oCEoA8D6IIeZ3M4lNZb7p8lQpwbPBFCODYwScipytvST
3ffdk945QVqr+Pf1CYNN8zZzLjftZ0+HCcZO9VDAVzr7iQ+i25tQbI7JobfPE+WwAz2+cg3dsbgy
JxWO4/TFai2wIUn70BsjGNuRRcLxvJVo7W9bNRZwdJej9Lz6KEy5xR2t/Ijz5dXBa+CSxK2/KzEa
AzPeIv8b/Z3uJ1qI2aIUsDF9KYoz39+TFyfjuYvdJ/jXE8KwyN3VM91JT7pHcMnNRhPAWwmFD2WE
hMTyaEzyr837pYCINiVxtdFkiYmSJr7pWtkQr/Y7BfQXhGpf0d4wU57VyctkinMnPdh88c4UJXOB
/XAuKyAIy3LEh8wKRkPORy/BNcZM1MPCaAF6RT2nPFsme0uTSBFnSE/Dp6TCMcWboptuAsrKdPs1
i+cAjDJT853Q3uOeAi0OaBjsDS5Oc/GC1PgZlRvU0zaJ966aFH/egBHZeWysw3L2piY7yXlaNwKR
P+qF54R+DkGWng/g6fGUwVQLlUcTRa2Q1llV/kWucUCh7afObkIgO3a4tEzD63GJAZXuIWHU8UY4
mr261jn2Xbr/Q47mEEaR+Zmgxj5RgPiRpJW2rXXHPGmd/yh60w3tmfpM6dAQj/N0pEFiTki9FrC3
rsV27KHtWIzMPehM7Dw1Pa6qQ+lYX6vWUx+JK98HvGVDs21wCLdUEvSAKraOMM0TDJMmRIjUOEz6
eC0EFFyHs5Ne0+gYdq5KsCNsK0yU24IWv/OEfK06aH6glKqQdakZL6cKW+M0TcGVR9QN1zevdXH7
rHr/WqHkC/V6LSbOFcZMq1+GX+B2GoN/k/4N5l3DMoCfMKIIdn/Pwlg8ST9qZjdxZ2k3Fv/ZrDUd
RFXZblqcxc6TnLzAT3sUK8SoqI1MlNL1Y94MzXFqYRJo6lQNagDa+KOxqfuOlTcikGx+qsUzN2PM
Bp7aagv1+cTYl7b34qo55pVphmxq9HD58ra+aOESxrCLZeZi09qyFPYR4/iDgpk58y9kSVFApK+0
k4ES9f4aXRSV27IU9YEz6ITWzYbxmoLVR9ZGk79EHJsxMRR37D2x7+/H3LkU8LgiwO0XyrR5sDR2
FvStu+M0oYzabWmK/citZEHMByPOdU9G54PXS/E8tdDZ9CBgsDr20kNCrWIzMA+P3CS/9WPQa7WH
kLKpz+MYuJU0b00vIB6B85/66lO0jGrfJf7N6MF44V0R9HALsfdGDMq6gbbDYTC6n/WfjR07m2h2
05emx4O3nc2vw6Bh6iIKtRcadjZSG0awUAO2VAl/J7e5dFE0sTV16YPTusSmZpEeNTnBUFjv9v0w
XdhZ+Ihx3GWIRHsYgO689gXmg5pPv3vEoquU41k59oAlnRNdCVONwDWy4rOQ0ZM2psMP021P1B6u
XqOQ51l4mzVF6ZwZnbDPftv3O30wwok07v5IMjJE7Bn5jDTfzHZoBTCHuP9E3X+rV2dgzNbGKly5
zctkvDR9rIJeB4xfFt14dlzAkwlarJ3VGNzVot9oKub7cVT6ns7cF3wktPMQJ/Hlfut+YIhfBqOO
SZodI1HGO9bSzn6KiawxANlef6NNsnCqO+0wLf5PtzPw/dGxUrRTM3Q0x/j9QKtNUFitoyAZ3AXI
fc4gE6LHwNar/NFbkg+d5vqetrMgpXu26qcpd5wnDefAsYI4rOeGfayp4ECRn9XL/TGkWBA/UbEc
WmVqhNIatiqzxNowk1uv67ANWe8BZgbKDukTzSJ346Ndxt2e0xhbJqdI1rHk1XKnMZ8xNzef5ywB
Ppw32EKgcUTF06Unppsl1lSIS/Wxu/R6XL8C9aZvbr64ApOvagayaiHf2zaNqC8AyN5QzbvYT+Cs
bEEttXQV0yaT4qXLhP4iHVT/LW8w6kA6V6NOBkYJldLUuDH69fLBpMlQ7pF0o7p4rL9bTGOqja1p
j6L1YWQvuh6OC818jES57yqMBl1L1YFXOUh7mUHRZg/zmQJJQEsRLbS0mDq1x+CdOXlnJacxHAjs
+nFawvuhyhFG/Nt9yeAy19sE3JHPmS1zdn4kop13jjg6bo1jbm0/56ofQpeL6Excjr9LJjdFofyA
30jPuLI2YJfqByNaEJIn9mdNx4Uqd7FEJ244TaWDi3qCWxSzMxejzz/TTPkWNXqMgr056n7q8GrJ
Zaj0hC82ftZHEBhL8kA5eut0xo0I75iK/mFKeKuzgLWbF9j5jmZ+6dgFPHtk5nSevtQY/W6hfH3S
0BqJRYdjnyY3B/3ipgERSYw2RI61xfUDAGnhf7cX66u7uMjfhjetlHSjlo9Cx6PUKenYxsB8gcsP
XVodyglDa+nFnKUtTr7teEyt7png5JNcd5jcGg9ztW91ow5UDWsvPcX5yWjkU1Y60QHPeGrwELZF
GWMiNNLxZDzvojFQOrpt0NZDqLf6VyQNxPl4atK73ywTUY1oXADAZgTndJiOg2Vlh3zQoP04XFM1
plyJTkND9/ofluZi+2ZnXyfoRXTbPPpBDixEtZkQlfH9IhSg1LadhzxIqSmFDJmuzsYcCjtwGon3
Z+r/aBf+z7RvD7XpnAQDkjvUoc9Oglq5a7A4rADOaaXy8FBiumnwik1m4hyhUuOYOtqLhjkzqvQB
+hb+MIi5CeLX8k6BS0HmMUnqa5gdeZiJtpMfOPPib2z4gZsKmxXML+U2GUiHqkL8jPio1RiVwaKx
b2uCQKDL6q/Zh5mq4gnrvRpX3pUFSQW5VEv3GwvHI8sQqBLT8B89LbYxPXXro1lUP0cbFxk0WcZe
TL79HjsmilH7VCWdTwXUEZgn4rOi+9IEs6A+Ix/Lw0SRAlt+VGwlRt0XowZ7AeHvOXPX6KtsviRl
pdBVW1d01O+McgDDaOqvDmOx2DrXy6Ed4dRjQxFtE5nhDsoaQtKenS3aghu6LhTMwM48QHoJusTA
cCUDq9122vvA8lPS3z1D8Pd2SrF9eZFqAkNgpRU1kTx2OUZii/7iLw9wI4AGuVCTk4SKIRYSRQ/Y
33Jc1KTKMZgxw4iwiorLkCuAHf2bLjr9AgJSBZzCSJXKmg/RQEdcd81ZNVYe2HkDHwNixMmHOVlS
ONqMXhtWxgr7aQTrF1ghMxfuk6RAXWrOE/4EKMz1r0oHZYKZpYXEzUcdr5e4oyX6IRu853WiaYmM
ZJvZAjSFYMgWVAw6uRHiInA5ispHDU+DgCp1/VjVySuKXeBQkXfhW8N8BRu2MyAsFxg7JeW0KgK3
X5yzBZlxc3KnrN6LAbn2fd+INePNn23zRKCAB3o8BlnLu8+t9NlzMLuo0nKPTPvd9c0RpRuOlfqM
htNDjbBdkrREApk9C81n3ZriKsSb3sbJF1uXERc6bHi3+MV5GzOuH4eqfci0AgsErOSTbCamTfQo
Ii2qj2NbG9uojDxE/6cRqBbun8sYxGoyQ9FX7JuFW+0jd3lDI6vCtXS9bO83W5GoHCmHieZaffF6
RD2TfqtKf6/BYGEwsfVEqIrcCKUip1SuFeT1N2/BlIkCBYawEUYtAw3k8H6fefvNJBN5chJVhcqY
KmxiOdzv3g+WWO2M/68/jpTz788eXSS08yhfQbAcBCbx9eB8uBlWVK2VIwxwNMYX5zI7DnXho9fi
CVSmwqVioKjGGbPBWz3opFsjEeMADpzhmd9ADpxMHRtMrbtEeZ+coJsRej32im5NnwzPJaMZmZ96
YVlgipKr4utcTEy/ma3Had9r4YI2okCDS67rgRwEoCUcOeJPgtg2qouV8LhgRzHGz+6haaPiNXGH
N9iQ5mFokzLUbRsSK7YRU9MY51mAQToof3RfmRqFxzmAf5qK6uZHc3VbXAXxHVnpMJ60iu7uaHrz
A9MHdWC7+BqBjdpgLMnU0JCHkS71Y4wPCF9cTyVjLk9AzzQq2l1hIJ/XitAzmbzzY+sVMnCpVBb6
1fIbXzY2HINmn1DUemCTUyYHmS5AFM/IINK+Q+47ikQR6PvCbty0FRngbAVD5VHWzams9CsA1E7b
q1dV5RlB8cHnTA40vfR5FpYjILwQ37Y7w1uyz05RNGc4riyXSYv2mH7ZBRThgykq7R3c8bh3iRFO
eRcPz77mL2v7ofs+ZfLgLt1hWDrrlYHy6sAlgEpNyvK9KlfOW6p97SOqd8ziDw9TIfMHtmgSJX/Y
KYLxr7GixtODTnUn62OI5TNeo+6PAk+soWtw1tWcxzwyB4D18HcafT7WVut8K0rTI/UCr+lCkDnm
vaRLTUNnwK55S0K9UuTb7IRm1wzcwlqOfYR99FKydMxmbrK3oJPyKUxC908POmIqShxtiGc4sySy
dx7iGjUxxQQRaE6vXdwG45a59a2AZP+nWbdHEkrn5NRgAGO3fMzEIG4U28KYggIxCjIBmwxuNiv5
2oDB2a333Jp2XF907kNnmGIzFQC8GdbqdmgsbpIcASstsuC4KZJt6g0V7ozd1gH2G/RE5s9TfJ1T
272mDcBYXXO+I9iaT/aXcuq6hz6BFjNpm8TWjbNaBYKuL6zTCKV036gB1ldToEQHLiRyiAzruCPd
yerEmnkdRNo/G4UD65WQ2MqLoKLi+5TqmDAakk1KTCCgnf6lb9mM21hnttFbfmvrAoPCCE6+RnEV
aZMs945OA7dpYO41kG3dKWmvppeNwTri5GgLeKhsbo59P39IiRfLNDaQiNayFDPgB9pGzovQv9Ym
zkIl/u6Huy4HinIglTRD5q7gn+IH1huw2KKpoesZL+/JXJdHA44M39Z8AtVPDpQNy740esygEXVv
fLc3DhiRLcxJymeWiBxAub9dMqrDbcXzpdl88jsXKz3aSDXzrech7y6UOe3LBL6gLx5Lu22e5YJl
HWji7qqBQCostrRmbBkPmT9mf2Sq2tcvcdbtbD7ecE7Kz3gQjufBcc6pwdR1OY+fYhyJnrD7vLiS
MQVzBJqtT7RsstnBkRPkZGY4zOHGILgpbccuHRu0n8l+wVjj3CX9C5htKun2b7U54Zlp4AIWawTb
qTWDhy7XTB3tca15xMdAmkfTPTiOHUNu6r7r4yzPi2ZjJDpM1XEAXt4lB/R4TN7Vg7HNYypp2gIW
zrMP5tysvtVK7u6Vg7bAlDVCerXxY0Ap7liehgxj1wQZzXHO+DhAyD8khed+NG8zi7IddY+zMTTh
PGSv8WQkD8AWjXPWicCpLX3HgBrOolLBy9G2ApxACN3QOWpWAhaLxFNS0Bv7Xj8sLek/pWL1idWe
KFxP98A3yy/dcpqTJOxNK8EUkl4zQVLLBAJsk8ckJhJiwoWZ0JblEF6TdkkbjRc14qfRphgwNcvV
syLmpts+2wuSkF1MV2KLDQViTQ0oqqy8/txX/tsIoftQG020FSuc1LXmgIWHX1KdHcioZ3qmApZz
nqL0x2Dmzl7lKfCpnpF+r/88zKs9PTusWy7lQeJ8RyXbEoAIccnAcWDeSvrzTFzNz4IRP3jOg9qO
uj48OBM9YPz3orSzLkus3JM/Ve8W4PCL3Rr1di4Nf5dDqUTC18achFr27PESQeJNC5yANDro8tAv
8XaYsH1dlbltJ1G0+7NzxsRlG3UUjrLB6A5kuPXV1vQ+nCRV05W4m0jnXS+s/sha9U6rQqN4jq0W
A2qEFqKh4WtgrxRkBmef4SFz9+fRwlx4THbsDsw/MchE4QSv64GtN7QSYwmVlSEwTGbc3BJGLddD
YrAiA2c4RyMRodKZO2QqBy9oh2azSsRtBLZ7iNLVzao+U0ktGJcpxbYdtZ95VDOG0EfqZiIee9Tw
EmaqTrdn+9ZqDThmiv7dmH0A7uqubi6ai91HR3cUzPItaRTyiSzU6ZJbNyv7ocZ/IwCxkgURhbNz
kVvFWcbYu5ZNbG1rUZfnCRdicsrpqkFi3EokV0FuO/0UMD/8Az/SfN9L2wodPfdOfveOUwSdAwH2
zcHVG39eNnbKrQY3mzxewiRTCgdjMltnhdTyBqewbOkK4PYl9tMQU/Rz09naGlo8nCAabZqxjpqj
6tsab2SY5RVaio2dsL8sRhRjZYdmEqcbXIfSnEb8UHZvhpmMR7yRUghjJS2mnFGVK3zxBcVZmLXu
I+rg9rFbD/dlJ+cKRoeSHd3pkaYlsXrd4XXgrm1qaxLt1Qb2FNsQtBlYAXOOqGeeRfYo11tAHX5k
cN3hSozOccwFvVGfEdAm57GovGKn3F5QmB48wthz40wM4S1ZfpJpQaYgJV1WlwzUN9/KBuRGZ+n6
TlvRzuDmnOvYTelxLPRrNnUhhmgFetZMnmogeEfWPSz9fOFQjC3aA0z1r9I1YzLkwn/tkcLiF6F/
ROaC98roYK62iKe+JfEHW63QoGQT5uV1ebAawHFKz7+MwpBBNvpnSHbl2jV3331sfon3Q1c349uK
PkvGaT7HNgZxMnV75pW877O0msMcVSMeBgbwO7f5mPQ4WJwOTgIh6YNQcYQlSoodl71aFlPdHgj1
hFuJb9lY75ekoHtAEFp6VP+KXmvobRpUdg6Daazo/Na/pSsXU3Zb5ucT7J+pJwyFEQp8fR4B3z1S
omday1Bfp0H/Ycf9d4yHq2MEoPmmKE9TWrglykyOY0dx6X4+3M+MSFcHi5BjB8+yYv6+iE45hBM8
bRPO+DZ7s5pa33qUMw5taTXPJZnpLHFM180ZNydKZfShvgzABbeCfYMxzbK5xKm40QDXAUTQzxnI
3fZUtkj7aHdu+6R9GQDanpivx3VxYuZoaKrpvfTtHxoG3djX5vo6fGm8LT1RK8Ysy+G+CJtgU1jn
iOkw9/o+Iku5Yi2pY/JWV8Fc0tlsUmPlpLr2dWndd1lV3a3UfesqTeM9q58d+v+vMMuSm98IKtRl
Ig4y9ZEJoLkOrVExNIN4g+1rPWCl8o9byzpXfb8rZwuZVZL47HUdWwIM5xOEJXfZZn1eh/cDA0if
RJPlwYQEw/ITFfauonOv5/o/b2a0tU94xlBsrsL7wV4zNX9Nu+639B7O+wZflCjgkk9BrJll6NkU
kymXuFj1/n67BBO8iRsztZEo5KcoiYqwHMU/Dr6XuNnGqYGK1/qJMdbfsq7APw+TF4bk5qUMO60u
GQLnlsgqhzXc+ZQyI55vBopm4e83p/VmEhu8UZfVSLY2BNKyxAWCTStc1sP97q+D7UoIbBm92sTG
3eX+AvcX/P2l/vVYY8ERxXD5iJtyA0Uzy6OdPY3v96dl98fuL5DpFW/p/hb+9IKZQpyFmPG9pkYa
Vs7IF8Fod43Ufr2/HmKJxdqIKCPAAqfdetjegs4iyad3V4X3W7/uRlIjUI07YiWe8evx+8f/p8d+
3f31PJM2Dy54/3rlHA4LtQMmR++vIH99i/f7mqb4JpI2Djn5dRqXDPpHFuP9+Sgdc9vZBYIMP2Pm
w/MpHb7en6BZ33yD6evJnVR79kVRhvfXxb+Ds+N+M6ogmd1/cr8lmJ7Z6Wn3/ddD98e99Wn3W63v
tYfZrU6/Xu7++O+vWU0U/iyFfq5gEj+kgoc3Wuv849b97v0HfUIGnme9tU3Uq0/z89QpSQV3cPKd
r3FF5TWkAuIiUExmfrp/zfJ+uv36WmHmDOtFdb+SpqSvw/thWG9ZDvMP9ZKs4M1xCmtVTqFBeZ6i
Hnd/He6PFXIhM8QmNc1APOCTWsCMXf+ROOUiuR9mt4l3cdZMyEW88s1PsYla9QLYFoBfN1F/rrom
CEpm1mAusVLU8cFgPmPeeYV7MIGFbDLvpnmADWk3H9ICw4QIi4+iroFyyTdRli8mOJ5gnAD3sBlQ
Otc2SyxWhfeBAM04A30PEpGJ7UyGt6F1CGjCwOkj9fbg/3/zfPIdGuFvTsUfLLq1s8g1jTXWJ282
T0MJ8bnEC/DQmubV4nTboAK7ZnGN+sie3o3afuyMNL7EVryXeCZhTBxdosyRocsb3EBkmttv1OLo
ldMYZfLnlKmIb4YXRJOBfzmOx11E9X+usQyjcidzSFSKSBsqkXmNLAvETI/nK+3VHoJW66SPuuuf
rbmNtlTrhtWINO3nwG77T1bePFExO0CFFnosAjl735X9qcMrdFt1PjTu7DurdUATkP8nTg6p5qHX
qpmZWujeWwVfN41Zb8acKFb2mzG6XzX9oLcFdjJu993r6LNAdNZQ6dMvgI23bIuZDo40SBbYxhML
TIjdl9ukz6wN1iW7nhrQNY6SL3VS56QeODMIYzpViC1SOjdDQW4ZRU+JRz8xngnlS2akXOWqrR+Y
YNW3dHMoyHiesR8poFo4nq16FPgtleiQOnivOTbwwuSTa8nEQrhXJ2jVcHbaWe6VzOmf+9DunIOB
I9DGLAjxVRPt2yF6TjpGP2dzVxXZ1vJ7tfGIaxhiQZ6/7PMW32bCLxqBDs1BUxwixDabqa57OlZU
JQ0jufqN+cq0qb+NnK4HAJi9UKK68r+34BASFMUJeZWbrGY8PkQwezE2yinfuTp/CshjC3XStKXB
TYB/smJOLiGMY7RY9DBMeViGpN45vf6NBKLlkjUERMAYPB/xYRVQl99MAJnVp7kzS2rSybdEAXpG
Ex2gkIx2i83MglmIl9m1f4ucKMCNQMFN2TYdn3Hf4OUcGcVME6WIDs1kHS1EXlsd5c5e17BX72Q3
vRl5b+wnDVQqUbLBUG+pQyythmMaT/7Wkp11mzC7L0Zm8xZfogYoCvu2lKJ9pqu+X9a04f4Qtleb
ph/FCz5+GruQDWgesq0RGfa1WADsuymk8dSiXLDEhnuK7cm9YWZY00HHFI2+4gp8i24T6uITEB8s
JOuSC9RMXIoHtkDuYxkBxAlKpqp8tpySATAcjP+XvfNabhzLtu0XoQNmA9h4JUBvJMqke0Gkhfce
X38GkHVaXao+VXHfb1QES1SSEkUCG2uvNeeYRR0XKH18Kh6Vw8ZB44euBb2SwRiNzgTG2HGcYhLb
4YE3Qf+y3rSkW4yN+kzwSuTzk+LK+FFJw2GPhV3DJgvRi9WAS+H8M42i7qQT2PkYGYrcDNnOKH1Q
TVnqHGx7Xk4TJSIF1IZoSeIHg1nZm/0ZbgczgrZTNpn9ZLSG/TRq0W7C7v2odvpzldffQzVz+KeJ
XvVk5A+WIJxtULXhKLXEYNWoEdsU2uhpWY0RzKn3hWiMm8bOrsdJc0b4/ZV6h0wH2oj0/caIclEM
Fzv+kJUxzJN8qLc++W++Prwg9MB70w/DRoP0dxxKysIUYIIlxdXUJzIydeSKI7qGnaVMFmdyTPBs
aaW0/W0XIqR2EZq4Vz2ILsUi9412VbMplI/G2FtXo5WXEd3VYSa7ySPPcvRwSpReDQEFtXpGaFfX
/pxS/RllRfjc0p4P/TZ7tYbzNDfOsxlCwDSTjxne5IvvTOU1VrSnVXVT1XQlo0I9BXN96C1+/d8r
i7W/2pNRXdk4SW1ds1T9vdVi7vUYzqtRHhJNJpjgGHq3GbwfNIOvEtHi85g1tVfPE8goxB2j1Ub/
8BL0v7g9wCyyoKpYYFUGgcY7Obvjh20XI+g/ZApyJ7/TH+yAFUAZwsjjQvY51anPEQSUO6fow5tw
AtfRM9yHZdG7TWVkKOOC8LyITdVeyx56Gby0DJehWg/qbVGBrt2ov3/jViPbnwTZvGpMzbgn0OHD
P34nyMbNQEpEMfLGObjJUlOTx6D3yaeakb1DA9qbvSy8sdeOvTWFe7ZNyecZ85RIvsGEvviNcL6O
21KT4TdLVz8UNHNo/pg/EaiYgvWLEphuzGNTgKTKomj+BxMdLMx3gnJev6PjIpCOxZ/x3pc+NTGe
Gc0i0izIKd0FoedR2/BHmIS3Iqg+osrIXSRP/QIT+9RbEcuDuJKT1m4LvQBYoMvLIL+ZSUyOpyU/
OUsHpIrLz5x5j9Cgifwui8FtspAwhljcRJt27voh/H8L2Mv0t+hVLMPiby1gH782IfTttsj/0wT2
x9P+MIFpmvUv/FocwETf4SIRmI3+MIEhAf6XbVgGAYXLcfO//i/nXzj5hbRxC1nwuRZD1P/6v8x/
mYKBo2Noui1YCrX/J//Xn80OQprYbYC4YD/TVEv/iykIAcuC8OosTJw0nvM6mY5kmGLDUQc36LJ8
m5EkAnCBEHJHS4h7JYRQVQskM+xdm1JWOwd3TAzslHF78usfzvw/44jWVwcCaSEaIFPlDcIG958W
Vy7dpJhRGtwRgrOfKEhxdYB+tJLBW5Rq90L4T6aG4AbVZ+dNi3wXHytd44Bq285kRKib1mzA87Pd
MuOLP1M6qxMsJUMbwofOxxLD8LGYrd41Cv/bP7z8P1t1/nj5C6l9cVxZfP5/fvl10CYDF1Zxn52x
/EwuT3yr5rhyE2QBbjlTZgRa6EBj33TG8HkK1Pax1fRzZsFvNkIRXXSmXL/7exgtpJJsW9lqr87C
KCkU6VFvZbuISvvY982TbuvNGQDFBlFB7BmlaqMkTe//8Dctb/nbYrz8TbYO/06VjsSGqL3/m+hX
BrkTp8adAz1nVkuidl+TLqIOwZGWUsfOSTMvCcfHrkykBLtZKQzQQ/zewgd6I6tXiQHmbGfGzokr
mPHyRafycXVw8k9Wyt4qAHo7Okge//6lry7Cv7x0zh2sPRpnlfHuaMrhZSPIc/S7hk5GtZT4adKg
+FU1E0E8cHbQ0+GcKe4j7Lh9l45fSoK0Ga2apkKdGmnOdh3JjME87oyuYNqfoLcGEugSuRKdlVi/
Ksj38PA3xBvUeYjchfoKedk5FE7j2TYaJXC+Dnt5G91fXWAwEuFMqa0bHJKUUIydnW0VzbGbDGG4
q6wi2isDaA/beEAACCpGFHgwCbG6l77vVZTtdOQdjS5kcGMo4CyTAeeKscXurWxvQqNx60S9TmMV
Hc1IgUW6DIN8dFhDUExfHMRIZIlFH3ul6CiGRLplqYAXqSJxkLEW72g59g/rVwNMyCRuk62KaevJ
0HX0x5V/LDRnLyvdc9BHbpiYvVizQIc3IgZRNIFBLq4rNqpq7Q1K+WOyRueYRc0nnYxzxFRS3EOt
BBjS1Ie//7z1/3aoWvSUTKjVGlCzd7gJOUijG+1Qvyt6d+ntDgOCxCfgN+mGpoU4YuQHDyAII5qa
1zAyDaIDgTcUQRG4NOy1a1iU+85h/pXU8wX95H1QvKULsTGcCWts7VwdkyiWf3jZf64Tf59hFpA/
TJosyfz/z6uGpah2PJq1dp9NhlGqFZKoaQGcSOjmWZncVXCg+eBRQ2CnzeHCNqdISZ4bB0oJ02VL
jX6tVdgAEOOI6oL9eJhtjSrHgRZ20T9QCFYW3buzyoDTL9EHLw7e92t07zh5UiWjds98WT2qE527
KfkSDekl7IrOlTKv2GfKE26bizbnBHIGbJAS2f4D68NYysC/vBAHu65UeTV/QX2gMG65NPEpYT18
rhJNXOqP0DWsSxEZxFko3YesJ8M2F88L9hf8keO2g64/rG/lhH0rmoYUByJ7HHSnLpsyxobHskKq
Vzea6UWxcuHDgaiV52jDcbnoUU+DHPpjXk0nchGcXeBrjVvblXpRlBz/WJx+ipNQ+V2M/Z94wBWU
8v5PBZdOSQF0wPjLSoa3qHAqAi3vzRh9F/g4FrSFvplr3HQE9D5NTfLLKuSdUV28Lf0x/cLg8arR
30MEbszAEttuP8m5PoZ0tvQWB89mBqSIYUrxKiUPNn9/TFt/vZDD3QHtvv5nm+9ZFVoZq5Fi9Pq9
blrJ8CLq9yzS+9nuvpdTaz/QJDc2WPwYS9hI3DtbLc4ZKnV64brXJeajFs7aVhTjd1P26M7CJMG/
VXwRqta7XIAHllADu4UePwwzhBXd6g2Evx+tNpAHFf3AKSkQzOZLfmbXGBDbLOFlpMTvatWoALHb
Gca8KbuoJSd3gD9SH5+Spe5uE5LsZFxrB2W0UVX2xI3Knm5vf+SqIB8Yi+AMz/XHvAnMX0rcuUsa
0V3p7JMRdyiTY+15zb3JRtTbGuX8yWyKjbHMKWnMkb8b1lvmo/Ki10a/+/v3XSxrxbsDxdY5JVRN
mIbDgvLntYRId7+jC6fdHdQLs2vP/dMUzsV5tmscV4o1PilOT+SSXaSXaZq7TTjQRyvo1fdKVh8y
Vfi7roFiK7W9yHGCdQZhYGKsXLoWDD0raGiymM5l8NphAvNx+e/Kqis9y0Dy4rfUhvkksKBZzq6P
4we6RtaLlAr6eP08Gx188AKYWkVI/VUnOm0ekkMpC6xuaOxdp0WtFi6Bk1wHN0Ns050wE/pXBVko
f/9OaX/epK2rrs3ukl2x4P0y3zO0lFHvessX2n0s84+iYgQru/BTknIgNpWGsIhuBQphBJjr/Nmc
wMp2GQA7MZbniVB2DH0TAEl7+odNu/W+iiSBkzWNjQPbdlVq719Z1gZ6rCZTcx9KA/sTOTOPDnE4
GzTu/qIkqW0Flo4AHF5GtadZab4n6gkjjlUu2lwO35LW9sGcanPT6opxraUoNlFHeOHkO1dsfQqG
JCvdC71UdhDWo13SzInXon7Y5sYh6IQK9/zjYHFdVIYZemRpiUNit1+VPIVP6G9yZUapsvjyCpEH
oM7K/VShIQ4rxJKiAbTPxJ/mKoBKdTHAZBHAIh9QHgaSEEgdWulcJKYbBg6ApEwdvcE0PEMjCY7Q
hjiZukuEByxlaab2KKjVmRJmJD/00qg3PVJc+nFDjSJYBCig9AYbsmDgHBUBjM8o/af11xF/5v0Q
h8HnwAkF5kkAyaJ59ecTa5Zg2KsISTxKwOKWKXO/E7h7XZNujlsoF9OsfkT+CIJmnuSxjaOTY+Th
SzszMB7MBJuh/W1xiC1kSyE2uj3PsJoqykZNPdp2LUN3aKeWVpAgO9r6ljYBe5uYKGukTOqtIJsN
6GjyqGqf8VloT4k/vra9RU5z8Rg7yYPao4jjDVMZm9bfo44IUYSq6JtNM3waet16zlqicI2g2+ix
3mPp3o59BK6ZU3pjFFF3zSf+pF5gcCtivIJOQE6Zr8ZnYjDRK6Xw7FP8RiFVUm85B0sGTM7q8lSG
kkmmpAOv1qXqZSNm3AYKH3qSBC/1+pXe3cdMnGwfWEBAVtgFY/dWTcbkwawASxcJ7Wac7Xs7zb0y
6FCRmCrQeDlqhyDRUVcP/n1yDau75GiGvbaKP2oD9IyY0ScN8mI7J74gcgr6WZbODbMABulYroGg
wvShcdLv7bix9/xYYxM0xGG0A5FtHOjVBmN07Kn4STYjRe+tSj9NtaYdO+K63LlRg6016qe+UqaL
Uy7B0c22cagHan8Y777EAI9aL75NsogR+DvWlnCm73OXTAcii/k7TXEbRXdRTF5N6gLdqh8MIEuu
mjSa1xuQFoGsk+OutgUsJQkGrP8Jajk9q0Nzy3rm7Zb0Rw/gFloopbuLgaOHjzfdl5n9Q4sVOvCL
921G720SI3WLe8d4xCrxpTHmr2TEo/1LUutOvOyGawYtM0kUXu1/qmOSHqJioP2dMZ7XOCBioeyU
sikOVUJ7FmP/DzTEOuNMkCuYflREFsWxaMj54GOLXEUyqnUm7UAaeuCmTXKLFMwrMUTbjZqkmLsm
67HkVDmQX9ZeS4/9j7938vAii+6n1ApJL6GJr6k2oY+yIFqGftPc/Am/alozgM66mo61zM5gnra0
MyqAdVxvncqZNnMDE9cvm2sX2WA8hRzvdgM/otQVEmP4syzCfB4kDc5NJsNyhygfobmJFtgeMrrh
U2d5vc8uLJiPtqoltyH9VaScYGNqOwcNS77Da2aAcEe5Ol4ng1yCzhQWqVr0dDYVFTgLMrQBxbDO
rdV3+6F2iIpL6voBAmvzIFIEEzNw5S24q/Rcp2WwLUyBdhJq9yjV8YPgWRcF1hatATJoUYaGfj8f
cL63SA6F+pi2rfo4zRM9vyNBaTESdN6kJkZN2mUMcTKnzF2G+cGt7P1TWwjzkoUW+t4kQvM4H6J2
tB40sPDob7Cp+KZiuoGc0dfQld7qtbPIYwhNNYiVk8q+jxt/8MaWUFxyLpEE4mA5GTgvd4hbftpt
PN6c5cYuVTwvkqYQezv77Id+wsQ0/TFlQfA4t0N7VHT/sZC+S7KFQCvfXOvaD66RhcqWtOz+oIX1
h6xKdIzGiHIUvPJYE+A4WsRb6csMVebfonn+MfmKvcdyRZIBhNjLXGobirEQ8EQ9nhkzIkNtTgnp
PG4mtI1wZvtxrWWCOHpoRiW6+XZ9A4Qcks7KqCpIQFHSyqC+6xmashBY27DpixNATbcC+/3YFXiX
GJ+n1Rg+i0RsfRO6c2/Mn8xwqpge2w4o4irxcNYUL4N4KGOoKkmlPbBOhV6HVbfRGdTYYeNDK+89
Ax2321pgy7R+rA9hr/xEkGMccbGTsY7FpnE68crw7lUBjbwdpV8wyjbrFL0eseb/8SW7d+7vRx1V
wTqCXwfvbIvK33fJfi7WfW51krHzwKqM83uRuJi5nNXtPLJW/74PZ4W0vka6q6il+rfQBaPiVbcb
m6kdb2tX4Uh+u6mdkxqV5tHO19BkVtmtLfUf2ECQ52CW2li234JDsyd0fNzYATgNv8Q9aOn9AYeU
uwo/wqHvQSdkxzhgMkjM49ff3w6jS2jpyR5qRneql5vM8Fvy2VHlQ8SLMVUgUMiE79ls6Q8Rkzf8
jArJCutNqBnNSVG5adPwu5UN9c5KEfYsIqutXqjTbsjTV0btr7XV1XvZJ5RTeZYSrIJ6J51SLkAh
0mqjx8pl55wscw2ju5ynZz1koc6w9VEKoSIdTRyki+xm0cqsN+/uzgOmlVmpCLBwmng7EKaDZofR
rTLkFAd+cVpvVnXO2916UsShb2IXBCRZIssN1+LytN5dvwoGA73bej8ei12tKY1rIHWvR+05TkWA
95tLsp3ayp5wi8nTQ/SJoe54nZXM+8IqXjRBH7QPusbrSY5To7j2FNmeGcoqW1v7qZZI+gZs2QaT
Gfa0PQA/LDqbtiJARwQYSUdhqdu2GlCPDYMrh5gYBOelbetoF6B82ip6+nVwmv08ROaGtRJKSZ8g
U8Y4bFsMvnDxuSgyp00zFYIo4gjAIJ54bJTwMIda/aU4yldHT7xIAVkShOxwgREe63jY1m2AVzsR
XtADCKfEucgE74ZZhEdZce1HwltBkv2aK9EOK2fHiBxZZ4PazlWK/qKP8M/Zq6cugt9ny4wSlMIt
7UzECl6GXAprQHOmNXTIU8kBkQ0IdqJFfZUsN1y+jk5QN/v1W/EizVoft361fu/tsb+f+3/+89tP
MEOag22vhO7730mmIOKjt19TVmq0dybwpOvrWh+erI/R8bTstdw+QYhZ9ErLi12fVy5VkR9WP+sG
VBOZKfxDwfKEGq6HHj0w8vz9W9Z/eXve+rPXu0lQ6tT8gacFk4KhJe6WcKZdHHOGFNI0OPvYIMmi
/RGjbFZGQ8W7Psye7vhYjXGN4DBYbmZdr90uxgIKaIQFH4ORPvWtS/JH5Y74ofFZJWwvEemfVSuR
XuL07DiETjOs1L9Dc7GOEXnmp7yvzBNYgoXLAZB8B5bjeZCSM3n95/WmYx90kjbGbr0qod7kRoTk
aXk2V0HzNMXxuUYrvF8ft35rvVnvZibBE4ppeqgL/ni8mco/vipTla4BWBLv7QlU8ilXYiYPGREW
BxNpB4jy9pgl7Xwyay6ePgg2dPwzLIyMtI34UzD4z2Zmyi3tp+LkQ7UDtrd8mWcILEFyYGfBps03
1pvBUkt1Gy8Kv6KkCOsqw/H8RVe23jCz/eOr9W64yKfsVYn49hj570e/fW993vrodz9mDBr0YI1k
9RnUJb/Ahv3p6sspkQgscUvN/hKgKd/hJEDs5GRjdnq7ySvL+s9vTiYurrd/fnd3/Yd2cXu9PSSY
Qjm5b/f/21MoB2AYa0nlhR29jt+PzjII8b+/xG7Nq3h7Jm75dm9yyTEFcdcIZCEsL+rL9be8Pezt
lyqLVvPt7n973DoNe3vuf/zh67+8e8qAAWQ7G1fHKB9r2qet+P3Lx842NFxJy9tU+nPTPq++Nz9L
yLhf35ky6XO0D6q9aTLQ0Otn9vaJrnedVmcDlmEm509av16//fbQ9av1g46KPphpsixP6HtNmdzc
zua9EUeHHhlxcRhmp9w2XeFVS0D7sszV02DiR1+OgHHW4+bTuKwkzrr4WPjGt1o1sPFpmg3KPFgM
i/YwX6SI6w3BuTo+hX/f980A1kcTmsD0rHJrzyY7jOVHLz8UmQYSW10L6Ev4QMRxHJpKvYtUoFXr
u7p+LjWF7w7VwkvJru64uiH15QOelxyodru+ge/e/vV7//ERleth+vtdf/vST0oOm6jrMHkG320F
0o1pRgURUti/506W2Hjs/N6NPs4SZfDS2RzhHiTAaUt2XKrcSaWRuygusfj4PrCfZYaJJzbZ2mQ9
oeJum33vIHErKCU3sT7XV0YQ17HSq4/mo2L5xkXmd18zg2PiTMdADWx3LnBfd6H2bdYaOP2F+mIO
sE90DGaJWp9B3twrWesHGi3fIhjR5nQTdpJuBUsw1zymRA2yvEKvrGvUhS9zDd4PhvBLTOrK3qrk
NxRsWEOICdhEQ496M+JaP0bOl4pkplvRoYQfheEf1UkBzFTSGrPULyDfrR3ilvnQSu2ziedrOw0Y
mnXcaEXQlhgXql0NCtP1VX/cgcQkR1pMX6N5/JIrfXFekS+qyuaJCZNObeBYu7pJ2OEnNtI0oxhR
u47fZwbAuyHDYe2D5XrEGRkCVlmk7nEwfcCEbB+n3P5B3ti0U5vOOfgmKiRbdZ6qPIie7Gau9mUf
v/aZaLcMh1MCCsrAI0dYbuNsML/CZiGkXpuRVAbRceBkeAgKulWgt3qC74qrE6sfTXTlXGJ9x42w
uHq87RjHJE6rOv+u5Gp+7UtU4GkeH+iDPrIgVWcxW+ExjdIbnsQeZmVyF46avXR9YFAWiW+jPqkf
6vQAgLIghtC2d2hwC0/q075bdEjt3MdHoFFbAs65FMaVc0LVV7l8Ht9n27j1TmmSpMR10B8TfHXx
r6ygTwly28I/ihvHxC25OWXMgS4ZGucPMmEvZryM8Hy+pkEEIVzvgH4WwUJGcomY6i6JxaJgauCs
dAILN2aj7dNGcy4EohLRoeCfU/x5i37voceffcA6j6YGQ4/ZqRtU/RgW25EWijExo8xkcg5a2H12
GrPR40KnSMIihQ9zMmaIiQpRwxO779o78iT4Nb2Q4GzKD0EPZUEU4ON6H/MOHJ8loEN6tY/CT/YT
oKtB+YK/NBH3aUycSxoCLVWzsD9H2jdFUQZX6RknTE0wbcTcLvJK8AKGZe4dOIkgj6SC4q68OTSx
t34hmx+ZE2CFc7QPzG+oYNmh7zQyaDi7i9tYcWBNULKMrM4Xn8ZziHbykn2dGTl/aJ1vejk94Sv0
71okvhiVAH0++iZwkunKCC+7mTaOfWqV/oiNAtR70Xyox9p81qvkmuo1zD11/J7X9KhwnllXrDJg
eAbmSI7aejPD9ReppOQwxXgLs6Q+QFb6gLu5PLI/PSKKgGJijBcM/8wvoh6WmMn+N6/PvTY7W12P
eXW8wZvaF8oBIt1rXKb1C+b32NdHMNe7wAK7JLG3ggE5KZGZ0ipmKqqlNiVSqpMcOZGEGAl1z9Bm
XAzUeDOVQL3I0CoAwzM/qPIpgEdmEaRHdJbOdbVO8OEZSE/O7ex8HHs9BQc6z24PtN1TZ3qEkzqn
nuEL40zhNcLK0eODVhnugCCQsHHIN1n8aUIouOz2oefX7SelgIOmw3C4Knb+c2rzT2Fp73hIvjN0
KAB45cpzNXbdE9KDZwjc9BO4i2C5NJi2APO17W/QuGBGlvLWhUlznGzls8qu+NaW6N6nUHdLLHCn
JJ1Jq8nkd13FYD42L20wyR12v0Nhztc4Kz8VSn2zzHokp5hZqzN+VkHMIBdNpm2MKBxRoUHr+6ca
HwfNqb9qn3SEoFclVJA2Hku7016i6QvCQOJgevFl0DtCWOP+qSXgclV8AWPEM4RON81Cr2cv+9Iw
oSYvdKqP2fQko0rdEqhkuatUdejpMBooUnPDavY2u9bUipVXokMQkV70NNZfQgOHMOOAi1np3YbJ
g+1mihJsJtmr5ylQEVXXu96cPs6iaoCTNe2NhPB4WxBFtXXsZ3UQOIdyKFSgtPDOwP+Bhwd2T7GD
fUw/amNh/l8ASLmaKleSfZCnls96I2lpGeVD2A0ZRm2tu2Tzt2KY6rukXdfpwzOlHMg8pgdjOkyf
jIZoWVAyjRGHzw5ep70WxjhGmroEjzGEr4rh93dbpRE2wxaYZqu799P3SBf1N6WxFuLLHG3ahIOW
biTAynjQN7Y9Tm7dBwM9oKS8Ty3XNJk2pQtviklJSjehm+99S97j+h3fCOozEt+fSeykBwsheTYh
AlfH/CKFqRzmhhpKx+rgNT4nTFmA0ir5PSLuy2sQj91uMAfOiw5tuBYn8eu0WM2CgmQHmcUPmM+J
QpszJh5Ozc2YP4yZSVJWhOCcY8JtLP3cNVwYsDU0XtlOPyyzvU2Fpm2CKUJVXyNxzpdlG4cVeY34
vWuKSkqv2tlhsaV1PyF66FrA3Ur2aFvt/mSoBeBe2L4ArqqW+alQnlMsuVKIX8QhDh9KMz4lKo4l
4afRUwOpYAPlbk8S2PwIKuUreNni2vS5iubWUE/tXbEZAlqV2MUs9HvGLmzlhb2vpjyg351xDaMr
qlvHHufPK60VDl+FjOvaNNzCCMQJMvlSKw1fac6r+zRmCy+rwSF+DuynhtrdIVPhVg/3oPzMr5yP
A+/CDhDEp9CqxWZSw9JNFDI/6flPri9omfq8M26Z269tgVdZVcwa8aoP+jVJPgZp6zPR03GJDkSR
1NZEa05ltluC5t+oDbhkKtVPQqSv/SAoXmmxOn7VelM0WNQD40ti5jriMpFA7woexpruZ2zxImLF
QMUs08NgTHJPW5jmCgYl1frK8E67qXa35400smz4bOSNtsX8/TOomcwhOhf3BRHgVKANbedxDHoL
+1b6TKRt5fWR7L1GY/mnhOGomOYHDZ81xLmKQZGNHx345ha99IeIXTMd5Dl68a3uGgS+6Vbg//ZY
45D8Es8XOz+iakz3as/p2iIg2sZ2c1MSkumQh29jUHUfVfGLqi49ODg3PByWHC5d+ZNhzpPZ6eoP
Q4loJONB4+pVbhOSxzVQ1fcytV/DOcPbGZB308VzzvFRUTP2iQQHY2GY1itlT4hGuFHMYfGRgEkx
1A9qlX+zcds6UTOc/AiqyySw+2a632GtDp1LaWUPmmVT16Me2UYwSA5Nwk6jppa+sBXvnMQmzmep
vPwUmkQHX0+T9xn1+wFLXbRX54gpGwHjuzStyt0wWl4YiI62MGSiENdBj/2I8OQktj47QfpFhlm2
MVOrugxa7w3DGJzVFitwkgzqAeCRA4HPeJR5Jh/NfNj7Nh2MdID7NAUHWtn0VcT8uSLu5lyxGDSM
YzyNFBivMLA3o23zT1VnPMVoZlw8yu2hUqA5QCvBbJtnPHtkYJdS7IcpybGqo18QJdAvFqO6iV9L
m6yaVm3TbWurCJEc+ViOznRKdPXzmKWll2pcUGyGqvkImmOp6RsufAcSNX9UpvYwTjs8YqzVGBTP
VeI8ogJ90DWaLdioj/B+E7fNGg+8qv1YxcXnUkvOUVcqe1XTye2EB7yJmb5BUuLlUFbFaCJaiNRa
9hRPCnQi2SXeqMhfFDzGWQHosqkdMR/Jlz1aXNsedMs51sSM7buegEtbjl8tNKieULro1VSTh0w0
2CZ8yiaLhOWorpJt0tp0lwyTk160RAXCawiNbCOTL+CQ7Z85bGZRfI4MMtKsWH1IO+NzgbT0wXbK
j9jttFOriwykWzNRbxLXU8WmeVC07lwkQ7kNI6R+Ya6RqwghyuDCgtyyz4Ch4LZYfiYm0tQFj1w5
wAjT8mAofsakbZaAckxGX6p8Slh/0wn6alqARoGcE7NbqRZEbK/vNTHCIy7mX/TGn8Cv8GYVYHlt
gCZWaU0H7Difi8G/Uh41J2nAGY4DkMERaoMaYHJysYPscyUG7RHkR7nRqqr0zKKYH0Y+iU1p1P5W
YqHzjQ4rXAusY2ofp1Z2AEF97JXPVpUKIiQhU46BVpDT2d9T6G54STEf+TDqSlRTu1QrT4Gjha4t
QRqv8swgSvUtqNR0x/oKV1xvGHLgYB5HEzxY2OO9WIrxRBlv33qD+U2Hd3qVl2Qg+6Wq2rdhar5r
snAFA+pLL4eDKhtIzlYB+VErJkbAc85Pjrz1GEcm6yVBVh6HaPiFDBEoA1xJhi9M+xnWbEadcTXy
fRZsATYn/VkFLQTrcVYpjshNsVCPWj5upXATfAilcmFKU9yC8QupxZgeaEI+IoiOPZx3DrF03CSI
Xa9VNn0cErs7UPlllzkzD9Bo2Z/l4ULFRYmUyhb6CiY1tjcvjSwoLD41tUAq6WjBBtK1vxPoRrbD
wB5kHTsVek9OtW9cY7/68EdrIFWMY5Ao54JvjsmFx/WAnEkON0vnQroCvDw2zl7CxQa7g/zBxP/A
YtCdqya5V0minYPYEjt4AefJsPnAVVO5CmeYXb/SLQ9245MYpp/sr5uDMpnf9DGHKwdD7zCEhbZh
T3ROTfMTAz7AiEnoIMhVfxQzICgcpAp0XLM5d11ItK9THsq+SJiIKc0yWvE9VW9R6Ypua+SCvhDB
FQdRp5i3hooAMSerjrSA9WPVcjcsRxK2i0k9KbYTcXVLim2T4yLB9z3s2RFjnufkcmnbpDB7iVmG
Q/5owZX1FqFNVzO7yaOq2GjOiBhpm6O+2jZ9B9ukNz6axQ8VoK09FcOlZTd2pA7/yDEDCs54aulq
3JPEuSklXZpWVTO4D+r4OBHD07YhXi0cixuQxuJuOsqZ/gJc2Di/pq2xAwNoHCzyRFmjZbibS4cS
we8yV6fzetJjBRRh2lDPI+vaBVA9PZCyHxt6ilezzn0YnSRC0uCKtmloO/twUhMXHeawV2zqzBLV
75kfNgmfU2yqpoPVWKjdalz6ytIgSdvmRxn1/nUsg0c96B/CyHc+jAsQO81V7cx1F9d9KRuQdvFF
RRh4yoVGSQoN4wBK38BiDQRbmN2WqW91y8iU27eJEWNcK7OtYsSjB4zXUlr9SUzxz2Jgxho05MMn
vtldIOs6IJrT1M1b7ZfSqAaI8mw7d5ALhmFoPAuiy8xRig1RdofcYny+UilCP9VuSgYhvwgvJSMv
hisqTmQLbkZhO8NjOMcni/6MEg4PQ2O9lqVytQwSwYWNf7HDKIa4Y7q2sSM2bRZ0VxtchVLVqmst
G5KgMuNbNncfZ3Dcdp/oP4Yegnnm6BtfdPrrwJKINyh66eE+bERv36pGr744Wb+Dm/dd152A/Thm
OFOJDomPioLIF8w+RpfdO4uKpO2DnY/He1s4c0NlXhJtleaPyC+No19zNqSQdijGYDBiPN7a9B5c
1Dqxh5Zy2TLAAKoZeTagCga7/x/2zmS5dWXbrl+EG6iLLuualCiq6iAk7S3USAAJIAF8vQd5rp99
nxsO991RiNI+OiyAzFxrzTnm0RyICS+FufSwS26aKiSAmjUNxXc5cUWOVOv3Q0lqGOkO6Fy3YnzJ
pL1qNjVOUVKnEDtW5FVZzsgrZMzPwIDs2QGrHPqsXThAcyQTYGED312nndExwcDCIFs7YX6nfwV3
Ll7d8B5n1XtPNPCug0X0bFgMQ6qlbxN1/rAk+D7Fi25jfI2rqFz00T3JJusZM+Iz5Lgaa+VvMQK5
tCjJfWgmcxkHxXLsEVzKrmTdx9s3byj15sxRtFWfJxi2ZTb3StCM/njWRqKuhMB56BLTACD6pkHH
WGZ+om0ZwVuomSZv1oZmu/MFM3tZ2N4ua0F24k43V/BAYZRE9oo7ukQoyY3aMMsLtbMJIDzrG3sZ
peCg9MyfOdi//fwStUO8hdRkQW2w7XnrxdVa9PUViKOPCPxoMcLfoPOG4lLaq3/6a7p8TgNO1E0V
jOdxolxoNGKWSX59GysskZHpRzM7r+TZUhd2o+SgSe/90YLJvTtIPjaNTfZhidxgmosgSMxbbrfJ
HhgiAtfALt2tNcDcDZCBgZiDCzESf5zC3Qd5qAio1lHq5wpexeBcHVlC7xYOsol65HQggqc+gJyV
VQ01qzWEdEmrX172k1UntwJG4kLSMp1bDjb4snI4HPV0UdRdwhGH+mdrpOnCh2mO7LbFwGfBuDbj
0j2bnb5LRns1TMT+VIi4F2TdTistDgGleoL2n8fJ2rKq/Nk08pvfJ0DcInsbARxZ2j0HEBcn5koP
BATdwjkN0uv2FUME/QQxf9w5lfW3Q2JxMACZDgaEPBJt5DLRGy63wFXzFJvwLMrY4YBqdosp8Qbq
ZAM+nn8/YPRoHGXlHB9UoTQLz6rUV74nnC9VHc0p9g9WQR+pSHGfOOn0J9OaaF7oHddTA5obLkfI
mVv8fYjhw8H/LitXvs3oVaV4QH3wS7zIZcwNf3YVvnfz5gyD+p0IDBypmBDH2TDAjW8OXMkZizV9
v2bIAaaJy8Oil4vcWqUE3awy7uY53eZ5obrmKJR/cCKjfKZva86NxPUWnKZubVona8bNqAcSxz8g
OPqw4Uft6wiPROfZCeENoYmNO2+XYy1RPPgDo4/GPbihOx/1Ak1SCmiz73Qm2zgzvSCKX0ZGEkh1
0YeUwpintessUBV3G6kbhymv7GOILHrAqWKP1zGPq60TN9EKI6Ezf7Qe0wgOrNZezGygS08O3cpu
0/eaYvgAN/a1D5m/+Gg+91FWnWVyFy8G2sK0mJ6CL4l2KniuvNTbP77keBvXsSyecy+0UG7afyEh
pgiHUc/NlFZ+YY/mlCwOkOCHtyzx7iB8wl9j7A1lFrxUdnDNuRH2EVEDrgzud3VGM27IaXFlcXtG
CSfPZuWvg1DPWeOXuk/bVcNk4wU56aa9DnJ+YiOT1dHKCsLXCb7Ywr7nQCLidkceBmYO7VDnXX5L
hjR7ar5NWa/LRGQ3dmfjUI7AUJp6bWtmetVR1i+xCjOyMezxGBjNnOBtCVI59xFxNNP60VswmmdK
FG0Dcz1ZTxBn6pj5h+43yUb/M8RavK97VnuAvNey5ZHZOYuxNYIjGHgQlQkhGVpT7zDAfSZ15y+x
YXNH+TXsAZ8ubwJESnGovacgbfA40MOKTQsSXQ3s1042I0h9liAj3KAQQS40FvfUUNjTvVuSOCEI
kdDC+qpLi0xaI8aOj0e89Ma11aLVE75xKsoMXttdQdNX8rnMMMIrJZCddum+Eo6/TYH1zYxEtPta
i9diMHWAUuKVt6Ba2hNH8NEyLlbMyy+ZUM4RtxerGtjZnPQae2FxIl6j0W12Ph0WUhSQ7LnmYcy1
b0317hqU0rTyRFOuquS1JWJxE4fwB9rShbLmJMewBPUdwbc/5D5M4nDoilOTfQfkaSS+WXylrKYz
C/kKjp/oWGWtWpamla4cI2U1chMszQMmDk0Z1rvT0xzO2rdMkDSaS+3FqtrqJCPWLc82wnXdQLvA
nf7UDH15CYffkqH8so+pLmj5jBcXFup5yMBGe+V7o1fQd7GMIc3TkdEkU49GtmyPXVmZy96hfjD9
mYHV+4jpyDm6QfZTwA3YCn/Uzgz7r0HO6IN2XXMaFNSIEORI01zZcwLwIIW3l6AVQI7NNFyamz54
pu+dXTXYamMr1swM+zkECeNZVRkkxAjtpJ6jxIkSrrY0iQ9uZp1hkYtzYHjFKZe3fx6YPdcFkuy5
liDYc+3S22sWglWtVPYysW3eZIqzF6C6XCRG1B+slqCzvoPPoBqw3A/Dhak4QZmSipJRkVj7OvLG
1PUPD+e+GWnioMb0rYM65+uGfhEMrGTc4d8eam3uVUZDJ8rcPCpFXgKq31TbeLLl802hyEFbQWDr
emszmTp4mCN4FwANxpAOFyei4ozCpyYmhIxnwAndH1e5MvNlFophieZ3LfiwoJ+UxgJ1qHd0p/pr
KtJ+NXRIOOrIcFd2k31E9/XE83Bfg89/woCdok8fhw06RqJze8/b9CPxClb39OBwMTfQ1rUi4qu+
jx0rybavAjR7dvUPag2lYrdBEpPOqo7NgWaXP9PwXwBcyziWSrEHDErziX24NiSaLK9cpqHc104H
xaJCNtf3+M14TWgS237tdzTkosF4BWbMcET90MDMNqMNkSRUsLuNqvFmdoKc3zJb61ApY1/pU3qm
Tq4oBRKH0BWHWURZCcyiEQ3Xe9AXDf073ZUe68bx1Phip9CXI5asaBwRtXjjVUngZ5VONBLa53lf
3Y9niQEMz4Soj9J0Avg3G8XoL8KmQ5eDhWY0YvPFs3ilSHhhb2KvsWjzknj817Uye6txLj6Vipyo
xCb2InE/iXHxPHeYe53VsjCB3wV1DK7LIyFJ53PTYDQ31ehy+CPbuEmTZmMKj/5dAbOTGiXzYsIw
MAaBcaJFyBBrJ6I6vfT0M+buQKtXtmm7q5BbMNN0T5UPUGGi4Do0rvkWup9D5LavfFi3RPmKeUWj
Zo7VoS5wB+pOPbZXsW3eekt822atTqG/NotAUj9TAFVhwPnDLZ6nGEPy0EBl7KoP09OWqkiuhanK
pda57WUSxdau07mA1TV/TOaynFu9MpS/aY2RT89MIjYc0ziZNsT+8aWzEaCPIg9YIPPxLOIBgZar
PuCU8yKDcGEKa6NRKR1y+1tDjrsmnGbBUKJm2+y8BRPMaE78PDxSobNyGFn4WpD+4ce4R0qjZUxc
T2qZNAndkAgFcz7Z0UKSWr8uC1qwrdp3Y68uLxFipb1jgxRKXzk61QvEzCkbcgOMx502fmgxKtFc
a2uWxQ2pNPnV9gBng0nRIB1r16msPjYIVtaBP31D+yv3umkV+8d3wqnKvcqM16huqlVogV6MCE3Y
Pb4bgJ1MA8HPXZrLI9DmJTy4ZN06OFUaIxznpolszE9g5BNF8qywDzFJ5mMu+xhZYhroM+HBl3nk
14GvJKMNLse8iXwQmHfKIplR84e9rGS8ep3SH4RY59oO3Q9JvUKC20c1eED/ifjYe6rG/K4qgDua
t7eyu6kgoRkoxXQ0+1Y9WeknskTn2hICYI8A0RO9I797LyrZEa5lmvOs/RVJ8R5z8l8zfqCri3qd
TXnyVhAzIXSlnL+KBHbb8G7rwIHggA2LwLcoIov066GPGCKQWqFK6uNkq4hoGRN1uSppZPo+yTtx
/xIHqXnQYlZK2lBfcE/nKVq9GWoKGEEOYFGH27jR3btepd0DyH8tjOEZeV6wiEgXAlRdrI1QI1TR
MXbO5BxtEgMXssW9G9jdIk1GCkO/3zePBBLA9RUM0YWqsPHaglO31XbYNQIB/c66RfjedxyT3EXL
lJvuKbtDS+7IPxLZxjwl1WitkjuKr9T86s5tbud5V8h5hY9uib7bX8mC7kmiLA2WaswsuXrpcr9e
Rj6rREms1BxVACjmErxh1hXRTA40zOEj0VZUbYgtPUuXsuh6RnvCAcPv5uhTyUU/ooEMb5asGcaz
2s8DF0UKWdr0RssR4nVRb3Q4z5rmHmllcew3tWVChMTNz0Ff1+ii2DfXBZOXAtQnqncfIA7pj9vJ
cdgHRrFBWKU2CglCGdN4rvuNpXR9oxXfGF0EUJ3kHNOQneEskRspSWp01TrrUu9HATxulmpS3bMw
mzMR7xBhHA0uWUf/E7CEe4cnW4s4CwAisv+ca+CpqY1tuRDvBS21GXYij/UFBhrEq3alQqo8D9HE
GJAUtAnyFt+L6w3krwQDir4iPw5l9zOkBn3JMNtao3eDplqtai/TZoOd3jOUCrVsK4eGKuNKTtJg
Vv2AcFOmtk1oNLvKaT4iSz+ZQhaXljQHK1HRERL+ZexiWO2goBYshOMujjDUk1vNPIz5E/XfXfOo
Tprt6dtmks8PP0Frw6SMHbFtW85Ftp1eAa71m6l0X9s71amtCNS0hfbHUewURZzVS20MYMOHCpse
U6e5mxvWoWzbr6ip233Sj3cBqfOP8fn/E1H+b0QUC1/Q/2au/D9CsV/+Dl/yP2Ao//wX/4ahBNa/
sDH6eNvv5HD7HmD9XzAU3f0XKBTTw+ZoElNsYoX8NxHFcom9Ju8W/yNkdJyQOF3/TUQxnX/5d6gK
1s1HgLTu/r8QUe4wlf8wzTq4K0iIRPVABiwhaaQ//6e3T281DU6p0Ld2ijnFlbjJe9DWVCZMPDyX
YzwLs0kmUhHBvg6m8VB2wQL6+bIf+SdmDjw5nKjJWMMcv3m2nOKrkYzEaXhvKjGtYr1/IQcb/mQA
xsHxr6o1iHxyFgyUgGH1GCPLyb5lmksQEkrMg2M1X6XeLTQMavV4D8kjU8VgyU2MnZEK5p8VbUY/
X3mdfMNj78zsuDxklZ/Owtp5qi15QqDizwWTL6x8Q0JBYV3yjnZMKac1ZeYKUCuFaRstInoqjfaT
BkG0cjPT48hPqzU2WYANc6FEMstzjG+Tt22SmMyjxKCjiKWALuRrQQToZGSKF1auNS15kQGEWkUq
KdKceDbVcGQV9exaj+4Tp4L8FPlZw0PuGvvQeZ5guhNvXY/3Y25xYNyxuIj+7iHB77EXCsCzIv91
XvWReSyKUd97KWex+yM8yebx8Z3RcCbJdf3oU9GdppH3uRRJsCZthKOracsDjKZhL3FqLUbSvaAq
BBoEeRFdABBHF4Alaxxj0wEtQUpTpmUrdmr9EhGpAE4SOezjYSfC+jLas0xPAkRHY7xMnMR+8XrJ
OdTrCask/PnYi/AtCkvtrAcRZPyIQ5en+eH58aW5l4GVKa699V0EUMA5EbQmXUx3OkGn7vZIodaV
XfAzvWGVC/mU00QjBMIqKpewJykWaAYtElhNIwaF7Flzj8t7TgAxxCgSyA/N6CDRwqLs9IN3CJRo
Fjl/Z5HkfXwZGi85QWpA0sLOek9WABaim8hlVHmBZXXvH4/dVY5JvB6jRLJdOO21bBz7yQD3FWxj
22huuib4on9G1hReHw9MwFa2Ev0FZCjlb+qiuSRqBTPGu54zArH0nhG3K9N35F9AGTGYIDuw3okn
H19Cq6XtJPrvlOnpbJhs+wljtrGD0jcsaWiq+dDR8sWgcfK0SPtb079XPvGLPTbtGSBHsSTQHlFy
2Tkv2AhPgZu2J1dXd7yReSXcbPzj18U2Upxf4HiGM4N0Ioav3OJ5sG4ym6OEP7jPscrSTyM0tJnC
m3gl3IFOsO7FK6nwb/llP23zlBkYOQvx0xSSJQjVwvn0p2hb9Vn43TMuAyN4DoAy3qQnSNaMMfX5
0pLv2SSWeeiaZ4duxkxXjbUeNCdcQGmPXrPMt1dVAfjLB4PzWmSWTzMh0leP3waKaXJnZ3fEob/J
qm5886TxRsKmuEjbiihGJNFbaKtxXcv+T/GlGVX4nE2EuQ9+jWmkD05yQE5NFRys8yHxSSAmK8Eu
ZfVC5vbaSflfo/bUlnU69S9+2Mid25u3wLSPdpVHX4WWEPYR2aT8GvpIgxbYtYk4ZOZzs+3risDJ
AbgEC0UwXIWmhmtpmpvOIdlCScbMZBANV7A507JNRmP5+BceeqVN00tsFUxce68Yn7LGG54cu1XH
krnT//oRn2W2jnTEFq6LAonezpteWcV68nEuPR6OI6fjKg55VkW0b1SfvzlA0EORyScHN+6N2nXm
ZuoTzfM9UCEuX2SZnxIYDufHoyEif9qM82iTcU8M4+C/sAIRv1EQDzYmmf5WgA33G8d5GQfVXRon
eHUoWj0ONs+CUL8ngGHrUmEGgYXrwPTNi6N9bx9rWY/kicBrPzIRmJM4lOxD88U2LbUTie+thBc6
18pmQDpC0P/LiLar0/7Q1x7HLo3B1JRn5bFEBYciJkC72/eEvIzEutCJf41sTV41hAx7XPvYr8ME
s1VVJZvKtc6R3id/IATig9W1n2HVGe4296LxDXqAsyNtF7zQ/eEC+J+Nx7g2tw1qoPecqyonpfrN
DghBR6aPP6oo/Hd1H5YR+kfIM2yCpedG4r1DbO417zoebdIcCYclh+G317ifIJ2dK1X0r65mMWlO
jGLb9KGzCvDFzexIC59Kg4i9QNKAf2Qf+H1tX5pRlnOcNu2pLhm6d0HBnAq7JFK8uHr1MCvPC69N
9kNSnkJRBfA/mLDGkRfteMrpzXPyChXNiOoyaFaGHVGd66J78nvyoGw9vtZ3B7XD/H6DniI/kORz
yKB7XOys0rjN0+6NA/gqTUS5c+/6FFTTam5jCgQNkyQ38y5OSaASrB6/JYKcczMnAkJCo0gnRMT1
muniIE00oqnb//Oz+8MS2vqyKvRX0PjtkRZoi3+ZL6rk+dAyjJftkPX7wTP7/eM7GgfRnBA5Bghx
OCwtDHFUsyxPeiNdCijgKYlpwhPFLjIrGMdfckNtiDb4NXTdWAc9JP3cZtoNMZtt0CVKrQyjFYbq
fDbxJnD9+BsrKgJSZdBZBPWH5SLYyZJoE+d6ty0EWFHGd/CokH6YjRceqjCH+kpIpwkQtrkUWls8
aayy93QJY6W5f42JA5HNprAu9GmcZTTb931W0Z9J9KsKAdqSv2BsJit0kQGhWBRZtbWs+iMKKEaj
nplnn6mNo5pvFmFkYbUWnKMRLK4rujdKlPTY28OXjR7L7ioahQ77AzlrzNrHa9LnDc4k+lxWS8F7
Bzd5tt3uLO/HG9MXhPSsqMznNVIUZDM8Gc5EEdnUvyjQ5l3X6MRT0tWUrXHRWoy4ltn/sYZxmzcD
8TIelNVWo64WdloTt4BF0bHl+xTgdk87ug0E3+FlGOqVSiowpHFKcVz9kHtE4ReWr1rrTAh3lkTr
lLOR/HUijl4ZUv8YBdG1no72KITBb3/4VUx7zH/qBCVjmqu/Xodxs64JDaSmvWHgfM08h6IOsHWN
D4SX/jeryFpxCDPp2uHNCasfhJc9XOFoz1HDs5Sx0Ed90RJhAmXsKZoAkTkg3PR+GfbhpwiQfJR/
ugQOdnbnESO4pcsUgtppjHVr2kSMkcdJELec90n0Y94bQ3rhPNG2buv8ByvpOwXXYsr7dTnCalFJ
ccBtuatVVZBMZbyJVr/SynwWHaRTbAoUgL8KepgaX0NanhWmzypyNqGp7aK+PYeTtmtQGXI1LSfO
f7BtBwzLflPQC4q1597SvjIln3S0AjKjV6G5GyDpm4yVmHCu4QW+WgSWA91w1hHyGJMtMXMn7CkE
VPc50xAFhG4qFpNvxAsrrRfc/fRXfPeHxlO88k1uyYYYUtOB85IShaYK7mzLPdSZtYjs+ia8FkIi
e71FQGF9ZqhHtGUsD5yfiD0RjGzCcTYYw8kkaGFBLKVcND2Nawdpqx7W65gIe4mKwWosXFhEc0H1
o9HEsTvRWWCK6J1wlJL+Rf/hFfVeTOVP2ZIIIbXxRed+XLSNSnkbLRJLp4Oq0B8gALj/cWNOIebN
y2C8AL3VefoZsFGfAPOKj6eJuyv5QPtCx+lb+nqD8xWxa9gYKy51cEy+G8OKRqIpmOgx9IDMZwFM
ddKPqbZosea8bonTOEjS5RSYAwe5/lUWFjJd/o5hOB9Rk5+sLrzHsmd3Yf3f2uYesbT6p68ShY4A
m7N784rg0/ON79T/ww5wCZuGp1phHK5pzUr/1y/Gb5upkclEb66XBbCXpLtk0gEknoNh0Mav3vJf
UQf+7V31d0zqg139ldKmFSeKg13GW0fykTsYwmMneWoVck+6kF/gIwVxTyPbF/MNnb2oT6pPN+Va
Zh9Y+86wEXF85MD8ziTnLeqcZ+m6JyQiT7k5XoRAhTgWqP797kgCz86utT1HI3MmmvgPRvT6cQEW
NhoIsAurvkubO0Dn3GTuvptQvznocXSC6/MFBpQLwy5uyoY4DTwnGBTh2yhNXTQjvaSV/enoySVi
/3VpLc3EgCOql90B3OWm7q14KZNkrsP1bopL34fQ6yZMYxFG8abAzOSSVNWCvGpIiYWIHS1qFS8q
/9POghy85vS3I/hl1mT1XrrIedIlXsGQiUjiz6bJJURdwVHIzXbtGv3FxxYk8uYzDLotpiVAgb0B
kUPKVTkkx67ugRm2hrF2EzzDdq1vGKovpSa+ROl2W9sbgDegykYSHayYONHn6oTJaYn6GD7yva4e
YvTfIZx4GV+8JnxJRPMLB8nCRm7R9M9XQO39n+g5vfqddXWDMnnJhPUWhmztkaw0Oqxk7DqyWHHK
klsn4JIqg27YYKU523X7ZpCmdlANGYxhwuQ7U8uhWdSUcptAU0dZp/qzlr8kOF1nplOR5AiUc971
Zyo/nOcjq0nUDyMTpmTHSCZYGbBZcMWkDv5nsBSd7b7GbSKWjl+evWxMV/j9JBNCb5/xqe01XimR
T9vR6iOmLQieNGUuasdHbOXLTYRwjRy0lEML9JNKR+Xos/TPLW34dBuv21InMs6PAbT7frEh+fuD
TrG5ayBGLUqp/zFaFCFIYfDVBcAqK8tOORAzKSNl5F0WzaptcB5T+F9pPgOAC90v07LgvgrWvk9H
M23GR4TztT51s8uHP0MXAB8x8Z7oMiPxKkmPbfxnt7jPjhrrFeg122WTk5yIxiNq/bN0yieSN13U
VPpRdhpCvjT098juFNurXwQMlhqbAr0atZuks6/1AfSZIHm/y9BWjaM4D+m/MamAbGVJuamy4m4y
tSmso2AlO5gIjUuwSZqTd8Ba8j8fP35ooVDPzAnh4P3nqiAKxZVMVf77v3v8GkLdjmqsXj/+0ybn
6k5oRvy3P/n4pQ46ZYUU+/D4k48fqbpfDDUN7slno8U0wrDDIy2Y2TzLsiIlwdmqRpCyRiOpVH/j
4q4gHfV3Gh7HZCtxhs9MzOJCtmfw7Nt7jg98F6KaOvfdSfrvrJr+kjb1t7buMBBsdTKwtpZSf2Ed
sRKI+IVNbM/ovw6wZpEek8/A8CHPts2/4zinpowXTWUcBYqRef+HnIb7KI1doHeMQ10hvk7IWxEd
OZ9eG8Rz6VcGK2fbQs7jSz9m//5uykPEDwpZv9khl+3APzx++fgSt22xmpRzgwipLXsz+SJS0t0h
Vd9gpKgpV71ZPnTDfDDbYJaKgHxXG7KUUYLzwI00sF37UDwej5kQyF3VbZiuPAkIn2uZEoqD6U0x
IyatJIjjHWSicgnOX8wQ6Lzl9oRo04PhUU8Gg644/YQPw+j6LkzWe8v454v5X9+59P84SkXcxEOR
7f3ezLYjsx5MlNecVj/+hRN63z+mSw9Ov7Zm9JqraC9hcbaJAf4TuL4Mb16CZoFpgjmcyOFTWXFQ
lr40tXKHOhOQznSENywgl5iHSKuX+IZIGdcXGLDXyYC5o1vkiKVDrg2KlHnAkw0FHDXmFMuCbGly
jJ7ApvW7sVu2LrLxQPusjYidwStPyRD8gTewTVDZ348IAL4MLH4LFDFPneGAL2kYQTwNiCqrsj5p
SbQKSBc1dO2zhe9D748jfr10BNGKXfxJOvfRqlvukSnq6dGFdFOalmaDjtshwGSPPgTPPHPSUzCY
9DRtDlL5apL2vl/5JNHNMq062Hq6JiuIOHMyNUffPJvIJrJowE2cdvifsEz0FNQEfWS8TI8ruKzz
F9HRuBQEe1JF+fnLOGJmwvz9Zmj9OtRS6ouBGMKz7TVqpeftNxI3/IVpCJuzyi/mPaT2Lv+0qt8M
PUeQazt/9CV8y27nuHQE/JLiZwjEqWLhnw2cWmBIMr4cxlle9dVWOgXInWqptd2hLggjrlyGiHZ2
TpGQz0V1Hu3SXzf2xxiGVy2Pyzlb006kl87BNtRK/Iqxg5udLjZJv+26KPGKZxIfgCjeADEyrWYM
CYOSDmucIHdadwVMyb6mCuDAwaUvu1nVXCeO+zMfY/68cfEIS3u8xQ6Lt9030UKrP2LaDtAXQiqm
Ga6vH1t4O6aPBEYl6U8qsFvRuKUzOaqFqY52lgN06sjFklycZQRuUlWb1o1jQBUEeIgw/jOOVndK
bE6PFsHkGdtY7gdvaeY0s7DrXtKkp5TpJnpE6h1M5zxt878KNR2yqHWaTT8tEK5Zp2Vi5ZgeK0Oo
tsV0xdMKFlhHIWBjunN07eZ7WbCwY7GLx84kxsPZI4zK8Zgx9T9HyAHLdnzqo0rbGi32K8mg+63z
kh3aoqXq6q2e28/3Cdtc94wTmoFkntcYi/3e+W0gG2qkAIk6PYuaOL0iPOahZPRjjRY9lJPM+78Y
Aj+i9GIZ9VtO6NSirOAx6aVrrZTLiuZgKutVfAj6MProKvFjuEzEJHxFrEJh9OpzI1o9pxDfQlPg
Y/RFnb4gImnlGvJaS/3NdtI9aqNrhIhfAkf082w/EVgjcQsXabO1W/GV1Yxy9SQ0iC4KJD6C7gM8
dLyGCP4dpm5xT0VF1+iIlzjOrsVU/cYsFOZU/1YapLiwfcp11hzUaoNE5SDK7ykZvkMWBcMofu+T
OeyWu9HzPse0+uzw/rJOLaRdChTo9P57g5g3hc7Sy4h0S1DxfOBjSDfBNGFsMK45fJ8Q1pWv3YSu
nnLf/yT9KiGBD52V6gig8eia+cOwCcYbgbnYYUeQJfejaliVv63WrnWzM2ZWaN0atoAuMs7AuAQZ
tOgqRrhrDL7HhFIwnRgTavqKbttTTvq65vyYbGEVuASu4A/LOHWc3tyxPIlJbTEzPqX99OzaHMom
OsVYhnwH2arKLrbA658k2hltzQ71AQJ++5gYOjnQlnetUzedN+PWIVScjq9Pd9r4UHqAE4cUVz9B
qM3ZUI9IkCecpkHuzcvFz3zn8qX0Q0ZO0DnuOg48kxie7m9xV1QvQR4AT2NFIKZpZbbxDyni5WIk
LGMJanwef6TAMvOAvOZ2JO2d6J2bORhH5fKgNKZlMzWsnqBgtk5eXPzkp4fYcLRRszCs195BBnxY
CVwuYrYWhEC/NhGZV+qmkHrynyXnx43U5lz61S+Hj1sBxxW5EIaPVqdG8y+1iwRNobHGHIkOAbAd
9QfRX6M+vIEZBAoRcmYnyn1GR4ptMkPSgECB1uiB8Rh/q5/hP2Omo5yaoMGwWced/h2ShmNk8SVh
wo2qmkU+qC+R0XLfS7UcRcVdafIGwu9d+vdyG5PLTBeRcXArnYYg1gw+fSKxygQFCu0QbdCZLdu0
jTJeYOQ7m5G9Y+56brMInZtTo9Vxaro7xi2MaXD06pcz7muXX52uF6vkrkOCTgrPgZcUWmgHGTux
ryS+tuiGOOIcOe7CxmZRyLJfB4zOslb+KoNZgAmYj7bru1XVkZClTPO78F2Ik2qXjk54dLrupvJh
XkgQgFONBRgQSzaT+h4UzoS3mkI7UPms6KARMHo/9pLmk+4T0GUwdJuQO9ViFecmo0MysunQGR+T
8VWo9HVkBDMrAHfOgvsKWcsPbei/XAKZAbLHS7fojYOfcw7NfahnXCrNbEAWzjraAk9lb+2Hkr67
CTl5Ih6J/QdqnWfMGXutXDI1cdfCRurhli/vrgI6bYRSVW1srJM4unha7MKBIiXNjrK7i81fqdwj
W4o0tKbDdCibZtW0wdukIwIknrir7+oZexq556KzlwdP0qRL2lrXth7eKis49RGzjLzW3unYAuzs
SLYXJVEztCjdOGGfZUNLkvE7iccNYJEM11jzOyE6hyZJzcqcbz6SRDxrPTYCFaRL+usBUYnftO09
bqGJZjo2S8tEpUM3hW3jD+DEpV14fHAQoZegDPvI8J5nLgq3VWyK1xi3kmh5An0MNAdIET2koENh
K0jldHycJ1zihrhPN/uoBlVhrWu7d1aoc3843tyg1pErhBU16qaeM8n4O8Ttz12f2yYeZ9cgwZ9h
uBSQ4UovLXEy2u7VCKifOomRe8nHu/ci+kk4lc4kElnALRgEyy6Y5U128yZwVfGCw1Jnnzy3HvaA
d+jSRsI4xAWg/hSB9KteEb9Rq4gAxQmoVCC/8E/V86jvQKj2x3KwkwUKEN64GKX3JFcsz+jZFXU6
M6idTxgBJM7/wdh5LUcKbFH2i4hIXAKvVVBW3ksvhNRS4z0k5utnUR1z+07HfZgXhVQqpxKQJ8/Z
e+0nkdXYarjmeRUbtCyej3i8Pi2DcVJM4kcx0cRSPy7+a+Yqr5meGptRL54nMsF3MAbowsdoamV9
LDOxBIR540LvfkqtsXdaZ+4s+vx6/aL3zKVlglBlTJKv+jx1hUL3K/ZavY/t9FYW2Rqn7f4MJOC0
irkeYmF8aesVoLAYQY8ovecCtiJYTqUKPIrYzNM6SijKvVc58Ym3kfosh3kFTAeIsuNtb6K4YmIf
dJ1zz4b2CQHxp5G5zgYPJHY1t9/3wnxvC1TPYT+skcvtR5fT39KTgXS2ycoCfehYnPRbm0Eh5NQa
FwJXPlPLruEq79QUWzTV02DN7giMkCWdkr0+dMDFKNmQ3Se5e6iXjhrdnvxCad1Oyu/REuxgHBKN
B7PzQ6FLP5U6pNcu/W4YmW3HMn1ycrbNaD5jnDQaV3aagLyywTAAR45IcNJ2H3YYo4M3KYwFRiBI
38lWb5cXREoh1x5D4DIDwSpLd/YHICKQuoAuF8YdEOt06064jGAu0Bjj1umht4cFah4ygxj3gNcd
6tZbsDDicASl6c8FBHXAqWpLyx2WPJpDnPbghJuyDwxXFv6YiFVUQDFpv4aOeW9N0InDhC4hfFbf
c8r3ihgMb3gZUjRhMSyuQ46V4Gy2K52u2eFborZ9cmrD8RUXmFOx5DdcHggzuS7kTZhzJjN5Mg+p
o9kbLbIEEkFl7oaJRaaW7cz6o/8kbP628cRCSzZ1W1VcshF5F/kxm+ereOzGA0rgPMgteRw9lri0
bI/U0vfVwLAnHeNrzWTakOTTMck8ZnQ5RrNcX4iYpAyRmIeIBwRJ14Gzw89sp2ayKztKBKuddq4a
KhaY1egr2ZAvnfZWtc4pacJsV9d+1yD1jWqs2xENFbN19QC/HeBgVOyYzPE8qcrrdnM/f0HfWtBt
K5/pWe6L4gEV4LJtNOcaFzv+GLzyDI0wUaXZFbGij+EwUni4vLMZYXhj2e6GUe0hiclnYzqJ+WV4
YB+7G4TwAj1lUqtKJz8BwcWbcOoMXG1wgqhe3QFtcv4wqsh7ha1JD6eqbe2b7lyw9HKfr+aVmWWG
5JLb0AA/oKUq2fN6n7h+uWoq8N1OwTge18HOVOWXSGO/6qBDL7HDNVYzMbLQEbGi9AZawoklFK8I
DAinLHwbujirSVVtUkm9GUpLgsQeaLY5hJ+KEpAQmNcxTrFDsEbJCiV8ZWCbtNdODvPIyNG/Si1C
Fl1rt03WnmPHeXZnwcw9zLNbLd3abb6r+ZMO0FLiI9uSM+kmFvMD2iFII44Z+mIkR8sW+xVCteUK
wXTuM9zZiL67K9qMUQcMG2KYFKtDk2wdBfJkyNgxtbi8lix+NN3S3DZROexRiop7N4wYJWrmc+NV
DyQtr7a8mC2nMp+TkOxoa0FMx9DxqAARbFtvDMikq4FV4SOFCXOXazeWBoaS4w77inaDqADlx9Te
IPSnL8EeDvFO0iDO1D6bOH12oeKIc6694O45YrZlNx/B6jQ8lh7xY45kjPdd/pKVeLnoBTFxGD4F
my8JGQijYnavFA5OL+M/CSWPytUtZGBJjfGgOb4qw2X8VpokQtcN4pblkM41gJUIk2PklX5W9CSh
VIA78ty9Ab2udp2g2jPKmLRn8sG1zMGtbCOCMjNaa8N7gnpoP8Px5jAPaVRcCy1+pzvITqTHuyVR
yhqktLCjKLdWGwdMPqybXA2EBG5ZLuTBKQpjWzBcxiEnoX30Bp1sltuzYkiHclR9ycqCEGQ1JezW
N67tWOVL/VvvgEumK32pMIVLxOFwXezdELBDGx9CrSQ4M6P+zQa197DMUh0G85CwpaIp35ilAcSj
Ln32dN7Wy6ww0DOu2DZg5FbR+Lalx/ochvONWeYOa3Zxnmpd7bJhDeRuiDV1ut/EbdLmyn5bFZwz
3HaEN0ozkE1yGpDEsA7snNj6gi9y69naydDTgEAT7pUoACZIIC3alvGYnohcfZ75a5Aef8B/6W34
HTk6lAA8qh9Lp9xZZZkHOK851NW4/pvSh94s4Emg/9H14S70iOpecSuWWTxm1tTDtYW+pSon2uJn
+l5dCRsBIDYMpwOyifeB8fumy7gQeU33uaTxgUpaOBhB8kgx766q3wyqXkDgcynn9enabsJoeHH0
6bqb3XAXzrTrRlWIbVkVxIrnn3I2wUmBtiE37zuUJRUttT/1rfuEIShWptxV6Xg3zxfuNqnxCYn2
SzQEIU3c7VgZ3d7Nuu9MHzM2n1TAuXCa+6GxzolDIGjRZ7sGSMYp143Hvj8opioMCkXKoh2+Mphq
dzQr+N/0MQ0n4nSyrm63BYunRUdjm0zFh3Qd0vfWZcmNgdZ13illHd/CxtvXheoCjRXTnthP1hI/
YVV0P4ziKnYfCK+ikiESfbpy9vJThOuWzCMS0xh20dFc03k54HhqrgzAVvbtWToNnQ7Mb2AWbMQX
3TfSLjZR+RrALOd+P5sEYjO+ijmPtX2VUGzq+ssitO82mqxTV1fHVnjZg3vlPulTXJ67iADRKpX0
O6NHaf7IPO3uoPfcRwPAnyrxsRBPNxN6bCT2DEuyFr2dDSZTLvNWNNfhUqjrqu/avWsStZ64ESEd
sscn01WvNlSHN9nZD61pf1V29hYVOKesdBY7rmrKebBpsO5NL0vPSKMaJjkUnASJYoAquEBmFlh7
k4GPcBRZvdjLpvqVxInpD75R2M1X1anmVIDeg+Ry19dkjqAcMHfVQMOnbrUW/m/tE3O7j3skknMH
S71prE2p5eDiteyoq3m+1Z30Ko/6FqBMK45yEQSf5nSz4b22lZ82XIxFDLsOvXHHvmSEZUyHfttl
q7to7Ciwx47soDT8jgtGbFMDKEd6e8iM+UogrH2BLnxoptGnObKf7PAGiBZrFkBBTm4yAGb5qFeh
+WDlxHWPrbWfIv0xYRZ1mAQu7xkITGVLHdtFeQJtMZ5ITIVnZkBamPRnnQ6hballl4VC22a4LU+G
6X6mNW3HGVf7bi5shodgmypdsWvpl0C3BpjbBRR49F3Z2RPJi750sR+6/WeXW/AIuNKUUiv8uaVD
RhoopsSpA4IML5qNsAJ34XVHdCCCS8kHqck1llawEMze222dMAbiO1B6ibjrmiJj161vlyH/xOqm
3+qDwvzyBZEie4HCc5/k5hcEHZTjgCC9XFV0pQPIOdAYxoecQwFFLcwh7bL71fzQkd99279idfOC
RJa70ImJbagMG4wShVHdfsuooDD1nI59YH079gYrpTqNsHAD1RA/pwDRx2X8OqYaV18TaV/hhftp
3XF+Ewxd3lhJ8l5XrMsF7epEIzwcMNip4KA+mK6FKh3buNlQW48VsLgWABfl0xwtHyab4QkstKxT
4s8qphhJ/xYaRId6Wf/eGW24QqcYvpT9z9jW+T7ryhi0at/5XkLTDgIlA6xxdZI6u0LjeF3GoUN0
23HlanmzRultse2RU1imjCEcDLUMYggxoTssXgXVve8o9SQiYATN2iYGi1j7Q9U/FYnX7/pOktUS
Eppix8O8cbg4KSzTp9nGBpN28XNp2EAsKuJRasNU23bRyp0gLglJZ4ylwpw/27743WdTjVDKuasw
eeylt9i7nLnDFuHKS7YSqMalfMEyU9Jkh96XA1ZRYo1+M3Ccu/X4JBSJBQ0IbX/OgRYgQ+jsbMuI
6hh70cQfasVQSqfiJP7DAr6Abf8/bvsvxPDlwRdg69+nqSmFwPPEPWTGtGz+sH//C+p6eQX6+BCC
/77iH8jr5efkghq+POC/vv37/H9+Y3OxMdzj37f7z7v48yb/EGVZ7zpYuTQd2CE2ErFfZIV43hqI
+WfZmhwf6ydxefU/b+TyagYsxQIDyv9lJddaRglxuSs5HMtKeeVRf5788u3fZ7l8J5yp5XzgID16
6iOCWHdyi646EjhlHHt9qrjMEANw+S5E+/Dnu7+3uaDDUHX95z4pIiu6av+55+W7qOaBf2/rcNxN
YWrB1OP2P89w+e2fB/99rb+P++dpbG2V9ei4YXVJHz1IBtJ9GIjd/n0jjaExgbg81399W2GYEbA7
ed3Lk5dtGe2MyX7OLnB0lQH7dwdxy1lYkpPHl/RCF16//HPb3x8v35W9c+Vkpbf75/bL4y+3xeuT
/P1xoQpl74PX/fLbv7+43O+f2y4/5jSy6MCv7+qf57rc9r8e4vVNs9E7G0z8wOzlP3/Gnz/38vPl
qcphpbv/8zR/7vS/nvbymGzxYDkP9V6SCnnqSsoy3dIUuy9+dFZ6u33huP+/P4qpBy/8z69HQVq4
u0u9teMiWuDv64P+fvnnNlGpcGNOlk1oDS/z937/PO3/eif/6zb9Qp3/+1zoC5tTe1r+wOjXt2LV
IzPAf17ov37/zwtffvz315pX1Njvh+B/fgT/6339z6e53PHve73c53JbjIIsGB0wGslgbdH5IiPU
GaFtyhFTv6sXZtvfXfjrfy4Xo/mi2V0eLtexUT9frgYVLbxTnFbV0TIxzLKC032AgwYThpYiWzYJ
U4hFLAs44T5B71R7pr8tLk621Pb6Hd261mKLDaBb6Rnk3KK+MTJaZ8ItnkTYioMXp/tsUk/NkNBy
1GhpOiV++6lD/TfIaFeH6rbTq2t7YeEIB2rmrpjv5lp9W9B/M9zbiNLAllTMYekBNqtcd/bFCkAo
DQBghS6+vXx60msv28UNoohiqhAXQU2c9TAJjIIqKcqui4rsqjYRFe6ZGvM7Kqhr8u+2cWV2TEGK
m0JHC8AQ2/Y9WSIIoBRmig7CIOvD+7oZjhPZwAQCLeKeBDDM6SPvTLJdnZxXShO2NpBdkbBT6Bhu
F+2Sfq3EmIErAAcDn6kPbIGOTXprGTrMDn3WAryWzHJXrDXeFzEuz6aVH8u6vkalW2+TznpvxuYE
IiffUUAR1MPaToVyFUdMpMhkinx27NgwyyPhnVd0JdhjpLQBIUR3+Db1jTCZAoS9RdBFw2dn9yZA
+zh+ipghLrUBAjl0AYeyMe/c+TZT0+/O4YNxlffOTJ3xqPKuojlLt6sDMyxTccI7OO2ZnV0ZSsSI
nlL2LW382qjfaUgBKQQVwbTY7j5cNo5W94cengySH3efWJJP2qKdXnegBKiNX6glp13XiOoCt3KS
uyJiaI8ukMdKWsl7U5vnB0ODUD2MGpX5GlMYZh+d8uKA8X1xqLUVaDnApHUXHXZYn+9cNBqBYfGH
E0Y8HzL3Hkh5e3A73vS0oPmE56ydRMk/mjw5SFxbZpDk2UYuONycc6k32NnH2u8+LBa/na7XI8hI
ZX+dx8sPI2zK5I7xQGN99JoT3lTG8KspjGlrcPptkQGqzTQjlYtjpyaiNbXYTzlXjClGv8UbYnXd
5OfIt0wr0/ZLJtA79zNDkYLZIsqX1zDJEPNL8ltKhFdzAcvV5bUkSjK/BBuzHSY1n9rBRken7Yqo
I+9Mx0ELob3OS2sDDP5zVtoO5rO2HVdApW5e00+Iz3GJlcuLv7VV+VpNMX3taXnzmlmgPjno2o9D
xOfGSMzkCImyIF9G3C89FEoTAlWIi3jWXfxp3tUAAXNTaXRewSxtGi37RazRsFtWijKNx3qnuS/g
oUraqkWIS4qMFUuV9EIAPyyc0tuxH2mK60QhTXQnCqavg/i0G4uyZ3YU0LPHLmueEdPnW49OpfTq
d71XN8zQwEqZPexa9VKRQry1upTO+MoTQw/PfkOfVoJmBQFzZtyROvHBtvC9qkaH/Gi9aClNUWxr
ec4eqSsa4ZdpfTJdPQqEPhx0E8ElxvrXyFOfIe5zpsbVd7q8LUYGBA91qEhiZve4fZv4WeE+OJdJ
r+/Gs6fvhFTeJ3h0EOTAj2fEeGlFQS5D43eZo6cW8j0d7Rt0ma8KAz/0HohE+nhtCvR3/WKlgULS
0tfdmkTe05qa91lM/FKyAOibv6TaY2l+ysrhA1goc6F+vrNSDfMvnkFJJxGTBNdui0FYQ9QHaGwa
rO3oRxwTMLsH1HHpp+JD2rQ1QhhsFsd6woKFTavZ9uwRY6J6HAe/DyQKs961hR3eo0bpgzH00u06
QpZT4Zsgt7Gs0XHI87cxGgDlwylB2Ec7ouuK15p4+q3dz34+ZQmByKS8yFbQkAFsIFDZB52Wv8jU
uFfT2px+VZKpb5NkWCkRRCTGd6Vl30Vi/Ooaky5Hi8pdEJKFFxnHzEC5VoT4vnWENG7OVCueozcd
lcJUoOsc5+pRpA3sn3lblDMedBqdHQ0rY+QNx8bO67Deid5og0mT9DVFfcvcapNUBL6aTsS+NZqO
oJJi/iNgiOodehHao70kv1A/tkzVibzCPJST6pjR2DKdY9PIzy6pg2qy7mI3L3xL5IdYd5pNFPbQ
60bg9NIdT4AHN5EsLb9h1Q0GE/6NNarMlxqzG8R9M/qGcvJDU/vlNgz4QjXtzQQe+TyiUXLknqn3
kwUmzekLa19Zxt5exussLp/LSewsPUeIHiMPmZv8PbE5zLTqzYPJfFKEI4FKqpsHNMBP4KNf5qXP
favtnuJ2+VVN8tWo0NXQGi5ks4MSfL24vpPRcIXwb5EZKq+hFWzdqmOSWjGUkVZ3zEIUKoncj0CM
aUPuk3em9h/AcZ9kPVxNEq+7GBG45ofOyt+z6ZLoA1tsoDYw1VW8ICKa8bmJlqZWVht3idb6Zsv5
mSGnzQ/sulEf5sz6klEisa8IfIjsD8jyH1HHTNDJkYS6kM77hIlvkf0aneTZbKZ3smF/Uoa0KjL3
C/EXg1U8MV9lIieqhxpX6ZBoTMcznS9m/AhJuCc1LlFBppuDX2B4tbzos3O7YzRgy6G7GZQE8mzg
KP90sOkBzDE4J14z2ZYW4yeB3EKzRqAvovTD1SPUl/dZBFxDRxgRYIraT9I7vhddujbI3GM1MabH
pEZc6gybJU5YmzXjDHWK/XKIoN1yjMOqo27qsNzUTnbu7V+iwHgkxreBN3UU9WtSE4Mp5vzFa4FU
ZuoxaUOy3geHjz660WvKBNvY9+l4mKpwB0eAFnLHx8JFAqlEguVqMzIm/IgJ49gOTn2TuKt6oQea
1c3Sn7yrrKoe4eSiZjBKTCqcvaMb/uQ5zEZylbbl1L6iCrkyvJ4cC9JHh/G+7qMPG+YccwjaUOmY
vzueh/4As+e2W2hqmRa94YVjIyO5HCgZZUOrj1Q0U+Ca4opTcm8N83L0cCZXxQ3eANQ2mIHwzKy4
qFdJUNdmyd1pA+T+Nk9pkODy4dO00HOaRfRUyfyHhAqEb30+Ir0enhMa8Yc2ZqqCoMfBtYDHAN15
Gakz0q0YFE/4gQ0G9j9EQVk0O6dT12brXfdVTXJfiJY+T/B8MVqH6gt7tHuFmIz1K3K0jbnYNPlN
PmSHj9FxcBCQO1v4g+Gs4B8XKSw+Vb94RE9dc8whZkJDvbG7NnmAstOHsn9igaOSvPe+xTQMVzq4
ChKdbAAq/ZNmzezmvOEDzS/kLqg6+jh8tB3pZMplqpGQ0ukhmctp0rRMRfKqanxk85w8FGENmkCi
PRqunwJBapEdikXBdV3yV4eivmYFH1SNDpzaeB4J3KoUi2FyRXz4HkLF7eSlHC5N8qBz+fEJ+kF/
SngjkpWrKKl+O11Ce1xnXJ6Zz2Hn3iA4+dInVClLCxJWxyQUgghi3Hs9RM1ZUixGNNmUF91Qgmxg
zF2TxfNCrf3iSrMGjgqWcjGmX3SlGLa4arpxPZYaOfuZOwDeSFjN5b0GQXJTyQbpdsPZMW5lS+/W
VgXTJpnDUXKpwWS+suaT32rnWf3ZrvR2w9xdAxA1PtvVGOiGPVFYgUROnJUIMdxhQ2XYq2V3Jr1x
Zq5ftMTKPWO22wYeDgVtrPbocs2O+bbuls8oiL7YKROjmjXIXnUm/g4HjfbbCI1PeHFHOHuoy+L+
XFs3RS2IF4sRE+cFhehiRwjuMnfrYcpJQam0g/dUaMMPox3Ts66SKQyQvK+olXaD1SjoVXSXgmRB
RNK8T216GsrlARLhqVf1R0OyMLYbRGOiip9rC8noVIfP7oiAthERdSemfLSyGMBdtBwChADiFMYr
y0HJeZOU9mc6FGT9jTPBfdLYWeb8ZAjMSylnYMwnnFlJtErOfmwEJT6IkA17xFiXKEGmj2U6Mfd5
zh3OUrj1DUQ8PidrtIAqF9czVuZ1k2RQjnXXXWa/ajAGLGxkyFXVm9GdNX0nxcQYwNYeLViRymI7
xkWKNCRSkkQyv7ird3cMgzrLuLBp5tmMu3cVm18GLOBdaKjHlf81Q7LczhHkJ+C3DII9jv4K8kdA
YRJxhkA5p8bvEyR9VWb+NhlXEEQx/DDUvlw3N0ljG9vZEPcJ6nqyqR2y5ZjdkzKIz802Pm3X/UmY
L2EVrI6mMQL/MjwmD/pDY3tIp/Q1UszEOgdOZn1AkCR27yPAOkwu6B/bmLc6okhHVy51QFpvdQ8J
D+KOt1Rvjm3Yn0mRum0qRH9dXj+neXkdC3lSbQMdhfp57FdSsk5ErcxXy1/qb6puuaEV8FZb3zOS
pLpYUp+BFT6xbrgHsvrudOOvpCDcgaG2NPQP9J22Dzo224KlA5XXYutbRgYCHDy19agy535gGLoB
GnitcCxpzCg3Veq9pzb6E/RPT2H/MFiCQShb9w1hNDmjPqBKMYBk27qydCafWdQHcpkwagjntmbX
oQBL+DFTAc8anw2lPQsPLGYUzw843JQP2uC+IBxFqTQ8stV6c70H8tRNRCYFrEHmyNu+TymwKTCl
gy+JIGd/Hu0TsrGNaoc9FFf0Q7ie8+cGB+hJpOGBYxI8WGxCxdXZiZHUucFvAHbLkHSeTyD9ELl3
+PzAiwfegPe0dIKxEW9anp/cdjD24TTDMgx3lQKaFzXOgKSq/xU3nT/b5pH6Ak84BQZJMzZVJbuv
8VZkRypp+6ityhOVQJOslORlZEC9r+H78N7KxkSD56bfsxO/xX0czDOGZE0N5jb1DERX82tlJXkQ
GvscDMmmhJC16XC1yJTRnjW8ZSBdNyHTTh/KNxIz2aKF8cD6tToWTufA3dJVfCWz52li9bYrBK31
SMmhZL/13K6GhTuUiIS8k1V916ETbbK4vumjeGdmdoLplbTczPgCBHEI43Rg04Yeuel/JeP8nKFi
22kVPJ2GMz7wNIe9ocepBP+ZpKudR8bhPCcRWs++YfIVMQqtwmjbgJ0iswl+qWQwENILSZLvKsyh
VKNpYgsG3Ta0a9jG3SGeqn7jUmdv2gqUs4mpI38m3qHcI3z7cFCzOMtE/8QjQc6svytmQPAh8+80
x+o7qnHXGPHNEiFUbfhCvDjzewG+N/YOzt3EasqpeINT+TMxwp1hq98gWW5CD59XwjVKd9qgUM6L
p0/nudVQcjTs4iuzvVWtha6M6Z/D9CrzjD2x9kzd6/kqt0UfEFA6EBzNPo1h86auxxfOUdQgeo3I
ZbRk0EbznsdtIFWTDJbGRz0Xz3hQNT9h+vdiGWhHxia87+Nvb3ptXPMV/cyTUwxUm1BXbHQW2y4M
kw2iDhRJa2Y5uwUKXs5NNLuwvJtW7sx3IQ38H+bLVAwaH2j7UPHh0RQ077U8m/3eMt8U3A89GpVP
+CoSydyLrrAQPEWLPOir7s2K4o5SmABZBCMue1hcsvi7BpN44grXozLuvDi6r3+48IYRYr7GvJrW
0ACLnZpsDXQ7Y4OEQLzFbWdsZqO6Adz6NKFT2IFQvUsdqJEeOjISq24sxrDAgsnSwOZNxsij/omU
+tPBudwJDszMfnFi+WjI0seffx17yz7rsaDk86lrOVsirNPudOhM8Tb09pfmIAnh7zpiqtrhxqUZ
k7L+OwtBS8JQx2a4yRoJ5QtprpUU27bX34F44ynRoqulRauhV1eZIQHfqu5X3UyrVuAlH+CB0SEd
Gf5ReAsbsUjI0UIVA1vXI3URN5XNBLkK+6/SUvd1PCzwAQgiaIdHUvTOiCy6LUMKaiqk9i4TS96Y
BkiySH8oAHSGMkZPMFD1Ky7iQ2pnpPzEO5HZ37ELBI8ZY+1buR7tpmRvzPVNJrNp24ILrdWEn0TU
QQP8ONO7U2swifXsJCDLHSB8b37FYXnfJnbAWzgP8a0DDaFbCGAC/7fJJNKNBPzFaD6EPXjJMPy9
lNqTsXrWcOw8admHQuNgL8aWNC9Id6OBtrOofbPXfzlDfzS85BEiTnSsyuy7B/nFB5V/zLp6zcht
3ZQmTuOOOAc3GW/mbLyu0uQRC8UnJcSnWGXOTqV2dj1/DCstDh4oQPqCVNZ4qaztYjjIm4l/olM5
7Scumb4505oViXFCtU43If7wsAStM9UrQlHOqKAfCne0No7Q3pdoJADGO8VeSVr1gAXahcpbITEY
DVQ1fZCMyRthStb2d2PXv2wz/wrrOqSAr+4LrdkgYePiInHHhJg/ZHNeyjEIsb1KOnp5ptdnMy8e
EUNuSmJRjBL1yzxiYYK3+5qmqGJtgjM4Gp1zslgmY2rE9FoV7WUDz19s+4VMGsdJst0SOee8Kj+l
1XwgHb9VZL8ECccpZ8grbgcHYKTvlRXJjG60N9p064xDFDgaPN10udHCNWRYLfuGRDZ7gPTDkqcF
AMVdg7MLFaU62AqF+aqnnlwsdusfVZvew+TQvAHTxK6cio6juLw28xcIMn6cV3dt3L/FCu3reggu
c2MAwnRxZEgOFHr5N9j99nTE30i4uaFzext2oWCXYIxcnfTATusz2QOPfWy8F5O02OjFlLUjREJv
CWKrZ2Esk0fUC6zDgqYMzeP6wG7ssZ+Lt7pPf7H7fRrdvj86+EHMcgl9CAJvdn0FNf+d8mA4xjEl
Chzq9kpzraBFR0WklZ2BYjIOrWbR1ktnk5Khia6KWbuqnFq7Ya/5OhX0dpfB2bV1UvooLUb29Ahx
MNTQGbfy7FC212VFpEPME8Cw0n6x793Mg3qyktA9TIt2U7MrP0ZFRhPTjU4qGdk0EkJqzsBz6xTR
fT3b+7kr9JOWo2VuliZiEuGwUXNjsS9CfT/PXnO0NRc5/uwRnKCbxYM2d2hqIHPsLz/+uS0sDinn
JeMb38mTDC1wbbBW9Tbb+KLa57HrR+X05lrJNYOfYQfDb8bsOR8rh2gx4Tofkj6yjoF645jQgvl7
doRCbZzBCun06XAMO/my5G23V1To7cgaploakEn/WE/V59CDgEqIR9ks2ni0dOXtnfC348zAXnJG
Qw1946VroEri2ET6mr9rw9xjYaK0l6P+gxuYk4YKuwjDLzMlKI0WkQv7HgEpFvlYIMFqJZcltznh
HFmb5xqiTffghM6v2DMwv1ibdOYiHA7h0VySK2HRseo949XLbgakCHiEr5v15ZJ1AmNKvUEg+jF6
7ou7Rpm75QGCKDL1Ob1ahHwoapJqwDCgrHksIxzuGJmObW3R0nRu8TBuWsf9bicbBmsEycvO79N1
dOBp5LcsU3u2RDTigjA5I7xyDgbRnwaF7rGJmmlTzUjWELpxWpvHUlk/niAqUsBPQSfeZDGdUAkr
UXfqjiPLJKxwxngHQuq2TdXbVHSUQ1OKrdEsfo/J0l33hNZGtLeFzU7ZjDwW2BkIC66qwIvFWwLE
2It+o4JKz6JdvQhsOOvELbk8po/F+BKa2FKUyx4tjpDHVli/p75CJVyhzPBS9s4OsjwYMvs0Efpr
RkaBm/VA6jJaLNCgCDVNztZA90WSIMge+0mK4rUjJjXQWgwGSgdBEWmwwlxjn6xSuBRFJv/EiE27
OFh0DmlSodOk7YnxdyEtif+xUWvNadHkzWRn2R5lEI8yziazsJ1wJUhm6RcjrcpQMVwhjRij3Mp4
6yf2cJoJYYkA8m0m5coeVk96TiqBMElPVpB+NiYNK7v+ztLmrvXK8ZDPq7soxzNiWMe+6AekOwym
uoXmk+NknwNNPlabSsNsSscsJyw+StVaQBvvtsT/SrcyIjl4au8EKM3taCBvW0dP4UdDh2Ulx1O7
9lcYBzANYqiMcmh6FCP3IZgXIHM0OwdBPq26UdqKoCkGeLql3VLzM/aQanSPQ0PHD6T1yLyMA8Yz
owwGR+sjngN+12bDfVMwBOrsjn/NCO7fS68jG67CQN9mypEjj7Q1qaXqY6qw0LCb2seQa7cMX8V1
z9gdRykXMcdw8Ngk16Ulbr3aMveWGJqdmqvj0qQYNDIwtwZs3yVicSALpzuP9NszF0tDmk0vssQH
Kvpnpmb8/8sF2Bwd2TDp0lNe0VZn31pgfJXn1lS7UpjtdmzK5Kp3mJ82LU372py0M6HzjFoIDFmA
Rm/ZQLx5XhmU9lp/Vr19XtTRzriS5kn1UsrFPOA5S7mEVfPJ6taZUCu0zaAX+LacrKWuze1NNdBW
s2IOC220jDPzxuICJQ1mab8UObYxh3ReyPhbGPBINMca3yynaFe76yl5m0+8RDZzCps5IQiWZUHY
tpsr/LWvveSzDfVeQtnL0NBw2vvF9NJK/uLG5iWNDIMZ2Ggua4xkpKtebc/WkYIXVy5NyXNU3Qta
KBxRDLr5rwRx1kF5BIkQEARzq9fzzmy4hOprleUw6wmkixI8jdTBYuO+EVqhBcZglXuGxWZslzsP
GWYcE/03NJ9CWv0DmXiBSudXcAxXtXIU1IS0Qk+JtYLsAmzwAASmZOFO2m+r0PgE7OirNuXgO+5w
ipih0jj0DK8FYEHbXNbfRp/zEc3/h70z2Y1cWbfzq1ycsXnNJthd+HiQHbNRSqm+ShNCJVWxb4LB
Jsin98c6F7ANDwzPPRH2xi7tSimZEX+z1rcAZ69O3SAO3sp0DI74lEbysVoilNCg7mwpj0N96Wqe
ZDfGNcUHCTJLexVzz3Gja/vk2zg7KStcnjnRWt86cT9N+8+ol++hlo9hm+9dV95AcJtnlWEsJ7MN
7R7fLWwPQ/dLDFlqp1uOzJKKxzOm8X5ix+zhn8rTca9S42fYiQCpAsFAnHdICgQhluUSfKWFYKfD
2muLMpZaY6EWmalY6Wsju+GsrPRc7Li2T7lDNomHFWeT0fqQTUExmzT6YJBvV7bZc2+U5qELbrYw
KAzN+W3UAKqUyVRYd6/9yEbEm/DdJbUCAxSC19HlwqtPrqnqfxKlo5Tzxx6zW0C3TxPMrTiO+l3Y
tAMDfrVNGhrU7McOJDj50rgSGoe1AbXKpNDzNuNP4BFouuNrMZBsL4bvKWCg3+aM4MfEeOkZCjR2
GRLaXHsMP5zXMaY9zMu+2qMF+TRo3bvUnyGHZeJU5fmjIVogNC50G38hIIJYPCacJCVtoMYx/G/r
36Yz/epHk4rFm44WZ09U1A2sz/IXjvKY78VcYgR0xrZP1kVAPBaUARy1rVtGpPDxUMldYeRHgM01
q1rnJlWYnxt0yVtHwkfCCzi34YXnqN5aEq9N2k8TQPa9IzqELHqN0Bk+57l54IbNqYKdDaaSDCZq
jQ6kPcx5oyDP03dgwWpv5tJ+kzJ0oFXIn20zjLepZPSaNi6EPsngBAPd8EAGblYZX8zapw8jObJ9
RcZuiPtRsWZbdP3l+/BBfUFr1Kl7uTpzcstcogSq3UO2fnGZvpE37pOJx7/hU/kaXSYPbeHx06rg
BXCBPlYIxDcFEggGRAWh7yFkwW6cd63kHI5b6yUfspznwHxXbTrtLNsm9sQ5knjq7sQSvidZClSm
Y6YNPXnadzGNTDUt1EKbTjfyJLV6GUk1iWwMSPsRmJIuRMLumO0cLBCiSvAqbbwAi1If4P212MRR
wnHGeqjs6bxIXnM6NdyPbfBUkghi1gt+1dbq7vuQuIUiA0nJ9yOAN3rWG3LKH7p4ZsjPmBFH4a9p
sGCS+qzlSZp6czwJXlp9tLImmk9jsG5Al3X+Q8VGbIeFHTkxyvm4JQ2KFatVGmrXAC3LMW3F3og1
vDkX3aAPVSWBh8X3QMmIeaRXoS1DB9vCizUK5jEWeuiwbSly9G+OXGBsfnCznO5RDgVjGA8Sx8z+
U3AvEedKJ4A3Mx5veYxrPHOdcdeTeHAw1pgDaQV/fHfEe9gTpobSTHSUG/6MwlZhxSdP9pt4xmPn
QGfN//geD+hSlV9SQ9Iw/Z7az0D1vyZbT0772hWIKXoeLlu96EJdwg6Fzxpkg8781SK2Cvmt+BJj
h0/eIaZXhaS1xDbhy+RqEAzPm5h4pxDJz7nN9au1YOFLWoNte8MvwBffcAOiISUOlOHrQcdBvpvy
8gVCBHtTHyc/MnIUcvPDSOQTE4n4Z3pDgcKpso2nZT/Y/c4YuyvgsTJClnGax/ihVSyIfWYRhaWR
6vj8P7FBvVe1+7tb9FWAN6BK3aVxesGQXG94Og0EQepQCHxaxVqdsUd58PIUS3ehMGyOzlG6/cmC
mDRU+tmYF+s6oAWyW/jfTXaES+FSvDu/7cIBZwwrwmhI/B2WgsuA3xvpNZVE9NQFBBWwS2Pm9mmL
vr9D/8lpT6CH0ffhTsFRDkXK05I9lqSBbRPO+qaLlLBO3lhylQNI3pdW+1F6ZOPFGruSbfxO3OGz
EMWvHqIyT78dTZL3RZBThg+qOHiLAlfLEDLPScUzcjZoDn4+uwEJInCxMWFgY+vyax7RLCN84oQ9
533+yvv/5P/q8EvuCNbl7wsY+quQzPuJtoosX630k7L9323ZvwezemYLAYU0J13b8Hv2zrjLZEw7
IKxVvcMe1cBz7QnwRmYaBpuhWiQtv8nWmQilSyutX1Y8gVmq0Ymt2yxStxG+lAGwsLo9Eft9Gbvz
7MyRzyeoRr1XcXDHnvHDGbI/nY0TG5a1jhpAzVOMe777XfvqPWwTptF180BisxVzc3Kml/DrjpUY
rxqgBN7ZieXJfggyJHWmaA8Jhaps/XLvrjYXDp9v3/7NQjPYp0t41UjSdrUlvsoqecQsnJ5hCJ21
u/w1lJOKbfgU7gSpAwosakJR+9kltbxiVtYz+BlqL7ImndyR/yIPiZJP+MD2ptvw8S/EuaMpTXpJ
NvIAeqAKCWIuE4xk+e8U4hqmhf7k1AY/NzhF4THFobylCfMSwPATFog0vDDZ2GpVr/dgZu21X7+k
bXdzBmengTrwMrLdhI92FzAt33bM/DyAuRvJunybzTD0fGcNxJKPCazbja1bNlaaJYaucoZVZUR8
DICSlpgwUhprYgdxTYBXKyjKWnVsSG/Cu5LsshryTq9rwjiWawa/ehunst6bbX9OgvwUJ2aBvRsF
OwDGPfya94xmsdT4XUZFCdAncOAo+gFAfCcs9GQOWCFMjGxH7uan18sHYfbHKiznfW9R75Y97hDq
amNblw2s7enWJ86vVlwSh1OTIDqfddifEI1DI1yIlWP425/7T4ZfQgZvbFAiXSfsSooLKXAwVSkj
dGI/+Ll+SCck1dOA2sM6tUlZHSzGA17l3bSNGY7xVBe10jzDlQFt1tnvSsO7kQxM3QrMSk/QTlh7
9/XiPMdO/iQ4Uw4B2dgFmVpha51jbnIR5NuhYUHmgUzKc6aRWOBIgdnYUjs7ZJT8W5BQ7LToYhQ8
Y7OvTlkDqnq0Dn7fU5UwbAxr4npao7wTuvsmWui7UOwq8oUI3adSDgMfmhkrTPMD3f13pt3fw9js
Y0jnpBa0kWlo9mUzIENJ1+6lvxjJsrDHQMbwzHggtuQldf233NdH03ZOmDLlzujtu2wyVrwsGp2B
C9FVeG3v/qCl3kuz5cJQ3XYMxcGVaz7p9AvJ+q0sfglnBRwUJ4a6j1jCbN6/5n2Jw10H+gCrk/Ua
Nh1qpPBnOuA6Z9N5Z4BJIJwEUCCxWXduFTzjtWLAXQWvZjfeDXHz8Bfl//9TD/4vqQc24yRyAv7r
f/9vX/o/kt/N/5F6cI/QL/237ScC1az+/F/jD/7zW/8z/sB3/51NsOcjIHZ92/Zcggym36r/5z+Y
Xv67gy4YLjNTOuIMnP8t/oDts+UEeOscm2/7n/EHjvPv/FGsYbYTgpgOXef/Jf7Aod78x7+1TTkn
TX36/uc/XBFawKad0Hc9m7QFx3f471+fT1mdqH/+w/ovPk849l2VHzNGWpGn21c3mElLzKHatPbw
mDs+yNh8OteVRYpHn1g7PILOE5szqkl2X2cXZXMx1d4T058QjzPyogzDEYFgLT7QRbg3ajCi3Mab
NzAvxS75zFSV8yqbqjv8B+2705G2V2yLzFw+4oGitQ4neY/uqr0U5BtskIgAPMks/1GGS7iF1FI9
+4BfiwQdH6Jw5ymwkQ70tmUjDsnCC5XncLCkR3xSCrCi5eBmhqf0Fyy1axpYBq/cKy+i9srjosn2
HoGl/jA7ADQq0z8zkoQN2bucZWVPbrrXvP9ljMvUH09O2Zw1obWvemZlnhK1ex36pX9leIZIq+1Z
yAfg+j3TwoeVlDsEelFZLdVF6eZ+XgAkpuI0BvKTjW0NvrmILKnLw9+YSEQcadQNxmGa9jjXrHvH
ybi+UyZagFklNk1SewnVLuaLiu1dzC/rzcRVV7aEIOThgl6qcvaGO3bojcVvYwogCfDXYU1Su4LN
5zoSRNqGMCht02O9TE90neHet58nH1xLIirmO5Y6GIKuEG1vDrvkzbzkjyY7mVsy6B/xVE2HSpcj
Ec45lFc4nscwKqYEPzi4901o1UetR+sm9PhUg/y4rwbmkV6FyCHkR7A9BvtMdtC77ZmuA6ftzOoI
uMM+K5+on0F0+Rv0tJ1AJnszgo7pERu8I5oIPkcwBfNKHP3Z40Ii+QuBnvOiCiPGvaeguaXqIbBx
jftQkE9hO3JfgOmLWrvXB+oLrHOQt4RJDLcXmt3pbzpdkuOOqCsU0ZSGw7EvoNoZ5N9crMn40yjz
V2uY83FOpPNoroDi2DlZdh3euUPYnjT/020Zo+tEDpycHXtg8ZjJcjc6mXEw4jyMeg8pVz6Gzg0r
crAJR2KPYqf86NbYzXb94i/9JS7G7Jji4yHetuS5T7dmqJwz4tjm7IdPS+nb14AwjavjuCtsjMlL
JvLnAuJ7xpN1DmK4SFM+nwNsZ7eMKsCTgfeoHe47KyVk1iMBadtV8Jl5GeUeu2jMwEcBBhazvmFj
R9dm+P7ZGE3efnDTf7Mq04U9Vd/MbzWF9u5v2JoPzSciz5z3dBo2ObdrZFeAxp3ZgxvHENRq82Hz
Mul6uOgu/eXEfXnqJMIhF8VCHeRUs2YHz5nkjcUnTnlenqasv0gKzptvVjWau/XHXxO8kSd0R21I
VJoiAOuyPqxtTLIbWFmxU1ZbEE9cBJdsKt6JcOtu0G6evaQ4Z7HjXO1kVa3HzaWEfKsU+LNxhdZX
jRX5HcVyzQl85bPz7vZJxsll+QerXB4XjXDD9HH/dVl+qWMqDscAt0sIZrkDzOxFqEUhr+epvxnM
cVl1mzCpSnLvTGFrZA4ANsFI2fdORoJX7qRR3tUfQqAsawIUvAyulX41wnKPkQOOsJ1beC46nIZD
vjdMpz+nQQbTJ1zeavIOHnzRMOdszK2a9Hg2lxBJTU/4aI02LHernxbGGhTP8UEGRgMW1kE+4B8G
6bTXpEKj54VaP7UZS6HSxyrjz0x4ZUCMgwgsxHX1OhljD/LQ+539KArzwZZ9/RBM/uPyNx65YbIW
JN54LwGrVIH0f01juq6nT0mbv4FzW5NSmO+wdxvz/DSr2GWQW2TAP3yF/ccP92VHSmWWovDJbEZH
eWv8QqA4PZPj99CULk5RZ7h6JsnGedk1e+6hhvbBeazn4d2cOfmt3yZBqOiPoDamZmbeq9BdGdao
NhM9Duscx94mQ0dK6Cjic6egC0v/M1kj1ZkBxveis85dgR0JNd10HHLGclNOGeVVhn2YTTekT8yZ
p5MdT9pw85G7k3jwHeN1Np1L1XkDwKS9smPwA5Yf7GA2jAezH/7kWTgcDNNGc7Tmobs1ZZ5hLvTE
hZgvMiggu1nPScaEPIhT2BJl8dLNXy19+pDawSuagR8sPi9t6xMwDlvuXJBTubFToDm2y6+2qvw1
eF1293ZanROagGKZ5o/FrD9mjz85VlV6ILQ9PCUYurdJMis8/312DHniUTeH3WNonBzhfCdNGr6x
0HKRNyS3LChbACdB+pzPBQP7OXvSZiGjmkDcus6NawXAqtIOucptOF6EstNjJusfccqGAuppQwpA
Om7HgCQ5vTAzAUHNorLL7chL7aNa3IYIN4RQtap05FlN+BA4I2GPmKL9zgdtNrrmXShb1orYpqJg
8aa9r9cohdqcdsCIcTbMdXI/GdD9isb7sC2gGqNnv05Wo89Zbt2WrKKBE577JHiGkmk6ePjjz4gW
2NW4thtxU7c7uzTC3STtP/Y8f1ZDYQEOv5hjHUJlm54ojD5xZDCVBX6EO0y9JriR1lp9UHcL66e2
AIKDbP/cGNMPMmANixA9TzLuhOdSXG1hXf51kZAzcEqDgFsx90EASdxyneJOHAbM62XVW7uigyuQ
CoLTwhIt9GJ/2tJ0H4vJtAgxQnXD/CQ75JKbOiXXD29RzaSqH8xNZ6XNC3wC1G0B1/pgdw4hcHN3
LB3sHZ3t5KemSqzNUMxnM4ZOxcedxn36IqIEj2B8kVh2o94iJIoMC+upKJOd34/hxZHIg6cuhKM4
dWef3BAEgU99T8J3m1yElZ27GUMhQbuguBvjMuoYknXKKsZVrXqEF4WUL47vYB+wWy+qIlKd8u7G
Oj17EkBP3qL688sSGqekKoBkvh0m9l482W3C/CQxh+deGe5Lh+ep7D2wIZYk+rtPIsNv+rsq/ygd
sz4F/fzdMSTY1yEgMPojkPBBftVLBplIdeC53SKpIzZrw2YM0DHwPiPRTqoPxFrBwTaXbTslwYqa
NO+zkme/abv6mM64LXinkQQkP4MwIUlBNoPaO72RnKYlx4IUhLuxCYaH0RsoHvPpLp6ldYyneHXJ
uGInAhkgG7fTO89tfg/dKjLUyGAxS0BzFfVJTQHTB8N4n5qUTbN8hnnXPOfR3zKiMBsPm9NTXtVY
jqQkZLEY6h+j3A+ao81YbpZbfPlMOk/CVpjUWv8aUBcSmdBCaFxwQfrhz9p9MlIxPYDy/CTFE+bB
csRTSWCLlatHyyY7s+/9C4TBg6T5uTMxWoiyvpTj/MdxnfSujxNEZcnCpeBnDhRK9jw5ofcXZgu7
IYsBDlhMa/su728VpZYml3Kf5MONmrVCiqHx4/sgRoRIsMs4CPXA/cwbWMzWofS9t8pWCg7dYh6r
BlCi7QMl0qPZXwpELaSuMgEom+Q4B/OrUEMWOXb84htdduwl0Fg3nx5Sajckqgt+yiHeLj2f+Z5X
5NkGQ/ezHQfdD1/i0AW4M+byoRWgopPpMbQzeSraszXkzdGE57NDW22eXXK71gobWCgRK3iudgiy
2ON5o36qRAtLkESAwW1PRMdwd7bLU4EnAbfYfG2YSuhE61uT1IwSM+ukNEtHQ4eAfcEmOAZFeDc1
aj+qwgQHWX/X61I1NhycB/VcIkxkM5P2vrjvg3HgtvOWiK6rQrNGgoBMDf+gAmah+XqjqGJ8/1d8
6VoM8Xo3cF3JiOrbZ5UN7doF2A9L0q7z4BAP+4TyhdVW1Nnts68Ra2ZWlh9kWj4Wlciv/Pdz6QUW
1OCmJB3brrbQnro9PkfyfHEobP8WZZM/6bs8JTyG4Cr0j0TQXsyp+sibvtp0Rl3eySGXYD1xyfiA
ne9cQnBhK3soUWcy4jw571k8OsdBkzXhjcU+lwl/lSY7tXMCOK4NYm4E8O3eRXWIN6mZnpxwtu47
aIJ//2M2BikvCxVp1c5RHRt7HbrVUxIafHY5jlPPBKGOeGI7jxhkmPNAG3FrMDe2LKkqw5PBoBAC
ETW1Qb5GkFXNUVc8ldIQGass++j3wbUOOwwBoat2FokomFDrfTN8wFLksaMP2HjMLnOh//gBuZoq
5E5l0vYlbJMPpNOOG79t+agUjPBrDLHbRDks95Yui8Iw6HZc91g3jOpMmMfJTmact6q375vWYiqF
hRm4tmHzCKS2ZMyZ/8iLICEFnPXf32OAt24P1Cv35PKgFtvd9UvQnXrGgkua5HRQ03T0OksgTE/u
SYitXxhX/Qg7KuBmDI8JBePO1pz18azTi9CaPCSMhySyBFEJZY/miptO07AwAPOP1ZC9LKoAilR0
0J192KgECOIee249ZpJQCjlFiV/lAvcANnowYtkzjFHJjjrMpXVPlBPOLAVqPFwfy1U6ak2wzKui
uLYzPqc09Hj8WBECU8vwMMyYvcZlO4q5ueRNjDVMoaGbFuQ0mAh/DCEc0jH0sl2BWuUwBt4VKFJ9
Ri3BByVesfZenpyFLi61LeTJku63FXTjXsfoAhoMeijcSuOok3jiXlXObh5ReSTIYTM3uMsCIoHi
vnqe54Lf+Gj9aahfWLmnxGEk49fsYhpC1EC8igjueprPbaoEP1wlg+PgZeGdOfFRyyqT2JvZgD0r
ffZiBUioohiDXZNW64oiwKzYBYS/tqiWrDDdZb7pH3HJUdhZ3rWwsuZqCMhRPtUKcjTzANwnSTfK
/cqAs8ambPb2lNjRHPfd0YtCSyVRWnDd95zbJGPIT8+dv9Ry6uk72V/rkHTElWpc1+FVxqsztFDH
jv3xjmmtxgKkPd5DrIjkWtCW9xzCrSpx4C/xlcXaB50rfwCM43kJ2G34o3dqbbe/dc2tzqaIW5yc
Hu6jSDDK2cmW3wtDq4gJu7PghV2m0d/2Hp9F18XBbXYFRooEenamlt8BoOSdlgRfa+BFdT4Hd6Vt
WC9e4jm8I0sZEWErt/irN9weNa6C7uS4dv8AeQ6KFsr2yAuKXQjo5NTV97qxxZ09+eWJhCtATj5g
KEp0hRl1XtTeCrn8WLZmCPTyLIIKuFLaV9WMW1v3Zo+3mWjcnpStt9RSEcJbIGN5SJizQ7XT4AzH
0HVH0BNi77a4pyPoI8LTML2XibkPMuCV/Rx0W88BwmmtV6DubPMOKc+r1/X6rrW45+YCz0Z3m6t+
vlT4DxZy4F9w61QK2pUP0fJK3xHlfR3ceg04sQRNlIdvBbANdCyBdxqSmJl+X3Gopla5C/NCvmOK
bq0YK96QIRSNXeC3CgdS1tnj0afNrOp0OhlL8GhVyro1wQdrBRrWqbm1FiN8Rex8s1TuzuA6OFmO
s+0GcRFohY9zjYGssj19KFqGVL4gG81Cgj2z9aMdvmbF9KPsDfVGoB4Dg/pXT/znsyizH8zcqwvr
0Y+/NxY5eJtY4cSwLLmCwI3XkUHMYnndc7rS453OuRLZgUoCnU/EIWefOFYo2R+dpC/fUsdJdwRB
TQ4U36ab2V8TgE56if0wmYLodhUnEaj+muBjM5WsSdURWrf1srDnpREBVmHwUHNX3+NfCPEIOyZd
s8gwJE59BCpAnjKWaZp6L5ms+TjFCDDRBwYsW2xmTVbyx1v8+VaW3pHQN/WkKQHt+alyiX/P2UEF
fc7syClQ2uiS2ZRoLm6d/8lFZ17JBti7VSo3ghHvKbdw8gMZZoihzPQe8mI4BKz7AYVDK1eEQlXp
ZJxUthSXDPTrNikgPcEh81GtNlgAg+GZAA1ef1dgfqy6o2s7dTSm8FrzIm92AiH+tZxwibYllOtk
RjAaaiF+wSDeSHFqXRRZFnRgUjyRkXOSP4hKp8cyjynxQS4DUQivZvMd6D7SWs7bTvXBLjVZQBj8
tgLmM6vLDAEZt9sNFeyTuRDx5Ax0M1Q2001+BIKIosnB4tSRygHvo7lDWuc+pWkKl8p8T8fe+UiM
H3FsDJfMcc+h5cUnz/aTC4KXMz/M9OApcWKQ24GYC8wjYjGJUJhdtsHmlmWb+WjkmNzbzEcuZI0n
9J5Mc8FoP9eDjMKF0Afltno/xjyzzTqsdSb15GYdw8xgZIlUp/5+yW3STwTgKN+s31TxqL15YZTi
fdlOSoqQ4RMZJBqmkdNLhsL3QUynhBn6Xci9bFtTfHRhrm3BcNHahDBBFo8NEJ7FfF8FQcy8cWCK
RbLXtsnL4UwEO5ajCX0/3CPgrQa1NTyf5FAXoBNaBLobu4cw4raY+f9OLMYFl0iFFDgysgaddTn3
6AiM6iCJczq0WYNcl486RrIdQ6D0hjPuqXHoxktP3A96GN/mkEqZ+/l+IjVpdJvwucit8LkVTAiQ
sRA6epvw24EARsLIyDmHnuCdjMHExhzE8jll321Q3F2npHjHwKbI6bBIX2TO8Mh8ZNvopiC6XFcn
Ta3HWB9hVzM7x7qYdgYLgjM8FNbgDovLjA1wMNnouxPmhYO3H0Advnt+i2q5e5PuFxgxxKrwLnao
kv54BVsuax1/BAmVc6rDk+8VUFNaee95E4UtTq3HXDfP3tL7EdWXPpWzuKfUSU7sVFMQNTAA0hEV
UVyCzIAqx8RV2sBoDSx+w2Cd3aQhEAl52SYe8+6I3h9JTk19xF2RA8VfXUa/xjbztlMLIHWcrZuu
VumTUX8GBnbCpUiizCYHIWY10RkcyXYZ1Ode+8CPO9CmYD5PnsdQIfGnKE/8e98kLmzstnowCfnI
GRsX5ZOxOBunCPUZTL4+m986YzRYFfMRDC3Ursx9NhmhHPo4/jAkGTuCaAh0OcD1KMWwyjJxNfhD
xgpyAf58nKvAxEQyQfAcTfAvAVEXAh6Tr4TcBoPRbRWhXOB25d7rub58heAjZHq1yfKQyt8bHoaE
qloDiHdz5OaOyPbaAbY8JMl01quthl8bs9uu2PhdeqOt2HXSNSKnEvdmAprZzL17NXhFNC3yUUDN
u9DY4bsENoS2lNdZjN7Cz+vSY5c9SgiH33/YvPpDc80FSDAtvV054gCipOZwxQ62tTK32SUmELWv
nkN7zXWSK4priqoZj54ExP33S0K5XjS+eZqJrMPDViiy9PZj28cHdyzem678bht4mLnCPaDgQtUZ
raPjln/8Bkg2ZnwCOkSAVbSDhpX2ePKL2Y8mLb+0y2XN4giaxV3ehT+X+Ad5adWZwClxbAhWcQ1f
nf31S1KgmcAOyVYZMtLZNFBcMQIDmbI+In+/MPLtWVYvfFbCeTwLtymieBjxKeUIPLQ97ZsUkV5K
iGliF88+ddCWcg8f9rzuJQSAJzMAh1NNNA14ElvL4p2uiycCGIkqxAS8U4jDvcE7Mx0kNo7n/Yyo
924OtBNR6jo64eGd9wVNFpAawtBQkWIFrMNfiSy/QRFGfeuTmln+Bkh5gNiFwGFhkcEt6fGsnGYj
VWfwKkRhpKSaQvc826JrNvM4f7gpQ8o2xI02lpHSxk3pwDrN7URelm0xuKmMM6EUA9xYeJRy5o2Q
9avpLGKH8pokrL8YO33jyeUKbLBkrcw0T+TVQaiYZPAhJd8AkRzzCR6eJHkbxWi/NgsYlLTwjy6H
wMnH4nlIWmgJSzu/hqXjIPdgOLCoprtgPeHvur+zkHvco3UsfgZNv8sNqg/XV8a5tdwXgrTtg2n4
Dmih+c2etLc3s97AbuMiN8a1UxgTZ/aQiB+zZ6d0j9BfY7gjBVNuJlboPVrWJ/QyXrAVaUhYWgUK
0nJJCsB872wkc/pskOdp/TKrtjvQaj7967m0dc8J6oRIGL1XkY1XUJwvVfjt9m/YyPCUQAdbUAn7
oQWFqMPxWtfeQ1BhByfx+A9oq50IgbZ4UErxPENnsAWoivX1K9XDIirinr2OcI7kiOO84ptTG6KD
ULzHEHr99TJGddtQFPFQlhvBDPHgDfTtX5QpITTjUClrlxnibiKmh4kjqvVSngHbfgZ2+2HCpOA1
rfmvSJ6etbotif5gHc1R4Lc0ONP4wyDLWX0FKaguMORGfEceY7IZh7Wptl87Uz0L3zsbE2OZeXxq
A3Aett7B/KQlYhbkDcPOtFD0IqJ/LSBIx0bwSlbEePZTaz8RfXl0Q+CHOm6n4wRFutL3iZTOie3G
cAZizK8YgMsaEMdGaKDiXZiQSeI5aybaLJm3Xp9hlbqbUJ7upQW8wZ2bR8g3FkBm8KQ7167IalEg
iir0qWSVMrtLC6bvyROSN6YRtTUQJlIA+t7YgHfGOXtOVmt/y6p1G3LtAIxfdqkzsjpeQnMdaZhn
3wWEMHsVQXb6G+MgH9Rjm/YEUHeMDIyanx7XNHlpRCov4piSmxElNESYtacj+qQtYY/iaK1nT5lw
R0GsOg+y1UzRbMy2hrNNbBg2eVgT08a93UpJm+SE31WKEMlOcCVtKnuiyWf0xXxga3g5TWUYXjPP
/0FBnJBIIh8CDozz0AaYZrVrHZMuIUvCIsStjOefbCZoMXLgqi62jJ0Vm/mFHUqyV42JE6maxDlE
M4sHzbxbM3sJjoB4Gw9mhFLvvLhpDKiVslr7qF89rd8rKxwPTjC/teu3QeTlwiMMaqOMRyqEgQlz
/GBy/vy97v5+adezXWR5jREnuKFSu5C+x88XN6ReilaelVM+S5f0+oQUeoZqqbUbV4NZM0p6FZu+
sBwJrCBej1eLk0MjisLs4NTVA6oFFI0xRV8zJPcmDro4TM4twsq2X4rIK/igF838GUAuS0hQXPq6
o2leb+n1lf/9p6n8RBGLflRpG+OO8YMFJlFXdfWmH0GLE5pcYjtWco1hvrSUM4xnkZfbtYpKCaB3
NTtV/hP3FTriXj6FTU6QfJksZ9ccWAJYeOSXyr+G2sJtk4/vtl+RzuQh7kQrvzVKyt/KtgUdsvMr
XKsTdw/wwNo6NUu1QIQ7g/IUhLIVnGN/rE/dRO6ybRGvZU1vrsudwXGOByEumMeHhHh2mAPRGkvy
5LHEI3ElHaAMY66uEl9Zaozhiuj+I4V7Ei5zTL040d97mwHWcDLUp2MaLyJDb7Y+KYETE6DtHaUl
nhQ6nAgLeYwsDq+Gxxmw9cf5YVBYnOL8oE2P5WTrRcKRb/OYJzze3X2BSYPwLxdzF8Z8pxNPTocO
OccqTLGr73gnkQ+G00syTg9Uto90awGBNx2W8RBJLCGJf1yLA4JemWQzeJU+sJWAT5IcWmRk43yd
BOFq74U52KdFzQTvTog7vWSs98L8rSZJ9dQQWcZJF0fZyDBvIkyuowXEfUOmOxNR5I60LCog/hg0
QFi2+jwNmpg0ySm4DuYcv0kOxYvM8S7WafrIOQFHEXAPxpNLGTDZbi1ORitRp6GDq6EK1OS9TyhR
0lS3psLLZHiw9hwZRxhwymNiZf6WiZ3Avmwchso1T2ZAkGsCsMuogp9ZSUqgaVHE+MiOWYlcuixg
moDiZoBYjyYVxk13KLvhE3TSL5O3GEU5SArXIvAU/QYpVKP8qPGt/w/2zmM5ciXbsr/y7M1RBncI
BwY9Ca0jqMUElpnMhNYaX98LzHp1s/JW39s970kYRTDIAAGHn3P2XptghsTA+6MXmMP16CtR9d0J
Nx1qAQffIT6xWTECkTujska3GCBgvc9lv6fiAaqFLc7VwQjDol5zf8xWLkGT3AwU8RST8ez25rgT
7YcOQ6AWEh8hnPEEdEvmCusWRRy8BivRVqQqWvgl2SsMbHf1SMgk+SSH3vru5Z7GpM3fW9SSy8oG
iujmPypIBq8uQOmiTveyDuJ3d1sCRZv5b8muNzNzMxnWd7eABBERQrMA9kX33juGAaEDsDIctO4k
m4PBXPMGfEhyNMjMmbjuEC/AADRGLA3GjFTRYeGZ9jMnwdKcaAgFdSGpjxAGYIO35sm856ZoLxN/
J5t7vUO6o1UgwUGx1SHOzLnrDB7QYMM6j1O+2S78IJ1PenxfU+iP26RxWHC9llajDk9Aw+bIeb93
ccgyIRIeh7P36TQ9VFXk75FgjUuUDPWljbqbr+oN7Ah8GOKD9r1FwIxKKaXOzSRwIaNjhxdGu66t
abonyVVQYFupbeMD9bcsUNHOyUFBUEq/pu2+SKD/QwDkpjdE29B10STpebH1IPN4NIZYrdilEGic
kDeHrYdAhm6tJrwtA+AWExS5VlXYcExUW4aJbEya+SqvvGxlOVgZGkshSDfU9+48rYeQ/l+Vetj8
TBTPuR0xLJ9Ww1pngLbxIvNdVo8GwtV926NRCIcIUr9CPKqh/sCrBHhN0OTC7zq75+4QVzgbFScV
A2UkDKmzi02N21FMTAm+OteaEOzmA2V8y9CxGXvmjZj+4sw8Dlj9MCDkB9IwIoWh3dbzVzVghbTJ
hWIVVGQIs2VHiB4zxqVnwaKhzQAscke/QpKHCjL/YVZBjnZJ1o3MPHMX1rCKwkB+OPSDS/2oEUO4
9oP4MSlKcRxzCysOOdOqi9E1a2ySuc0pJDPIwUBP2cEyiqqWRJ/yniqPm7QOV6oAnSJMQH9hO+7B
e2CMqjF9a/0igAu/JDH9DgQFEmgCalVlPUwNoea0+VdFgZr5ajsGTiODsRF9x2VCULReodVFiYs3
SK7tUY93TUvUtZfITeT1TA8hhCSmUW+GmGPni/5eq3yXkB/8F7F1YDCaoN4ttpGpia0nsr016MUS
nWW88pUEH1uLb4x+DUDtyljVUUojRg434GLparinwqkOVkjiiyfDDZFZ7+UcaUicc0PTa3i187Pv
YmRVhfk1AUuycnqlQ5PjOk/xZSH+wcfc4O+LEhTlkcAwVqVrhx/ZQCy7rzKyiPJwQIY0v0pv6+am
JGClRJMOVSNRtIKwn2nFnZ1mNwxb7oH5Dcm73vgj14NhZ2T22XBcmJot4whq1ZUhA268MdQk6QfX
uAfpA+p11yLPS5PuBEUDE5DZYT7lbC3Kol/pWs6gmbnFyp+4/9JIAeeAM0zz3yp5lzXZ9DSL1zmj
zJ6tdS+l2IQRQnu0dvjzUthio+p1gCrwKz2mA8zEh3U6SWKE7NcsGdulg/16ow8PfhpR3OOIQlmP
YR3PLGcDIXRBmEg8gijtekIJdD16bG3x4jA+Ss2G/goyUYfMNa65pwQd4gaJBmU65wciMqO+MwIs
IYyp5uRnAYXGhlgjxdGxvReiy7xV26hN5A/h0TarQ5xaJLjQxYeAjzCmnX0N7P8nUIOTYGIE9yxn
fYCDii7rVhbJ1VNDvRGC08YxKw9xX6ltyjQ8pFUfXKpifIsuQ2t+MxIu17HIngqc7wu9c99D05Wb
wC0XRBqPq2DCfs6yeUwmSousa7gmUIN1qLEBWPtGtC7KY8MoPpTcl11GYeznw2fPsiM2HtIn5I0+
p24RvIRDeKMG9tCsfUQ6hfMOvdTbDrKYTWKqavb6vHNX8+768+Hnp4rCyR5Ne2WFRX7QxpKIIFKf
+zSFpWvMjYXPB/Gvj/5vv5bSxVg0FJ6Tm5irwKFx6+XwRrtIJ9pwoM4cyRfcOJXzgGllGefeiNqo
2XpVTARX1PRkLfJR8K+PPj/9T1/7fMofP/GfnmKaA8UCjD8CTEXMSoMuPqqr4Bq4ZENBlCNjCy/x
chy9aaXVtGeCCZ5jUD2B5PnwW7+6hlEI0sOOcd2UzhG7Ht0RW4fmjBx5afMsE5LTojHCBXslNETF
wZEdDcGRsWsLBiPpu+jEmbdliZWbYWRP0rrBcO1nfEiQmisczTosKxwHNW0O1P7cm9rwCOMMFCG6
Y3Qsy3ba0Wzz3t9JLnPPZvKDNXNY5jrLHAYDa22XzdYyycOWwHEiOJWjVxPj3tNFEhGrJJ6hnpqQ
5juReZ58w55ngaBbZYPxXkjvNvqeAthAj4ohttb2X2Vhi6MXgnBvGILair7Q2I8cnmvlRgY9Q9BR
HbEZC2k7+MrYUdqe9tymP/TaTR968daI8TvN1WA1kTbrl5CtY3xGRt0U8CEJ62kHdDVTJUHPOtu4
aM2N11PZ90P+MY3Rmb0Lt0G9fkYPTV96YikYneTCdmHtUBEBUFHxOhTtfYpbu9PuUREZK97UU1/Z
W6p0wK9Cr8i3DL/VNCjAIYTDZnC7dCcr5zHTAlhvfU8SHNTxJfXy1ZjSN6ftHwZ4YgvwPex4sMKg
6SFvxvT9oxO0xjacJutgGKV16FrHgo/lPCYaXON2ruiGlDAk2kXDCraGsxmq6pK0rXYoXcAypM32
DIY/SosLtyl5wbw2tEMOe2g/3vl0YEsFLj0frpJZNd7NdVvh4pXhKkxJqRpzrO/BkN5NY/uA1atm
vC67VdWRkKaJQR0gU5IbM5JwXluZuY8Yt8Qh7dTeJU2EVZC/jl56mo5bFzK467py7wRuchxdWOiA
/Xc4/McDYASIBR2mMx9n3doFvAkHKpVHU00vFIqLqQFE5Lt9sCs8+DAFFJQJg/Pn+xfV1bAVLZRB
vzAtp5M52lTe6YuK45s1GLeoR/cWPJvenJWuF+QuMF5Eh2/dtxH7HUn76fOFXOtkwM+hUUPLObCx
utEz6ILK3qHbILlzohfrKuGj5nO8Q6PJbTq4/a4Mum4HuWprWPrI0IpgkTQ/xhjjjeQSZTiK05bf
29HTJ+PEV/ZSs7yDKjVOHPbDaFyp/mMIL173VgXUggRvoU7tIZgUbN8S4vSi8OxY4qUZLLA6rvel
LsQJYsW2SdTblCWvQ9WhaRzyHXa5N8MLsBaLqH2AI7vQJ2xtbZBS1TAyw6yD5DkhKbb1XgV8iI0y
ZvxrOL7FBWjHIqYf1UVavPYi0ukdPdAfcqv8rqcK4EMc3bcIGRZ6ac8U1W0PgfE+w82GQTJ5Vo5y
z1rCfp3yAXQFsTaj5URYbKOdrnkBfDYzOEcN0NkhC3WQ/HRdevOUD662a8OKiWPlztYyC413QDCP
oJz5YsuEBMHpS4a+aCzV/UArx2fiWCDq2NRjcJfMVVRPnBedKXQLDpMH5o4kswL2+iQxA6FQy3qe
OoDf+EqC0gzYhTQnCEY9yPn0a8jqXbk1h93PpnrJePlIFAH7+5juls6OdOmxz9h6WX0JfHuOSoxe
oqIAdNJHkFXmTv6kAABx3/YnVj8wQ5awcR776IBbm6nDOKwTzCvLacTn3keWz/LPXTbo+rfODYeD
0Q79zwe3mOj4S/oGRQjoR3TdVjCJcAxEQUm5z5KJNLVG6owRirtOWPtmHmh8PrSE3tAzmanijvc8
xIO9wHeAf94K27XRDR+pnqsZq/Ls42k7smXK4/kOEjcrU/qPWcpGEecEeGMa1ge71Wk7zQ9T3s3R
h0wW2zoE4C3D56nguWndcVezZXuU2Vz0VB+AUzOaq/wMCgAKq3lNs4EpQJxtln1oPps4SUNOjZ1b
Gsw8Mfw66JveioIJXoHQjIzHl2qeYOcOLD5gxB/IpYJ95xT6tatRv6vWpBkYas/oFdPJC2+IjJvl
MIOOdRWbm762a+6aA3MAHcJE4UCopB0XHCftx0i/nkrCBL8R2le3YaSdTaL67hRr0EdWh4u2hwsm
jde+ZVCs64ixrN4Jr7FZnuifJ1sUGRn7svac8tdDb8nvPWV9HWrjwTeD6U3L86Or+uF7aoRn99Zb
U/BWpcy0Jw3qGXIA1MlOVK+Y2j3LYJwZq/2mi+jgj1gGPvnzrizCV9m6bwSbVR9j/aICMggyncAM
06Za6rHfZ8YPTyFGjXJfg1frELrXSWrDDMGWgRdlRTJuQM/b+x5PJjrqZloGIzJAH87QeVRIRCsx
uQ9qloDjzXPeRb9vivrW6NY90X7tyqr8eF87Dkzz8okeFYOrZHYLpNMGZdwXK7rB/Qges0rQRofc
GTLU58pgZVNl9EUmlX+0yGI7NQ3EJ3bZxd7yEZXM5OYcjVzh6TX64lqnnC3ve2SjsJa6b06De9dh
3vtYBMUhYmeLR/beHtvm5BE7Xo6C2JqQzLYuQNg1loWPA0ZgiuL/aBNpsCcn4dTJ8btrJCdSq7dw
scwfsgz2ToXkm+Ld3oQ9B8ptDevaOkLsWQohO6OweMDzRZ2Lp+m75e8wtxfEaDB8Uv7UHv3AwjHT
iltlIdUeKsaKyrZPss23ALzLM8zX6dbabbCNJRwlgo2zs2Prdw1yaeTLdXb2y5jpKnHA667SHdb0
VhC/NYUbEhXUQc1jis+HlJrwEL/0QVOcszgqSKQM7bVT0F39+SmN/G3dEPZnsFcZzam/OU3wGox4
vFKHCU9byPvI8aD7uR16qhL+e6KVs00Ezicm4KWnWYr1bojXBA5XyxjS875R9asi1PnkW/MxL+jc
mLEwT2WsPVmtdNf0AbJ1E/wQyp5vkeMz46COGhXICVjcFgE8EZ8e4ya2rAVojhiRazId6oB0uQ49
gEFKXBiM8c156O0YCZGVZWDbWwQS7pDADBPrukeOiXmDLbE06SUVmGZyFuOdBqli7XggnH7xOd5+
OgP/C/PeLQ+zBgugpf/ZMGjhZ5TYBqXCPIht8VfDYBt4pJ82YbSzZY2JZ6rluWv0Qygb947DtWnp
TR1ik5ySBX2btW2ONXdxJv9ThimFrRRi9mQMIcI70XNXO2xw00QewjjUdshXUvIg7DkMtjD+aYUy
kkAuCWFNVj7uaiKho8PIFn7GW9mPTeLWeD9a0oZhwhzh6eo0Ekispp8UgCfw3pLM6M+1W0Z72RrX
wgNA8ceDk2b1LvHbR1+UzLVM9kkdCjiCYeBFTm1drAtd3LcK6MhfH0bT+vNhdAzBvMtUjsGhNP/9
MPYBhohJNv6u6dVHQZD5WwsrDPZ25Cww3dh0OLrwdXotoMdhk0qwrovBIEkPiHeekDHYmolxz/y1
viqTOBMEBBvbTLG/0Ox+4MLFjNOqR30EghO71QJ9iX8b4shecezrdW7b3xJR1QfEwcGdxIaI5CJ4
T4j22ILwSZ9FSESsmRNgwRI9xzDX3kWJdu8MY3lEEnprJD49sy73DXNn9me1AMzG/Pyvj5OB7fZ3
f6prOGwB4ZrYplKzf/UXf2pm4GoO0AXsWpISB8z2a9urt0Wf83YjObKVtCIil8uGMHWkrEG3iTgH
tr3Rhnvawxcvc/UTtOi1GpNq92lgi6ym3Fn+nBzKvHH5YRWpf3XW5TCNT+kQXgY9hR8fo2UkgONN
i6LuQevNIxqev35v/N7/+OZs3qCNXFiY8/d/fXNkvsKTnJC920myR15K+3TT5wYc/6LGAunnJZcS
/wimV+bGKGuiKqBKfyVQgntXzia4SoqdGVkJmQYMW5mfQq4cW/0JXigZglVKq5vTCipajniFie3V
NxSJOv/6KLaCi5JGcxlbUhA0GTffIOrhxBqzF2AWpPBsEf8MEMoRS055TS6ur6s3r0j3qck0jqyK
Z72J3kIYSE/sbshGxgGzM1Ur7xOE4Au0SAgx+9FGoq690PWxH7BKxAsIZ+AdqTlIcgerVDI32Y2J
vbeNlcCWdpTBrXKI3y594Txw0zsgLScauEyCU+HawYVilgXBw0tZRYN3rMvspavt7nvHsMszm/e8
HUc07khBpXXfELj5PVYWZn6rMR8KevnbIh2yg0NBvdIERtK0RM6n2s5+LYf8KqrJ+s7SuqP76R1t
G+6JHXrQHFrHf4w8M4FKZdkXbHY4LrR0h+ky5D5BDzLYcN+uNpM2U4829VTUb9jeEI7Xe65d/Lu9
S8gCVEugstyO+qp4zZTtLlxECmixzEMUWOmuMapxazVIMbtIKpRVjbFO2GYEXi7e/vosNP68EllK
CUsZrtR1JX6/whjwhGTHOMmOmJ1qpyNdNmhtnlX3knTyFhLPhCSyItkzm+QxEXFOyy/2SbANqfid
viEOiJljqMuvqUWf12R2t1U6c3IdKnGXEu41udg7ZI1TAFwNvkUIOqqp02U60oOsK8BQuUv/3gve
ELYh2qA7ujTT6aw3PDNxemuXMqv8m7c936d+3t7+x/iOmgLXm22YgHl08dvColmlBoZWBbtJ5dcw
HuVVzqBrO9HCC0CZY5rJdJf52WMuXWTy4NIeqWiuWt9SYFZ1e6tNPJadmlH4ln/WvMSem5UGMhk8
y0WH+ttPO5SDsxByGr4I3H8LQ8MB6EfRExdRAcRnQYJOfbGN4CDJiKAdHW+SwWM+rYgtSySw2tKC
fhNS8jLO+ptDIOw//+shEpiWa+P3oPso4Az8uv6oTi9wBJfBrpNFdx0T3zm3lcG8TL7aqmnuJt8O
DqUfflMm2g0zLF760FtVyh8Akuo05FJynMhfbzrxkIwxKuZUGo+p8qEwwc5zuIkcrbLqXtwQJrPl
3rq++1oOur6T5YjPjcCpZyMijAIIn6XVEX4VqGCN4SHfZ4wd5MlzxuDtCvX6RfObcBl6cXSotap9
gNPleVnx2NIRWpXpAGe2zW9JofdXAJbDafDHd0evO2Sm6aYuRtThlv1cj5F1baRpXlkvXxMz1Fe2
BJvaNWFzj37IOMEauMiytSgNU+whvXZucRUtJ9+0gAtPxbVmVLNqRnn+1JawZu+BuCIR1AdCecZy
ui8sce+0RX5sy+reMBrnRCoTmmGKwcKdUByjl9wyawUFV+A5aWAdO62Fm2Jytu3kHpsZcDz1esiS
59xZoo1JIW70ZdD45rrXEKRiU/QLEwW6KpyTtGoy0NHirQekZRv6Hx9qdPU1bmrwmU6ZLfs28W5J
Kq50HJJt1CXVunBQEtcZkNKQ8p2orLRcDY5CfCe0eBNCPrzpYQsVUEO+F1KXe9OcFyxIPJ7IJT+i
6YYiptE0twKHhPRSSKLaYpaCZzZX7P8SOnpagPG5/mqJgs7XNCLlmro3XRn1dgoQoeCMZO/XYnAs
MkgKXUTdUE3BjzKRN3SbZ4Fk69oDvwWchoAUYc6ipOy6VQmRwbYCjDyQ/rwORxEzWs/QAirUFmOo
P+Izz++SYCDZ1+YnA89mrz45zyjFFoai7kNhap/SdmTAU3ja01+vLEK6f15aIG6atnBMYdqu+dsW
ORAajaFOaVumqcNyNhFeEwVnB0U38PTJ/Ogoou+zIvJWo6iTdaHM7NAH4r3LlA89gcadFsGVgMs/
3ECkBnt44sMyDdxHy3XCXQWyYNOpXuwMw35pMn05FGN6tnKrvjajhnSv7GqIkklzcT3SmC0np8C7
kQ8X3OZx3x0bUrwVAgp1mKH6JaOKlpWMAME3DYTNjp/zaacATkq4Cxnx2QYZtOysntgKrNJnC9Yk
AD5wZ6mbf2FsTqfayc9tEECVFpyPoSXURSZNuTTssN4EPSSoUWDdTsfmBVa3uvVxuDZwm80+vU0a
HMhLqb+psd6HkMIRWt6k/Er7ottpOdPyPNpMbCLg94EHkHXf74CHoD+xoaWxIK/7jt/iS9tiLuVN
O8P2b00WIbmhBGM0N+7hXlirTx+8pY6GTVsv8Yppl9KxIbOjd5+x0Z4BhUKnMO+yCc0VG2/jEFgu
dsBGlTvs8wHOBBfmFDZs6H+ZcY0ztuYIk07oMJcCpOQscz1UCcqYHmvS0c58krwiZxa1zUoIxNXo
XazHCOcNnS8nXXUeWswozqed68TlJUQPMoGtWJs+ZjxUkpEfpd/cGGGAG8mFqDx5lAqv4ucZ+/8x
P3+D+bEsl0v3/0z5WX5JQgxfWfhvhJ+fP/VPwI8Q5j8A9QjFTdQ0LMtU/wL8CGn+w9QtHY6LTZ1s
qT8AP6b8hy4c6bpCl3P5pxv//V81LNvgf/23If9hGQYIa0d3HBYjV/y/AH5+X4rAFtgCypBjK4PN
jvwsQ3+pMBpShQBxtcMFYZK7hiGxKZrBPHHjH7Y+orKnnPKCWjLExIUhDnEJdyLRhMU29GiEk9r1
mOrJNz9lBRlcprhGdglnFg2GDktm11R3tYNnju+h5hTboEq6/eCaO4zxT73jDFfcXQMtQ8fe/PKP
+E9tiLk+/mX7Nr8xU3elUsrU6UbYc934yxszs3HuubfdxZdGugWMtZSN+W0yK2vHjTIDDK+YJMKe
gWegAQMgB+dU9YO4FIH5vQmmgiK2u+Z2MZylSLIdEHUmesg6zxUJTXpftTc1szrJuIl3YgCBW0HN
O3uO99HFfbjTh+w+V60g0COvlkLWHa3/gu2GkzVb5o0/GhTcSB6JShrNBuV7iYWkI+7daLl/xg1u
ygFB2xbjIWEwg/CIQepvnqZRKnid8dQODAxcRYJ6sLbAy+2z0dFwPBSMhUzUdL5fhX9zTG3O1T8d
U1vZwKVci+3bZ7n66zENVeDY7gj6f75bd23ALL4zW0Czyn/sfH1pFdN40CaTPzbUQmh30XuT9x+O
6dfoeUp5ZFy4IQ6GpnPXGruGaNt1ZtPtLqNtNSAZiYj0ugfuv+BAyycMsuWi8qxXkJ7doWMdXnRF
lx39QV/7CDZmFdOEf1PvH+OcJI/Ajh6GJMhshjt+SKXJAFLJNL+Ygwi2peVVKy464vtyJ7l2lrea
x+rRqhRk4oyyFwh+OJbudGMonD6PvrXqFAr6xsLSFov8OnY4JQrEDSGJiruAwjHGjriLgiZ9ls2l
xDZxMhCNhoBzD388fE4ixjEK/25//ts+gnNcmYauOMvZhOIf/K1HpDCU9lqRkMRjfY39KT/ilzE4
dJG2q4IWYQrzxmNnWvZ56EwSM9gD2l62Ji8HLQKxYjKzLm1j6qewwQsfaFsXGWNZ6s9/fS3OVcKv
lyI1oxJ0SV3JGsPDfFr9ctpY+uCbRe1nF11q9SGiDMjsFO9b0Id06G33b37dZ4fx99/n6lKnC2kL
Vzm/XfoF5/9UVkF+WdWaCK6a+F429Ik1TVprgZT0MjYAz0ODXj3WV2oss+bW3zJj0JuFP9Mt1L0x
uv5zY+jpXu8xGYK0gf20wJekPaPK6BYe8Yvb3NMh7hNge8YnWW0KyfS21j37/DfH77ceF0U315q0
JFNE4PbcTf79ACplhAFejvBimca7SoLgqILPXA9RsVz55ZLhGVouZUHF7grtZLASHas54BDL5H0Y
Sh/jVAAFkh8yRlZD5py3z4fYdL8L2uR7lBTRdhSY13t9IlRlIk25JmRZthjjOsG7U7hRNn2LdpTM
ykPpwFYPU1IuJs0QBz2EHVrTg70QD4YsaYrUC9PaYBkE2BS84MLYVOFGTmaNPjnNLgTlrivYkxW9
s/CIHThrRHaKhsIkw3x8ICrBWGp1+wMpbHDRKkAhYBiZ6IQhiYMOtOOCrLmdbyf10SNvDEoVIKO/
Pu7Wby2A+bir+fZo2K6ktWjO198vJ65uQwuwLE87jw7dh4ENlmb1d+h/X/tAY+Gl97LsK6eHIjd+
xMKJvhupWEm4RV/KmGKpik1sE1qk7+MeE3wjlXcfjURxhvNzO6SKhjZ+tC36/9jY4y2LwCc4uH6d
EXlXMI63MqHVXVlEpqK3Mr+YwlN0ghDdO5T/FXXe2E1qSbF8A6PSn6Z4YspkgvPxM/HQSwZ3oyyx
AEwOqTSlnqHz08tNZg4oBOGFaxpBCRBSSroyWUJbo0EJWr118VBcE8Syz6a6q2Q9vDi11Zx1sf7r
AyyZ4v++NtBhYUWwUSjQ7KbJ9O+H2GaujAqwMc5NSoesFIk4ug7deh3TBIm6odgm2GPQePONz4fB
wRyKBZHnVBoyp80fPyM87Vsx0Vz740u/PMVSERqtzxf/49W6Oo2WHX1Iqtv5dT+/7WF5/eeHP5+J
exMZbejg3aFXC0CaP0brq3Sv4ZP45Qc/v/HzV37+gUGqeyRSms8/v2Z8/gV//PLRjflneKrV9zX2
jf/4nv549j9fV3ykvjMefv4N81H4/Oi3t/Xzb/r8zs9f2hbpNRIrUXUtBZujMwj5nwPqmZWj/Tzy
n9/5fBg/D//nhyaXLKUHSkd/KzoGhiiRThra+5DCd8eQMq/bcydY+jp3MNaRVnibpmvpxbKPfe6s
6ccED2MzNk+j1v/oclDNbWycInP6oQ+NvcLz8tjEwZdkaHC6xMPXApPSKmqBwvbKiZfDcGxdvXjy
WnWJajrDSW2Ty1FlLzJkuwos5py1+jqshL9tUeBxwyfgUSQ0+jNtDSbGWNAVReTVoHr2S7YJsScv
UqIEHIe7HjQJ4hgioXHsNz3BCL0XhktC0HENK7LVHSLMpIdxxNGHBzSIwbrteI3QUXgxou/szoCk
IzZfIxo0MwQRvbRfakde7PCjjMj+iFV0Bre359/WbGK7ugns6a3v4q2LCBPUoVguUxsrlmq1bcpl
AN3SIfLLyO9hnnFDwsPJ5ftuJu9OWuUraySEAVfe0jJqc0uKN65rE/HWHNIHmDLixfAMo4SGMFGQ
Blraa5JbaSCb4nUa8Js5xiE21MX36+CoNQSpJ/m4diy33VV2ta6zSp4sIGB8OX6NPbz3dRczqJ6t
RsUDHr4WlhzTUB8oZ4kBHPLBPd0vDnBdoIKvgy2uGC3zHj2XYC2Umcja+nXWdt/UMKyYH8VQppIG
30NpXA3zPW4g0+SFAQQa7HmAoBrjA8oDO9vClGNkp7MyCqjxY0hez04r7WMV2HCA3fYYI6JbtUFC
qxCUihUTb9Yp/nvR8A3G4n0K6uEsHVbJTyObGja+0PT9qAh11AZOsMwB7eLBkGoRr2Wdha/VLxbm
BCPBb3Yisri9B+WptMatDTh935YROQdxxpFuJriJA0U3+n+fYKmI3Q0wYxmrJ8Jhcb0QCYEWapEC
bF5qsm5RqueKg6+T4tbJfaWwCac9+gwkyT9UHx+S4RnXy4edt+ChIJSQQXIPw7s6OYyWc53ZPENx
Z1P27TqS3Ve4q6dEg8uhhfcN9/k54vqUlfFDp5NDR+cwNJm7iX6EdJ7sPE0cm8R6HqKgvPYF8uCg
rfiXdbeqtAlTodKb9PwhMNBStAz/1n5VXDQL8gzpbSQl1qI/K9/ddKXpH7DsgEDJHo0OJrIT+qsa
WfCi1ZHbNyEiqHHIIHkTdIcSI/mYTCY8smj69dAspwIDOZZCi113d2nThuFBr598wlmKSgMgO9oX
S+pYHaHACyeQCxfgzaEX4yaL1NdO88GKVER21vHz2Gq4iBmM7Ah3OYzemK2tWD+kPo5gEyU9PlH/
zsw9BHxwEwPvS2przcpgswE3wdlQrTcHfSw2ju2Pl+5RRcnV6IO1zoJIWgh4mGlySMRARchQP7q0
tUmcFfxRQAD1Y9lRD4pJIGAh+WRQXMqgGHcT+8uFjV2ZzdYmityn3vajDcDtk9AxizSyfOMcmrXC
TMGMOMUyiOlzUfYTILHSemPOAlbbAoeEGI9s3hxEeNomKLDjk2PnYExp1GIqMx8kO9QFt21Merpk
fKKV2ipyne99XQKGspjEaaE6Ug59tZJ0mc9Hmg73tDYd7VkLDVY/23/plLmlFBuWBUpAHCZbKwSZ
VoKo63xCnUYSJKI8oFAaR3PWkUWLhKpoiszoLnHCNaqQ+lbjyIgqc898OuQfAOvbtqHiFF4bL7zG
dTcTzcahQTUEFvM97rp+wYGswbIvweIHdbwf4hYzBmNqdJIk+7gt40brlpea3DPsqBcR0+WZJSBW
gX3XTJKB0EjR2KTusRoRE7kowEY9GRdDohtbU+D2K0tIdNe+c+QR/LByG+sh1BMSReMS1A5Z7KgW
p4Ws0ocMayp/Jwll1EU7L/GyrbDeW7dDiMJoiwTUR0s6J+XxH54aRC8ddIPRc2MMNtODLBVJTQCS
iAsQw6YzvnCBwTtqw6eYhXOeBEnCZvGMsqsGh5EBmTOh24AHSMkrGFyGXjByC1QsfFqp4rmM9XvM
htNb5qYg6whzzlwoc5phv1blcKFpuyb4d9t6st0oVeApIIMHk5aDPDCJN30MLcIMte0QEczgacOI
kgNklR66+54R86o1SNzUoO2GXs4KIJk4jXnz2DLjY2ejlVBeS7VxGwYNXmFhSixvIN4fom7aYQ45
6533vc3i71i5goXohp01TelSiOFVz/CkEDjNdWdiTQgLIqQiBoVlQ/y12WPW8tvZhcPguCpYpDnJ
Fx15wAR6L5C0lPsA3DO+MRaYsDDMb33o7tBxi1dpad0ae11/7GB7XTIsosvPZ3w+fH4KBtq/6nYw
HD1r6gjZ5cfmnxccmG+Oz+/upkm7b4Z2QMGRqC0SxOgxbPQfn69B6/is5V37UnI/3ZipLg+9q7Tr
OOvSpvk1MueuS5PmK7EbwGUtEVyGBn4E+EoPTVClvUFcWX++lppIqFLcw++kNuR7SrEUhRfhXVGQ
6QuUGl+UViDpS8WR1nfzOlt51vCp8xNtl/6sMdzES9im75rtbz6fyqFP4Db6tEeCbqR66+N9ME3V
XcVAZ/Hz1bpzNNbJN6n+N3vnseS4smXZf6k5njk0MKgJtWboyIgJLCIzL7R0h/z6WkDertd2zcrK
et6DhJEMkkkFF+fsvTYqhEwIcRcIBU8ensqdTqnlNaj8H9DKml+iTa9dQBgxKgAwfSKMLj0xqtcw
ZcqA/gE4NMy2ve7UvwYXDfLY1u0zS57zwK55OwZAw7pO1x9Fiyt3uZuw3nFbWd8oSeYcpqK5j+EA
QoNE4F0vmvjNNby35Z72ZN0SfNXvbegN29gdrHOuyfCGs0mzig0OXu2zyPFs1Wj0vBCMnnDM5Nlv
Go0I1HHGsTnao1UbOjp43osFxqMRkDiG0kd3PnnRvXVL/+SQZLTrRKPYwXsvywekZ/UD01X9ntno
9DgP+nOd1s3NBpMCbthovkqi8Za7Vg7ESKss7acqDbIDrY3uULQxAQEmPr7lLj6rXS/ygi/0h/7a
oy1/800nPWtaBtTfK+03/OfPy13xHDz1yVw2qGmINhWezJzf3a0xyZTD4mV9IVH6+4PE8ohysuie
9ACFlkcY+0HvlXjCb4HXc37HfZeTQOcBngl5DhuX6qbVx+oisa3d1Iz0iURe/uytd23KjK8uiEjK
QRt3KbNS3Qyqg3/uUBDHRmbCdxKrFnJOE1w6TYtuI69xHYxm8dMv2V/2+nfukLFhWX2JKq43r12p
RyB/+C/y9dDxgxMOweQZEv5r4Ljy2rdOviGIwv1Gc/jnpTTAGOl7+1dPNfFVr1rQaqXHnIy9+hJ0
h+VeLPnIh+H/upVAmC7LHQSWjq9Re1peD6IeJBE0725pZqmLL20TiN4kvzroRX9eUDR1s1YkuI2w
80iBdf1NoWzvEwnen3tQh4BMgvbyzuBpnwFwzIC8UX1KKBPL/2L7PXnPsa7fM7bTZzyY0FgZ8T4i
fpXL/yKbMF7zAUUPoWfn53wemubN/YcTl9yVDwb1gr8y/EA+pKHpnaaMRJrRyqIPdDe75X8JwEqv
jBLZaaLF7A3qiSzRwofLHo8/koFwh/l5FIkzmAic9NEem/oUMucSZaIlP4hiOy7PEw2UEqKkGR6l
oYWnkdwtoCycXiwPTss90pDYw5hT4nGqK1SBuRh2CbpQdA3lW6mHa3tAeRB7eEJtMcbnmvDDJ7sW
PwldGr44eZA8z1F1XsRqX0SUNOCXDV/CyC7UJe3XzDCDg3DY2ASR0X/q8rw80LCTYauoa5yYz7Ot
KSJJPF7xuvyxKr2IAmrl3HrbgyJb2YT0zc+apNNT3yOjSODDHu06s7ZlGo9fGC0MxsIvNTT5rhVR
efRB4b4aFPiWly8chWV1zM1rEQbDXc9wCCxP2HXDJ6bP9Bl6qwnvkMbucnsBvDeTqv+osGHspiJR
h36wjbeZ1LK8xNIcITWEo35JVGw+2CEpL8sjnZTkVhJ0vcc4cYxzNzJW//kDuRxG1kY/gGPpyJkJ
LiGqPf0hYmuzPGU3kITrTTGFA9GQ+T0W8cp32KQBf/EfqgK2bS1r/aGSsXmZkBWsl/c+VNGRMs/0
VhY2+zOcIbtk8KePimgYvR2nB9oc7Qr3abodqgaVZEL8butpH39elcEPDft4fxexbV09jb7A8gcZ
Tbc0dIvXbnKqo/JT9rhDm34psVpebTv19raWsX0kFBhwkxFQIzbKpz+fjgRe1aC1ZCwP3JsdSbz2
8xfY6O1rT2H02dX77DSgTv3zBWba2WCi//TCut2ZZsFPZijxsjUx21O+YE3X9PXyE2vDPkDewc9u
9Nga0nEWRvRz6Ji6Q5LMTr5lNFuTuV0FHqqnKgPtC8v02CTOJ8ao6pCbdk1EImhEvTC7vWOV7pWA
NnvnATVnJOyYVdsnH0zwMXGBOvTkUZ90S9/Di4tWYFKAY/idd0/U9DSqxqLFjvrBq3yI1+h6munb
GVN6z7FFkFRPOxnxPGFbg0PMsad9/kGA6jF9794rX0vPP8ZJPxAdXpungRjFpmAPGLvKvbomu+rQ
gmLlxzTeJgMRYWZ9UsbAfOrZb60RhdidsMC0jsJp6HKOLuCyqMNEMGFUPAe1W/05YOkhV5p60vyl
FSfXI06Y3xMXB9vGDtIZ52aoo70XQyT69+3/vN9y5+Vg6vnfj8X9GO2xb5yXhy1PsNxj6hr+j+Xi
v29kGPfXpWtbxDRgdllJi0Z52uFAhEq87kjJ20y44q48Fz5MxHfbLi3eChcVaRyzA4o0Ne1LT73F
EYbwAc+om8OPcmBdydaqTvV8SFvBWpe0y/UITOyk4zo69SrmwxXaxvYme+XxEcH9/HKVGI+ar6sT
vny1mqyy2nbwspgEhmTrdShjW5hm8x0gMCpQFkqd8vmwXEphgI/xwRyM5xQmoy0hGinxuwSZg6Bh
tlkuhxET6GTj76EbY+x8BG9RC4cxrrsfsQzLsxuzASBQCyFNv7Xs+p675sUNSV5ePh7OMqAjKc6p
Mp3ZTBobhqTuXpc3R3W0gtC0ykU1lxzL6aSs71TxrOjJgl3hxq96h6MGS9yLSJDFARSGC4ZqkAqh
AGmdKP0S6yWeq/m25a+FZInumNUmQoq9IRBpHbkNlo3C3bBQCCuF9Gb+3iKsMZuyYhdXkuOVrSZy
y/jSMJw1RGpwsym1hwh3FR737mYl8Qb395vmIoHQi1yePK+VqCRMeSpDJt6yEN06cNrgFMDA2VC9
sv/8Pv48u92o8rT8v3msQ/kfSDEiMfyoB8kBARXidh1vUchQRYtFZGyW23bj2JQcEvitK3tyibDo
ElxGqnkkM7Xdi1mIlLQAQAzpXmDZNYQwpfi16ULTEKl8ErGb/i224p1bgmuFFOyf2Cxayo5PkQC0
pfuiOTXdQBGSoM+17Q0EmM29vaoielhHXrzVIxMC0RD87KX8lbgwgbyWhCxVmzerK6p9Uzr3bKrD
jTH0qNk5I8V8RsoZWLVcauhBUOIHYrRTkdVh3nMmosjNtyn2nWuQXchydB80XE1n8qhZHyaVd2x5
6FX2HTw/SXJUU2vs0xPb2ibYtjdIttt94DYHMGt9uAoMZ210KXpRnXQMs9PbmxZPyRG11ZuyMSyp
xMzOhbSqJ3LRiA0ZQ+dKArK5w52ercc2QjXj+u4OGIaJUVI3TwHOSH8E0BUTSHhxmRrW/qiZe9QE
5EK09q6oZzhLysq6IsJbjC+h1QcPaeknQN2ycgtPYHrSwAtAcjarU9POYUHAMU76SIcjsetplfW6
fqhm6X9k+VfYni4BDHiekelii27rEnSYmZ4X/tFyIIrgwZdCZztrXLx5AFsAbP8+pJqO2K0ETydc
7WeYxq/Cxz/FAiw4aWX75kQacJSBZgMFkQXHB6IcZlv3aXupvgO79hCZRg0sz2YL7iWHyGSjs61Z
+XNedxiGo5QPyNCbfW9CtkQEePr3oYT6MhtkBzRA5XcQ5T7sOhJQI8c7La+/J5uUSSIDo1910WbB
Ey0HSk7tKXbf/LIbjuSwqZNSyT0uiMXIDDhgy03Ff18iMxUdhmu/TUimqCpiUcbywGm4wJeM0dS2
ACN+hCk9cao1D7kOCU5akIWzNkgoB8sILOvyO3dRzjMaLgw6G0meCidx7Od4IZtkDKii/koYAYsj
SMCnGqTDn8NyVaBhIT99/svMXcKtVyK4550sh9zU7E1QEMGH+BGI8Hyowi7b5kULT0dExEJM5a3s
xAuwauzjM7ZrOXgzSm65FPz3JZ4MNnlNLz9NMJwrh7jQ5ZI1BP/31eUPonI3eeJUh7B2ytNyMGcM
WFrnr6FlJLtI95vTcshrxrGAFdufq8ttHmlCK8Dn1lqrJTmlJkyTKMlJsPdc/AWm8wpDaaIFao7g
2nnowuzDykSEd16D+LTc4Th17CT1qiLbj5SNFSkUaL3SgdKox9gOG4QyNC1QYzf15ZvVTRRqLPEY
KKJw8wDpaK9nEbpixgs0xPqJcEzkDs3cKOWzWg44t6gTijj/85G0eepTxPepUs6/iuWdgPDOsOnf
RygPRN1gKYvTL9HayRnP3gZfGDEo8zi1DFstZ+empGZIIyR4oLzWgkIhDjyM+uFk48s/IXQJ6AZA
Y1tQZUA2wmMqybvTyDRZ5S6nmlGI/O/rRNkQk9pmR2P2egqqaki6TVJA/epESgu2zoC5eGawqdYw
s1XmhsUuCtqXBVk2zufKMhwsl/5xW+jwQ/RVTceV30WrSkKBUBtckylPtlnURFjm0uJCr9CXFJlL
lKgerhoA1Hs3F4ruLpsxo7Re0iKtd2JIvPvgGLuWbe4XPRiCkHzLpjBNgmkeBP2xr7VLTU/62g6I
Yqcm5HYzPDiz98tExXMKarmL8dN9+rlxjWmxvuR2M5y9zsw2KShVRISFnPxbgcagNLXulPg0BE1w
YsxG5Ik6IeRp1Ofjva+rEeycVmwCPCMUCH0Hi7gBogNVQkQt1rAvuk3wJ0ExD3mf5h6r9xwOQB5S
Uk7m7Ypr31C89I8GFV4isWqx6bK+f3Rtm22ULoJD5Iw7Y9KKh3wmCTmO+RDMMmHDp3XTIOp3Kb78
0H0LKWg9j9YJfDI77dKLjk5spY9muVvcxW6Fa7eNPAPDaui/ZF3yqxFBdV2uUYtnCVgyqGTJrOj0
bet9KKz1SATqZ2tpDupPHfWFkcfvg1Vvl9vdqqOLYESkvUI0ekObvi/LxH7y+/KjGUMc4qlJTalG
Lm6MCGCMyX6phN28wwkkmTIGw9qS1P1e6hPR4mEB3XD+q5eKNYnuhMBDs4ZzG47WKtMj7SjQlq7g
iDXvrhOcWM7737Wl832Y05aAmxQvqwITYu7ivB+e1C11EnlfDqasYsQTsGmTOkUpUZX6l9IaxAO5
/RK2QcvGgIWHtLPxoaXdzt7jrVaa92aOMj4UfXqlkQLzsIyMh3C+NILX2UazF72xsGDQqk9Zzlnj
Y5Q1GkFADtbNaZwxz53io4ZzPoDwQjUtkLlVE8b4iREoa8fmKCKb+J0i+03Yl1i1RVW9+R0JP3ks
KbZZk7YxIFZvPc/qdqwb1EowV3534bOfdoewMsXb4MUnORDClThh/eISIHAsBsyKKLioJ5O9JDWb
FzHHT+nw5HwL8vzgD+oagSXbOmkWrLIkZSr0lXxsanz8g14Gv3FMAzWUSIm2umyPfVNXbw0NjjYs
s7sFyCO0BpO0quKJzpTxEkemenFihgasSfGokmMztPJe8C4cd5xNMqq4LGd6DHvoHBc7d6TVNfIY
vjWmuoIE7Ky9mkZzXa5BZ+epRU3nxq1hE89u32CK7gdtyKx3d8j2DT6p796nzhYAkbt12fBRo62+
0Bal9m2b7tH1bOPRng9TN13shDp6LqyUHQuJRuRO8J5h/TygfVq3SCvQ7Db9Jg6c8dG0JzJ8I7pt
gZkSXIdYpBhpaBsBa8+gK8wfBsXKFSnba7fSo2+4kiuC7Vb0tdsPdFfOZpDSPgEaLF980uRsp/Y+
w7mUQKmyutAgatcu3DqIXbag9TGOP70MF+yEw9r3IdLFWZRvQg9BfSXKOeNvVM8qh0La1lP8cwjj
jVe5zm9S8AYC4Lt+9khlHtxlwJWYMD8QQIa73IvyU98K/7EdE/ZFw7vuh+ZrbYuYBiITgREJ49XG
Qvvn6vJXOpw0SW2WiiDb62dnYHAeRusH7KeZXB8iWZmv1s3wo8NjfUiM/i9pi+nWReDGOxwgI2KA
s5f4LHAtKsA2FlGsNSWIziakVxqP1E0o7wrnp5/TvkfiEb1YAY0AuiTjIRSe+zTpYm7DQF2wzKl/
Kfa2HVp/CdV9lzST34ti7DaId/I7MRzsJHwibrER08cZ04RmQ7NDm5i84i35EGkJYHkgFsqQ3mPt
GfXv3gF8ngZYfKYSfH5MhrEEQWNXNsNymc1pVGkATDiUJ7ylzkswEZ+TsCIg5GgyMHtq+tYcwBDG
mf6RxeF0tCaprtbkgvVMqreKkT1PrNfOcfrnnHO+MC11jzUSaLTR04/8iCy+Da/cNiLNN61sgZta
jn2GDvKM7eNFr021TczpMzNKYCqewb5GqvhJalBcm7bTDuFUde885kfa4CRWNSdGQ6t4XUMhWo+K
+tboV2zRLMt7n0igWZF1m0rT+WHS4c+L41AL/Y5HcZ+FkdjVVtBSMI0OJqWkA2UmIGPQdw4FiTHz
/AoMWqX2NprxaWaQyTtdYTaMHdnjFmzabVkY7nMz2+8lWX+nLDXp6dklJuy0DY9Uj6a9mdnXJBXR
B0ko+FIy7RvnBT26ZGDvGo7aZmRE/imHX9bQ04PtzepqaiA2l1RKmbRvg2aQTFrm9iVp5WfT6M1z
FlYVecTUNx2vsb+8j6HELy+Vrb/0upGdfZXrTwWT54rRNGPlW5iv0+R+JZW+0SIyxh3HMbZTYISE
RIL/lkmS7OVEYc4ra3XsbNMDPeCzO1MepBcNcLQhwvGCVIa6Qly6e7pf5dVqfaIzLO2aINLe0i+u
nqrGxI2pSmP99zeoDNiQofHi5HLYeH4qvyQ5P6iRtb3dR9nRK+dPRZjPdRqbxyVVEgiMdQS3uDE7
e3iKpkG76QQvLNdsh5hW5hR5lbCvS4dItBXNrY1NHNSvdCp/NbZuwfSysH0Rkso2wv3qkcROK2wt
c+pGVN+UopEB0fNVDggvdC+2PvzutYiS8eL03oigUmpXU1j5eRzlLCUSZ5lP/+fQlHtXa3/TyXjo
kwBhoWaytIinAafUeMlAs7zG2uieNeRz4LcS/z6mrX/nrBwRf+tgXdFs/R7sTKyTyJqI7ByS5wxI
biO9UzM67ikU2rM0geMWpEEymxvTrSzSa2FDipUDTNGJ6Pdd2mYYqiPQU8tmWuYt8ZyZcex76T9n
Mweui+OHNkf2MDi+vDFEuaV3y3q2VdX8DtE/aaSusMCq+23Sv+ZiJNywS7ybVPATtbqz3xrMUbkP
G2QI9OpI07jaTLUsMeTwWMAq/omne01F/x6zqXozBoDRATgByLvVx9x5/IqjGod20jvbUY6s0Ah3
2vFusqtV9YDJqC9A5BnhTFXFTyq8d5XFxmOfht4upTy2qWQi9q1nh7A6HLA+jjwVVi3fHEEtnbxx
UP+Et3aSQAUjrofHdLS/RZU78xa+f0Rin59hyoF4ifR4E5Zyr6CS8M6hR5kD6iJ0rD+DeUWpDQec
Usa2jK116T2CY3JnUl337TGxwECMttSLMuRBevwwdXP/PtA2wpjaV0JosGiXMVNdQEVpKkPsRE6/
i4A6XGxpPlsuXRYn1qa7ocXZpkeEjYmS/LWM3gctfPmF1ygBzZT/RY2Grpru5pcecPHJcOKn2qvi
TWYRC2Z7XU8aKAP25NjkAufluGrN0D1qIisPEuQFn32LXGzS+jleajAPVmRtKrfM3u1CUGKhXl8o
Anco5vrfgslCRGH+XLnJvXGl2Fid499jw1T7yo06+IxxeIbY6uz1kn6q0dLLcrqPvKxDmrd5dh5c
fS99xRwWhz9sIgR4wQGqb21T6pW8xsliB4bxCg6meDASu13zEug/6WyFeNu8KPMVgIlC3xA+Vkmq
b3np2ZYClv6U14l44gRuCMJRdEYtsJCj1VwWqTihMc1Wi2W6cSawgp4fBfuoEt2e+QNZVAvP36xV
c65iZvmyGY8hAvw9K45gRdJORqJXBh6Dv5wbb2jO7JVvmoMmK1D9KxjPa42v/sjahOAKy6DMl0Tm
mWUWs5v8iFSdPAytXZ9Fql3BPqQ3LwXJqo0AkKh85SAfRHSBfbu3ciXPehwcdZFrD0E4zSk7nMog
uJz3JqVHWbRvKtzFWZwTsgZRihBZ/ajs6GG5KU915LQkBcMrGm+Vkb6EsXBfOqF05KX+exc3zmNc
v3fDfqB08pQQNb/SnNrYdwO8ncpKt15JncTVDyoqOWGqicjfptiHGkud3N4btCs+TYeOb1Lan7bT
QtqsGO1lnjvfooayXIbhM+kCxtpU2GjC+DNpOx+/r1McVKiGd4UuKSkGf53nVnbUiGR+Tm1+sLQ/
SLkJCSos7ZDSX27WqF2KZz4NilLklp9RwpD/8q3aebtrfg4h7K1kCIJDP/nkZhLWNnasc0DYQPjD
WfGlkBV3IgWkmrrGuY2GCeMHn0QytsM7xhOyUdBT0GByh3fWLAgpg+aptcyNUYXpI3uIYtMDodo6
pdMciF5mxz2ZeKLnA1Apnhcg08YP1bqxlPuyHFJKu6MBODPOh/c+RwxV43bbx4Q8QH0mGq7XxCmI
2uwqA6Zjq0ABow8qPWQqIkQi6I1Nnsvqk0rVA47hH5qtHdiLdyytGAqSlu2r13rZrfg0Roa7pA1j
5FReuZO0cxCkZBqyLfIJxpy4EY22z4uaaNQAQXzvam3FLEWaWQXh29Es9upx/qL5aXkWVGuTEOm2
YkPjp9p4gn7br72qqc4GwFeAjgINeU8goEK0Vyhdv46SbSZE0Jq1yZyTyu6U3yT7tqHPHlvHUlfi
oS+hMxCm0JaIzHIazhqiFhc2+LsCeH4SFL59MrlJFTNPVhqzuiZsB5qt9J88CbU4Cz+l6fpvbemC
fWc5gka0DN4m0Ge7Nzb5Be6WrLgjMNniWe8v0V4XZXgPozp9taN40+miv9bG3A0k5+LehJZ7rPFI
602k39GxnAtFjqLZOsWri2+3GOqEhkwd4r8dyCD0kvh7gAiW7HuP5Ma6H/sXA+6f0aS/6GOpq2aH
8pEdcE5/j8giInEoL+SAn5ik66vb03gVssd7bre0IIQCpQ077ABEHV5toLKDIneEBQYHR0LYU+Zw
xhmUX2wAFwfWQDqY4IHyWWnTHu4F+Q1K3cPCyr98wzMRfyFIacLninyyddem5UdRhTRwXPu3SZvd
KYhZX5k2q3ho+jUp1afcLvUrZSpxzWm1XJHjQe9stIsq6m1BWerD7RDW1iqKz2UYvCtqwgc6eJT7
2L5Tc36IG2xMtZm/wB1rH0EsrOwc1p/BOjQXjfhqNcJYwQ3o51YHcTfQNT3aHpwbKpXmm/BIgo1H
jfJ/ahtveFsZ4kY3e+5znVK9J3/FU/bqVsh0OgLA2L7KakdT2yJagU6yEVyk3nnPuVtdozTfUrSy
T0NJkWxsxkNsM9KtKHqwehOhuTOo6tzhR4fsCeS7I0vrvtwURZJY57KrDnZVUjNk1sxiEWyZVkFY
Vz1VTWSWl9Gwf1qUtNZlq73n9TScgrbuHwBUDw+6XYU7HwsgnZsWERHd5MT20P0PIntjx3fDqkRe
VNymB/oxsLQRXh7ovptUPkLnkhj13UUCoTwjvPbYtZ4U9QwcjRqJMQpXsG2RbiKSnamZ7tUBxInA
uXpybE6mAqSHoeFcNvyMpshIcbKgqHoALu2TVlwaRJ+Vr8YcWBdO+UONM2VrWT5jrKe/OnFcH8Iw
ZcGgl2gZxupAVwwxYkNwejljhDLL//sQ++TnpgUBK4xT1ReZV855OWhSIYbAF0jJxSdgXgH308v6
GbG//ui2ZXoQcLNXVZhBLGzYhyKAiFm1D571SFRkRILcYzIfatjPmoUCyQW5p+iqbnT9HPUi/SBX
rIWHqgPGGSf9pFitUOoG5Ec/L0Fz0+J5z5PiQC9ah8sPJbAZKuMeN4DqcfupQ6dRNhx7rd/LcXC3
DZVUDDyFdyp6UoD0uH5uHdc7U9L2zn4YJRuZTPVWc0pc0EReX2KtmJ5l8mLN4y5seW9PvEPzgjSE
jbxUxlpT8hdQ8OBORNm0qfqhOtkZYg3Hk/kBlTpJELMKpviSQR5ex24Rg47tvY85MQPxanatumKU
1rZpbWhHTQ+fxklzCf5rnZdRcb6DVND/7Ku7aJzWdKSpUaOBU82nX3fTxwBymHnJTHbLVQQiF6cE
IDtQIliJkqhiY9Cte2WONfLSiXgXu/phSmU+9P2vvtfbh0mGWBlK1EAtJdgre8ldqrsldiqgNSew
NhsPdQnJu8F7Yg3djkRncTTi9oETjU6+IbpN0KIXdRrArfr8U41gRdPTmU59R/xG0M0N7DiAF74c
hhtVn/qkaK2SFIucB4AnbMGU7OK8B/Pa9MUbGR346wvP/HBqrOyT6TzWDsYB0prL0nR+gUFFV9wm
w1Pv1hdWB/6hjwVy2zJNXmkH+rd4lpN7JpjshrW1Z/nWUwHJuWqo6aVASXLKUU0SrNwgQQtpVu2+
GEkDnYziV1yHbHliecuSnmC7MOqOOgWVEwidlWkZ/hO66WStp5EFq52riL26jYs192Hy9MtQFWjW
OtDdqce5Ymriipq53FIpddbdmIlrKTpBnJ3BiA6v+kDSkHwe2g/C2uMnw5XyuWSJrIXGR+EI8Ro7
fBQheWV/Li23aZ0HGjo3967SkE9iuno2M/9KGaX7mEZKXNXYIWzSm3UxNL4D5o8hQ0eDhBm1pYUY
jp8URp9B9AzPcS17yugpBgAHwXLb583dlkYMG3wy15Ps7FfLQ6w5lo76wVuiMQZm+6tV3msTho8x
p/o+sifqi0I9tBP2E9osbNtVALjejgbve3bJGomLQjsKs2Mm0DyJAvEO1bjgxZJop43IIdgmG26k
ZHT7KJazc6DMjphsm5Mh9OAEPMa0+kuSdQXJhG3wpewEbXzl/OgS292VyvnVu1R+9TZD+WIgwKoz
oT1RQq7WYirSD4SL7yHNyXMx8RQ9u/Gjo5AnlL4WPjJ+IrdPsfFlyI2oUdIqyOohel4O2lhiv5nA
spAcU28m1ycFt3Ljy3KIWxocdWR+LRXcCJ2lDoxjU7Xtb4Mh8ljDa2D0OqTa0B4S6q/00zsPICVt
ZoKztyWdNuTVOi7IuE5Qs+sk9Cj8XnUAm1J2qqOflWps8Ahw8ZQLhTLRqD9Zmr136H1BlxEkija0
8erIZwtEZ/LgfeNB8x8VBa61zLx8TztAbhnSzHVpU1DWzRnHGN1rqzf+YM3+P3HhfyEu0KcwsAD+
z8iFh99FIces+/oHdOHvB/5NXXCtf2HZdCzCf3VTeLaPM7r/LdV//ofmiX/Zuq+z13QMx7dNnf+u
KNn1/Od/QF3gJscTwjDJtDFt/J7yb+qC/y9Xtw3H1T2CjhzLs/5fqAuA3f5hpbcY7S3TdOE7WK4O
f+Ef1u0sp7KdV2I8DFn13Cc9tro8ebbGsaRgsq6k4+9CTb8XmaDUJDC+A1yUFNcFyYOZDebVzZ4q
DESS1gdyQYtkSwVMkRXVNneAKbqDIGkk6wZAB/Kx9w2S7jSFzTECVebBLYgueefgughmdVHLPzMk
r53o36Efyp2vvxcBCSNBjGGstMb5uVLCGkwNakukTtatzuzgofxOmg5bVlrOoHPKH70PLzkKna2V
kSFBvAWrgTpFQYzDYz+CsUGgFL4DEtVZ2NrtqfWzmGAAJzm3Ur0m0VOcNNV+9Bm/VEKzyXA/6PmS
0KLkepThX710UH3owTYihzwbK1IJSp0sZWPQVlqWncDvj2t3DoHMO8p8tUN4hBziaSUKbMlhXFAd
TSyxClBNb6YoddZCG9KjazTf5hj/FdHo3NCAfXXcriYFVHSrdoz9VZd5x7yjohM7xtVFeUUTx0uO
sQUTxrz2g3JXKSExRdTFTLg+njJCXjat5Xp4W0hEcP22Pk609beNn8a3MRqREKA2Kp3uStKXOuvO
N+oyusWdRQ16Xqi6mHaGBNtYgxFo32Q9kQqUFzbd4KY7c+GoEe3rjrUCZ40/yIdht+5AYazYCWt7
M4nfYY74tItGlt0hliMMGXKDUZ10YVe+QIo4d00PWKbyDlFH3BDxM0JTPwMdYs9go3OdnHvru/nd
tgwsNGSZbjSACWtF32HKMu2INPRul6V7AIRh3Hym4qG0Plw9J/o5rJjD/eqsQbXCnqMfNEGvuwdh
RWry+AI5GKDpgEEs7f3zONnw7NPmCGDMBa0evML/pnUDo2MrrSjfjohidqRVCCJTIqD4lJ4I/8TF
lzqI83PPGA5tVpZrz+1tppFfTVayYwgqdpASzrOb70Bk/K6JrVmnA+EVtBxg9YTmk/JgD2nuMZlA
UBlJeylkKKnlDRWZPJkOqpVcTB9N1hobR08DCbm8Y4UPbRdO234w2iNNkWaTdO6niiJW6zQDV1nl
kGOG7QUbqfgxoC1Zd4YBdn6or8Ktf2Et4yGDfPadEgicDD5zrb/konieIp1fXBFfLS/EXQGLuEhT
YgUB8230zvzhN9mznITcGCFy1lY2xyZgDwPkUe7RZlwp+k6wgDoQUQAtnpHLs4Au+kdf83ZCrw+t
YxgbOebhPouDl7DXfnv0sVbp0ONIs8cjkra9y5qPAJh6myuKCpVe/JWT5TlJ2pfRFJj8XvCEQmr1
wHRcbE8VK6/RUetIxq2xkGderPnIp/yN8pV0tFhfQ+9qt5nhfuOV2pe5X99N33+hm3KRDTUiUF0J
/IVcnVX6SkzYpQ/E3qomtnoOkTLppz50v9KeyOZpaNVmxN4axYLcRLI4tozfYNzhzUPNnZIfQa3b
69BmjbuOiqnaQQ8bVh1dnNyxzoFHRlr+X+ydx5LkSJZlf2Wk9ygBFHykZxYwg1Fn5jx8A4nwDAeg
4Jx8/RwgMtOjorIqZfa9MTHOQFT1vXvPbRHxjQkptFNlfNMteLpaxVJw7Kv9YCMqJVIl3ZnCfWSS
uOSEx6jZmMrvVIPciLHAiANoLEZdCYsg7DZwz0i/NC+1HvY35RhlB2FyMgLrSsBpfGigkROyRPKP
myOXb9xjkVX70sW6iieMCivZqtGGkoLhCHGAd0kvWILBcqpX0xmIfUn1al8A/KpU/aVIAZq0UxfD
FZyiw6BTQDE1sz50Y/LcoyvZDg1+QSuXg9835H/gRx5bs3meDU50Q/vYLjIBsP0hKGZOF3MWnftK
CzaWntFBNS52L8CLDjDDwxJ9tZyeyhQSGK1r5/51TulNJQE5qLNzZGqcoOkxN6OaoCmhsj3parJx
1JMuU/UKhyysihMJq/IGVkzgdfTwrxMrZnFqvlfL6Rpa9NadMnLaM/tdcc0D8WbBXhG4pzCskOfV
Ug0FlUzcJJImC2mRbf5mUJ5WTZrzKNUUv7YheFrz5FVF/A04X+51cf7S+m0sAKTZyIpC3Cm6RtM/
sJxjcMBq/03twR20erSHU4PjqSSZsHBYoSDJUEiS90xJ2LCgohfqH5WVPycmJ4ypBhuj17jWtFbu
QDVqXmeyVCJy4TqYk3tRkIQzt6QHB7X+oIsYBFqQeVNVdQcl5zhmIrLvVcvw4pxpbbMsv7tpZ04b
dSIVidZf6ZUZHLNiwkLf3rR9cKnqACuaYAnnshORXQcH9Qt5urU/wuffhREKKkX0x1YdplMktNY3
LcsbUnJYCiJGMlvMO7NliTySkTA7jtjpJVBJI6UeECyt/HIT5/zHoVXs4WgXGysIL3TXj7mIfGzl
lzGdjwWVQm9Ck0fXJX7rF91pSG6U7AiRI4YFIwCNHK8aIdy7+k1GZKTSJDM6Ik33mOyzmRf6uDsM
707PxJxsECGDr+FkP7kTACO9qv2QCu1JnQsvqab3RHHCbatD71FI70VktG3D5B0z3rGzMnrN5ks8
Oe9mBGejq58bh4CxpL3DzvUS9vO0lVVzq8grTgrBRrOxMFqSiJ/Ua3NJXF93rRjYdxVLv67CxDpS
WsF70reU6yoD0jZVw6ad/JYWmsdsY5+WwTHujyaZ1l6oDBYUdbxmnpOxslEQWJ3IHrnSyorpiBHu
OiFJDW71W9xaz8mU4ZoeneuwZedqdf26CKJwLxeJkyrFMSyKl7pblL+c3TY2fd1YawAeoQDXp+Q3
gQd3hxPqtswxZkv0k5KkGEh97XYYKcGH7bRn5/ZxTeDaLEu2e8d8BeRtmab3eRw95VX1m9JbuyTL
8RNCmQeCXQNLfYTCQdwGuROBOhGUiKJEB4vuGUmNRI2gYDjyOr6UDJa411kQhwOJghP3TuiAwjkw
sod+MWjZab0YWjPzujRjaZ7gF8U+YnFsVukxCNEF1mX+88V6n7VIMtcH2AGYclrYQFFpV6c1Hna9
cExSC2t8RUcl3FFJLX4IZGN7Uf6utzk40yNQThRofyg0596CultG0eJ4mY6yfMiSziBoryZn9k9x
7KqVTZZo50/VrFkO1nb9IUorcHwHi3YYse3vAuKpzY+kDTUkjHH/Kixer60Xq7q46ap3slOp0vyp
Ol6vre/x4z0/304rA0ZJ6DUl0rBvs7T0U9E/0F1yj5Ytkn2pJDD/cxMtJJqN0/oEQu7ITnWCI9YK
N/GwqvJF5pyrPz5iuR10EmQYYxYlEzKaaiKdT3W20HnXq+udnxe/3Le+4y/3BTFOvYb07V/u/7zp
BPiZpSTaoyg4kUeRgovfIDl1jU8Nk6g6ldbA6nm9bSBJTsvJ9Ydli35uVhmScJWuYVerDhpgQj0z
2+dJFqL5DLWYTwWG+6i5UEInePTzxeu1X96wXgKWLTsCILkkZX1eoBcuT2K5WO+LGzMDVotvfP0K
61v9UJevb/jjahhYLyIpLGCic37qFj3sei2ZMZkChCKhhzSG31aNrIsGgeyZgaPVym0EeYvU36IE
g3wTLLstCZX6sdnCsOLVP66v/720OJsXZovVHkcGJ6xl85VLLOB6zVrcJuvF0F4nEFKOYjYQU6kj
ro4fV8NFzZwSOw24OOFntS/rYbRe2DaVo025HFG5CWrEiVnUaKVLGPRicSC4DNkRCRGn9eZ6TV1u
Gr2soAAsV90epqhQWz8AR33Qy+KLAnTmXMTUUkfumZKmvuPuTYNP9dGkA1RzKhHt9NaQK5pM83iv
NVfGVCf3TmzuzTp4rQNADrYyxH7FVHqXUOjflZQS/XiJQTPKx7zQTcQI2SXXS7yKYS73UTExXJJW
tZwvWcxZ8eQX8zLzoLnmGSbF8qhbSLBOim9ktt6FRmBW31lbPUnIbJxt/WRK9abqUm3rxrqzwbIk
jxpsd2JplKPTdDFsgiY5Dx0pPxrddlgxBSOkNTN3sVlal+j9CbylIWOG5S0xNthQVLqiY/+lFzlJ
gmWK3hZ/jy/xR26rcEpO1pB/cIQ/Ggz0R9jr5HYrcXTocLLssq4jU3Egt7pt7hbclRdYVkiA+mRc
uwT6gk6qyWrt4xuhMyNEMLg4DSivHxLRYj2SLDWxDeanbDkrD8s+N63mrPXq552/PGd91F0MYZ/P
KxrrS1075abW3ev1sbSyLM4yy9PmHol4gQkCmg4RzA6SeRQ8qKGWmz8uWJbQaUwY5xejlmQ5M29w
v1jHSN1bJbIrBiGXLhFHoNK7d6M6L2wb3qNZ3EnrtXoxMCX1PB6tkVLwH48tVoFtryRLRDz3VcsS
H1bIeX1ht3qb/nyLz5t5Y04e2O4MVoNgKEuCCIp8SBFvicErV1vTevXzgsZDsx+s4ShT3O+GmROs
sO7/i5tpIhN5WYICcFju+3zg86ZVu0Pq1XlYQiOyfzxlfTRMpq8CTQ0nkj9eWjaAWDTmeV65/F/r
/yKpiRIlZSCgIHiHjrQB5UUjXHTZBOt2sFZ337pdw6xwp816VSxDj6qbL5quQ5hRFcEIysXUFfpJ
RJgJewzyNIltMhOXcLGa7JjTIEtxcJg4mcsJhnl5QSIm1+i4/H7t8z5DaM5GDPTKtoUB2WdxSeTL
8AuyfvnJSX3GrkxsZDBfiiyOj8oMFChmEgldQSxnYtHzK9drfUZyWaoMh3Ax1BhWiTupFwcWrqFP
7ysGOxATb71+l3k9IRbLd1u/TD2Ati4gMW3XTx+tydwVpX6j10p1kqnSgOh4m+SA06QjN6xUxX4N
LETSA1zCQWG0/MJmHR+RLbSwKrk9pmNBmTfAoSSRuqb4FvAkkVMznQyUMEcn+d4uJ//1AlWvkR3w
3/KXZ0rdnEM5FXSl09Ow3LdeNKC/8S/yd6+Zi+vr1gcwWHCqStfxQ66XXVITIQnD3vvpWcsbfX7i
+lnry//tfU4TMaZ8vsN6bX3d532fNz/f5vPrfd63SHy9IKRm1tjEeHy+8/pkuqxMPX5898/XRKkD
LJ8W6eddP56igCTmHNm2GJtI0iLyrj+RaIIQuU5uRcrxXkx27HdM71jicyJQlr2P4lVUHOi2cmJY
7izm8Wlokd8ZUlqkCIWEbWMHK8Ii3hq1rnnqususe+66n3xejLZzUwex2NWzJKZuuEgddx+d9P4U
E1bmDSD+t3OegaTPCwWt2zIOl9JmMNGWj16/hFr3D7C98p3jTGS269nBUrB22Dl2IscpM5YFWgyT
3qPY3J70rIqPEVnX9oaECHnMlhkoKPI70FcutJ6ZRYGG5XR9D0ZxCB/DbLb7Wks5L0X9Pm6zD6rW
1f80Fr6jLEG0P5Xf/89/ff0ti4mwaUBJvLf/9b9+PLTkOSwBMSQ4/PvGwvP3Oivyv3rNHz0F7R8E
QVD818mCWDsHf/YUbP0foDlt1bYMzVI10/qpp2BCcuZuxzBtVdcECQu/txToNtjAZmlRmMgZVBMy
9P/97/fxf4ffi7sfNNPml9s/xy79wlgFyEtXw4UECk+R1oL6Sz/BAfIyQzggI8Jy33GMenp8mTWs
5xKFyY996J8+++fP0pc3+wmwumBVMd8s7RXdhcCi/sKvD7q+Ak8XBoep1pgUOp3w7H7UGcp05nJM
99XfmkYF8+dX6nSNVOC1UsZjCigacF32ltksHtPCpPBP13Roh20yAlwwEhSYTh4/xY76WKbIMrAe
nePUdLelqAbW+2S54KSACIiwUZrQA0LnMGB58pV+Kvxeqe9+2gN+/5N//qH2v3Rp+KGmpTqApF0g
ttYv/2pE6s6oJw4cotA4jK0DNF86CYU/s1kocYmWphszFu+Gmn6kMW6isSYXIc+ghealTwzWjgSa
hXDykRnZVZr2w9aBKUOX3/QT8kNwV1GMEgWuiKIZvDrTXpIOuaDYozFGCeTox96iaA1fD30slEwc
FNeIt3RPxSKzjOyKUOnWcI6OLaNb2h+kzUYLbr6MdHUDdgSMi0amqE32qWnwtdveSQErqnQMqK0x
wLWvUO2pZIXVIULWksek14Z5hJHZlQfpNKG3tMp4SfyhSVBr5XDXo/cAC4hLBSTqNH+vgOsgE/pA
fkCkaBI/lMxoxUBhg5/lbCcj+VJUKMcCt//aV+QxZRbz3b/ZVr/AWted0jbYTib4Bo7QX3ZKlTWm
niHRO7AMRQlIV1zqyZvbgn4ihIhCek4Maw6XMiQPadtXqoeycdgi6D00aBFoCbV7XJWHMGFRYCeR
eqhty0dGKLYixvINVto3K+d1bEgdF4awPOgAGEElgfcAKWtEEaQtISl1pov20qswW0UYf5jSpYpO
Xw6WCwsKCVfIgx3n18Pg+rPhfksjvJN6Xb0CrqabVTieElMQd4AQRWZyzgRqpgGpOMmNS6EVj0iP
oz95Ixf2LmimZmdSPxiOE/4foRGMGii3nWivTHuTjtlJVxGVtD3aNZ5AuDBb0cgxUkSOe1E1bIPB
pLHxpbx1XRCURvo4NsmHUycnNtR95rLH/M12+otzh2NbrubgH7Mt8UukVWPoLHfswT3EOvnktcrA
54TmtNOMwmvFQ2skr//5A7W/Oogdh6mvwVqX/Itfdgyz15qs1PhEfdTJ0LaWVUW2MZaDwcq7lzLO
b3Tm9IiEuldifhovXnLl7UKQEp47Ryw+H8Tch1XIMvLLf/5uf7XPollz2FuIC3d1RqifAcNCa/I8
U1L3YAuQRkW0p2iRbRjJGupvFNex1/T4oLO/2QZ/8bEkOBq6SbYARp5fY8Xcmm5UOijOITPTj9F0
HtWS8wF+kI+m6gI/HJN90jiP//m3onn8101vCu62rWWY+pcxSoYagDMO3AMi6n4TIy4dRla2Axgo
BOSLqQ1OSJ+0G+MpaOzHRBpLZVlAdbLVDzr656yn7+cyLHHYZdeWLM6V5CQTwMbcx7xNqrn0joG5
kypAbUS1002ZWskW8dyd0YB1hSH6Au7/khvWKe/5qyc7RE5pFX7F5/rpGIGON6ydLAckVOqdpRek
pFmw+BN8IkgHSLLVz7kKTrZ4CyeRAnojkkOP4P8xG6UPgVMZY9B7qz4lxDWi6Rpu3aAKPDMYIWhU
tAkpuCYm32xI7AQlZyM5LeLNRnLwgbT9rAUiAWnR9psyG33k7RQcqMOyGJqWE086zldGyGCgGv1m
nNhsZbVTLAfo3giORk+nR70vnjpteS5DK5iG6d5uGXMqBTBoF1ODgLm9DVz+XLPSXxEFUnhfRgcS
TL2hwjMi3J3q0MyssxTSJBZRFO4FdoBs8zd7hDB+wT+z2lJVWgGmTcwFDGjzFzR8ABeli+Z6xJUh
ehxYMHv7WxYp814JmoLV6sVRx8mLtPJa12moRJBz5gFNQlpRIRkpBfZ+ikINwFdee4GjHjRngNOe
yW6XSQYi5iobcxg2AwZ4em1deFUI7amTjbYRGV6SdNdxQt+2pNttI6OHyVB1SAnM99hOq82ULYVI
XAD04sIt/D/Vg25DmRfOrz7TDUN+tyMD+qPFgmYL0qIM0/0GsbaOhnu3GKpd3GulVzTtHhZ3DSbe
+C1RGpMm4/Q4Ei3kcc7yC3Yn/BRxOT+AyrpKzfzeQVrtkSqnQ4JMTKry4hU20bBDTbJDJGx7ZBwl
fitX4A2g0o4pVohdup3p5qFt2CnwinZRr7xYlumNdTTtnUx/IubvS1B0SDwb86WeGvqiafwgJdH0
VYhaAmONDOwrJ03KjdUoN9XcHUfK0Nu+tS98Lpg02z2EXX1skcshlRoedKhLZPv5jprFWysZrutJ
dluHf8hO+auM53ZgLT1W/X1emR9TFeNNr8tdXhKsQwWSzi+CgWMgo0vExHpjmy38VGgbRDCV1I4E
r0XSMQaC0YlCF/8VyfUFYgj0/HAu584PdJc+AZOvEpLomLEn81p0eATqxgJbPxhN2U7A5Std20FQ
3050NLxZixyEMNUJB0p/2yx27X6mnJ3IeltJvSCL1o3YG9glKA+gZCM1bDdInSmgDiSGyPuSgqE4
17mpHmGaJYsFwHMQx/iOUUI01LLXCZ+thLv0DFLxAajJOZYU/S3iSum3YbmgAph11SGtdBqUiLNt
cx8Z7AxTbmxVGySxNMeE3e5QqbBeA6cgVH1yL25oYahUaBo0lUuHvn7CdAtLU0MSjSbv2FO9pDhK
tveiCOVtGEqsPULwZ7Mybyy1SvwGdzunIX2POQnl8EjjKBGh2MPM2Tgm5aAifsqT8Sw1KPVDoerY
E8qnEdrpdnaJB3XHAuFlRwBuJuqDkTCWIiK3Ni4OEBQVoJASSt2o4L1hiqINkPrbIi7Pc6QvIRp+
qShfs2K8MGn1GG1AYumC2dMIDlcjrZ0y6j2SbX5krapnSAmnxqbi3TNDNZmtFGaZ7fJOedADzsxz
zinWCPMDlGvEPfFFOgSANM6AdRWdZtcpEQG44mquAZZacCA3LRXhKYnhdnvjF53DBj3A4syDlKwM
8jrBkukl2b6qgArouAaX2qFnZRNKqKBcPJD6V7ddrCe/VZxtjvXAceyO4JyI5U2r6iF3zONlhxTq
upx0AQQkv2aFv7NkiyMsek6y/ntl43XuF9aCVt40EM6t6ktbdY9uI94SA332fKqwNOMyLkgjm2xq
EnVOw94eAFia264NmHRj3QPMPqMR5k+wwRL3QOWo93lllD2RtGN7InW/Jk6FhS8ZH1J3DmnZ60u3
3/JsupTgY1xE8I64bet03k59JPwwCSCkj2hnhZEggmm2lEGuenjeg5Jt0IZhum5C6ZUi/SJz/p3I
eC7VIcNZFGPrsUp1w9T2hcySJaRMTS6lQlPYLhrY+1p1MUJL2RWsDhIZYatvsSLjpWfd6El7slAy
W7D5jJb3V4cnBBANq4/+voIDLQ0O5pKwRa8y2ifbzS/o2W4THehLjnSYeh+Z6w4xrQ1+p2a2n2zW
N0eqOoZXopkG5twseqAg2TdOdyTeOcXMY+SeG8mvQfwIZY8odRCNUaRfyOVSWXRB1gNLPgJA0yL5
SOSiN8raOuFntTgpBO2hpPwKsUn1276CzG4bNnwxXWcqWVPPGZ5Kl4jLRtAmd2fEbtoxBuHFDJ7k
t5FtlbjTNwVflznSOpSASE3Xfe4a9zJqjNWwrp6ast4TXsPmV4F2XdQaporVZPukim1fj+A9RGVV
b8q+26mZeqU6rPyYR3qK0TUwsfTX0jW+0IAWZdYxwWPcjPvujIXsVOrh+2KfTcP3zAC6Tr4pSWNj
/9SWWbxp0xIHqImtMGheVMV9D7L4YJUDy4hAeQZRNYCvKbas9dHJFWNCJ8N47evpMeP04k2pcyth
KXitnR7c3t0mA8vIJD0hJ/uQkghm08H/2/TFy+CCHQbO4Q95dFPo0WsQvjbEiOYgF1UsYBupu3ut
HDGcR+KwvnYAhLKNGd4gpvgQqk1Pd5kaDBpqClBVc5Xg9A+Hl8hCllsvHhpcVZQObANEXDc/KV1K
XnkfHXI3Tcl9kF6ucs5tkw+zhyZhE8920CbtpZgBu1eq6QuYH75qNCcEg2Q0QidnAztnROEf4/Jh
swPUT4Tpc0TGAN14woSq8CkSLNd0JO5y+NIqIIsD+1WEmvkKBUTG6n02zBgp0Z57QpndzYBZxMvr
LPuSFMpeY8wdJqzh6PVHH9MQUg9X+x5JunXd9DVvLZwHCuJtqghHpRxf6UxdtTCU+rzfQSaIUCgr
T7g+jONIz24ayt4bmfD4mjEbW4YBQCi2cZfgSaO7bSyVc1rtTmPsAppZ+5V7xQKwXlaBqP+pTELE
zfpta5kXpqvzrli6DICgsk03Y4L1RqwAqnArJGQU3schAqu4XPu8CJcCRSaTbqt2IMBHmwTPnnbl
lKfO3lo6/vpSCrYq5t8t6CcU+PMpqjBAyCyWtJXgA67v5rTC3ndg3Soi5Q3HPYcOlJuUMMNoaUkk
Vf5cI9HY5UsdNsZacaRpgSHcppiaSG3f6eK6NNVrldZOPgiYTa24luAWOek/sYsz7BLH4rVkm4LZ
ZTZi9sA5FRrcqmjPRDHsqoaggVBJvnd1fDdgIfAYc76bWnptR5cyZu0xT+FdEIykmjhYJezobiia
p7xJFq/9OeuK70SNnWPybDA+f3U6681YcHmvSe9SJM+K7yIN7wSZnhpieZY/NkA8DTiGA7u5sxjX
u6exS78zh0K/tUxTDOLW1Jmhj2KYs2AsJiCrChoDOtR8yhyTt1S62Rvrvulkqt10GnRwer3d8K6W
hgbYNDlcBfazXqEsXpb7z363JcbAN7vieW1Ar/3ohA2dNOY5zDhElZgSfDM5wWm9yIdUIRAouWHe
HexWetaMhNcgvH2/CgFqNSHON85qy6vq4lGSKd20zFXWrbteW/eVeDY1YHQB82w97KIf8otVb7GK
KwgT1ynzWFBxInfp4j5ayHG2ZjZ/E0WmbdDnHHHYfQkl1Z+hz5+JZtvnS0FDlcmH7INHFkwHIy3I
cMvNK6LWn1xCwfcEUp1mAHsHWDsNp4as9bQuPDkT9Z2wHVi44lNbzONHmTGJw/fbkk7NYt3QcSKr
OcFWYv7NmIbjWsNsJWipHj5e2ABiKYAHlSgK57p7ZdXG9EhFTWXN1xYRsZIHSLsd/cFieRLw99St
/OgNCnKmqXwnsAIgZs0PaAXAwxIdI640JjdMMU/AaWg24VYa4WT7lfWBkErcLqW/dZEYkAtSWvhu
8UUfHDJYvHXJPfe8txYjGc369liKzNmOy8fFgf6kaZNPEMmCZHG2a5lLydzHSk3fqnlmXpvQHlNT
+d4EyYcxzr7dprRs+X2yvolUuE5DCOxGqCSmYBu5lwLOVjDwJHu6VXqUmG7B6GpFMPnI+lZ9cE0K
hKZNOYYzuk00s0QobDXLjbYWPecWafUwMYWTcfnVaYMHs84PcjJsetXJwU470h0AzsS9OKaUyK9E
DJw9dbZZILzeQfcdWWI42NRT268QQ2xv2WPGObK21VLHtGbhZ9GOHBsy09us9E36+kY9xRvYMCZl
BMrRTsDWl7maHkeTY7xbyopDEbmLXvjS2vVvAdgrLx+mc6mFzNd7ChUAoV4Ckg/tiQqHqRbPWodc
xqgCahgJ+X8GqfWISFig1uCOdSZN1NzzbVbj+04UvpSltHdjfyyaxQQq/HXzRJxp4ihuUezJt5YN
4fdz/ixUhjJkYm+DWdxKF2NAos4DGfXD/QzhBCJdyeGR6DeK7lyQLbAnV8ymHde5x2MakUVAVaLl
X0GnAm/Nir/EXXxRAmq9616XjJGP0xU8EUZQbwBDxK2PeWb+gH58LYTQxwRxr5N8ElBxpP8Alixw
HpHc4ypbHmPVVrFDHeEjrRsA6RlL6qUSY2doaGvjHYkrNR6UZBSSvseKepMbD1EPT2eK3N36l8YS
aoYeb5ZC5QRYwjMRGa/vViRfmdsWTHz66MrOljqugkTWagi5YQf3hzZ5yMbxRhZU5/uCtVwWI5jv
1FRsU0xXXpjh6C0TaHg6JRsGCn9mh/dGUCosSqnK5RTjqGwPxxZ+k7qoiBUry8EcdwKDXcZ8YZA+
1qQJOLERH7QWOgHB15SNMvPYtUNFq1O+hQZVGE1ZctVQZ0lkO5lxj/Ug2VG+ZziO7HM1aJGPP7Xe
yN7ZucBkto2Rtwc3eIiaJt5HAYKVpRfG8ivvimxr4trbpQMrBTz8Ry2ejrVivoa0HlgVlH6VByeU
lN+GMOmPaI8xFjvzR6Y+EUOJVndhp2Nff4uHYMITwvI450MS6mZarV6waO0zneqcSj4jwQ0xUqWO
kgU7HvULc5MneKvZTVJFflBeYTMPzmOcipt0Ni9NwG7LBKpJs9a3oVULBXbsuo/NRj5sR6nvtKCa
OHRr4atddWka0oSiIvlQZ860XY0jAqcKKEOxDSZzCXci5VYYypaCvYqaWggg/IAzt5naUFdTyuME
jc5TIzadWzTvQRBcL1XcILlqq+k+6sMXNeOgHi2hbFO33Lh9s9TRmAWHvXO0ApNIDI5nfmHzvSqT
ejPF0dnUypxVia4dpEGB1JXDQeGcQsId3AjQv0yhQ4JOavTx/hDfJxZA7IrUSrvZBgYBw1N4BaYu
x4kSZujnmSWSiQJ3cwr2olVuQ/eQFfGxqA6InwnbLnaJMeyhDUHNHFwgL+0F//uhoCKlITRdZDAY
tFl27DX4OR6DM0a8TYelczsg4tGgHIfp9GTN9kHL7K+9o7xD2I03taYYpBTNu0o/WhrTwljGlKKQ
G9asb0ohX2g/LwmX45ttDgrEpeQI3esqyTTWNWAaPBfQoIcJ9yZwxcFsxWMFJhC0+Y1apTe4aC4d
2Ek/zeKrmRhtUFv1wa3V8FwV1jecha8Ep19l9N19t1cRW5AIm9ikoASIgRiLzFfCD8Ld0FQ3imtU
e0q28pzNoIgVlFFGi3105SxANe1PVnuJDeqZHtjFidwNX5j692AWlbNRg2r2qTOjptLBJq8XoVp1
ZKL8ebt2KWtWBfLypnDOdQW4VVfCe4RrmAKyFCeRwTmkH5Xp3ICV5lxSoSan5jrOqnoCkzUh8bZq
9bTehoRyq+kCHXPnZFQX9fwqoCE7D6SvaJ3tqxQLwEaL0M8JV7dQ9nsQjHBkJ4nOHrFcLRdNznpt
vUgSjKLYWIBWLizZ9QJkZsQaF5BEu9BmPx+Yo/iKmv/oh5I6YV04OxnqD2Gnx1flNqwGHOJI5MBD
GZRFDnlAf5KSKUvj5tgxHJln1eWDCkZtL8glaI0/L0y3jPHsdqMfFVV+Voz6tBaC/8ft+DeiBLSH
Lo38fy9KuI7fozj8mv+sZPj9Rb+rEhzxD4O2iU14ImskrDVU2H93Oroq8dKO5iIJpodtGhZ2xj+c
js4/NIeIVJe4QnhNpsa3+EOWoGGdNFWSpQ0E8pZjm/8/sgSmY//c9KFFjeCMCReeSZWej74IF37K
0KzIqGirFPqGEmgPbV0V+CV6WpYoO4vB/TYisDmpXRFRZmpVSOLxfFtXU3R2Z+1mvdVphXPKUvcy
UYK9ZFH2WhXzcF5vmSNGQjJes51Whu/k9nzPRXMB0G5cRTC0cWuUFDbzIMZ0bPndFGVAqSmIE5GF
ji9jATGZmXbQq7y6H9FvlmlinW2rv2/qJrwVC7wtkLPuKaPaIBx2xmMxZEg+jbsGY8U9Sth4B7iA
OQgy2sgDYx1A0yYTKRLNrSFa6wYrUyZweIMtgR6IkQLXRNOi/hqir1ZbHbKxH3Z61KvbadRylody
KbFAw6JAZBxZ0WM1tHXjMqNu2tiBddcHQnnIpPlVNxv1MvZGfY5NhS9dvVtFODzYGcPGLNNuK5kJ
FZWY3ihmMcZ18TLqmj1LAAsdnBjPraAInBKn6E84HR8yGAhh5bhXTjdS76bWcQx6ZT6w+dAjY2a9
cXD9bOHts9bRZHTlGP1tyby4Bppx1DDR3+C72JXUYr9PnPCuuoWH5sxL3Igo9j1JiIyoUr0FNobe
vkZiEPdJgpaq6a+s1nqwVFhSwiA2rrS0/DYvkLLbmXU1ttOhaGLnamjGUx4hRuhMJkUFT7+RNqrQ
sL6LxUc+a0q8caVB413Rmw2/7qg6oXWHiyw4R2Z4ceBhXGd2fz+Djr43h5bFnmhvjCocfUVnsaAg
hb24KVYdU8rrqFXe0gnsaNu6MBomB9Ve9RxmbXHWiJMiSae8HyrcnqYN2G/qE2pCiMY3AofGkdJG
c3AEFg0JCoVFlXYHWIh5Ppi3vZ2j1IOo0mnl8ONc+m/FORpao5/FOcKhsYpZzLVVR5im+PWAQ8A8
pEE91+fBshUfionFGqi/0lu8a1oXXzdqFx1NPX5oo1A75nHzxYDeQPNLDp4WZsHfZbwivfiXb0S3
WbPROSHScDkT/PMpAPKaXipdES50kOGYJpncmSZZj2k53HdJZhzVnvp7w6C2WUohrCqUC9Fj57on
AMfV65dCVhgwK81v08y5gzO+VA+C8G0AZmAh60BcM3xB4cIqQJfho/uOsn3aGmDLz32HPkMzKYEa
WmLtc+kEviR5oGt7ZVlhQo8k1MxKWQZSy921HS+kvdJvCQOovVA0w1EviSIwAHCiC+zmW3uSFGGy
QzlN9pFEEWebl4TOGBZ5wMifVOb8G1mH442hHuFOZd+UHtiwGij23lKi6xqOLQDg9mrSmObbrK4w
zbE2SRJNPyK6uk7gl1xbGpJ2UdK2xdHSXgNiJu9PeRvccLp3at03a/UZrrhxxSLmxDTWuJtrOGyB
hpdQDiwYXGp1aHsf1Q0T6XxDjUA9auFwD9oFbn1LzSiUKIyMiLWCYmeHfvjIAvBzleyetNri4I61
ZlPBot42LsFQlEg3na2CYwrllUWwoa9nX7Kshe80UPIwUqLDQV9+dR1K9kU+WyiYuhebFiZT6YRa
yVBty8yFU0b9yLNLzLFRG22VrJl9Zm5no8kpj4QFbpNE7y+53UG1JudIb4sDZe6aTvjkS0m5ysQs
cDXOnfADmxp6ST7ZQcI6F1r/m80MG5xOoWzaiHmyFhq+yDBiqIp9FbFCwvGcHhzoIOcocbZQORKg
JOwgXVt/IUdc3YOiY+kbWtbewEawbdtZ2ZioziFR8KZEMCHSgiM2q1SammB6AddLJv0kd21voFpu
JxdNguFm27ERQFFp7rO+cP22AfUFEdA4i5kGfVvczv+PsjPbjRvJou0XEWAwGBxelZnMOTV60gth
WzbnMTh//V1UAfd2y40yLhoQVG5XKZXJiDhxzt5ru+Gz7ZDHAAV6uGrhcFdqPAj8k7jlNvfhHlGY
6zPQ7uIu2aQ+00diaJO9sD4PzUxYFqsD82DoBm5rIijrGHlWfneOTfNQ0UO4qNB9jImrC9JRYjXJ
MSE2oe9dIpXQF/INhiWf6APbx9ynb+LJ8Lvy5wSbWLRpa6IBxJg4COafjd4IN3nsNnAjU5qTfvak
1tSCriKotvL3/jTU0GZbwajNG6DhMRCo9YvuxPTkcR3lCs7i1cZ8naN0R/R0eTRsp7/jzvEsV6rO
0ge1WORRS+un0WA1nxZ+zwyDMprLz5UqC1DMJZxIG3Eh+qkLEOdaTBuhm+khtz3IAFl5q1PghzR7
fQwqyWeL+J/N4NQsByiBZGPM047MdBJp5oGZOgPoqgOFGGvGIgbhW3sb9/rs1eWm88iOK0rY1ppT
qpla9Ry1XGEag/5dlT9Sk2giyk1Sf0DckDQ4+TtPV5+iYf5h1z3DUBk9QHA177rGTPZJOz9NSZns
G/J7fQPRxvvO0yzta2xC4x1iA3WBaj8Ppf9J98y0gXXDLikNgqPW96FqqcxTY9pmFf0uBuJ7Fb64
/dcWQ85GiYeO6Qwl0OSSrhh1d5Mkktd3QPk61qEfTUSSsUISCG1hP9b2T/T49k3+LBaLYBqy2sBw
BbYSv6Hs8SzqcE25eUt04uzASNNaCMMHIFMHUaZcAQZMFz1T1vc9ruZ+eteCwrzT5NnU09Cd5y45
5FNDrp1QqPrH9rUax/TA3NDBfLJvze61hmG5bT3EXgsQNUaWSB3nlLTtWcljuq5cy55PaNWWXT1y
zQVpiuDhCTaTC/pKA+CcYOONpRu8r8iCPlA8kwTmuu2p1hRUrXbbA/k/t2qp6sehDdH7Le2lnjHm
N92MrT2MHKY03a/C8vQN800gSF4+hFZ9CwljefDNyH9A481ULRqReUL3uhtkf5n7bcNro41WSKYU
zmsy08T0YHU/ObNxtutZn/OIErZKYiK1wPS7Bd1ZZDfWhrL5Jcylg3qyCGS+uBfGhU2TMCICwrUt
o9K6hnNq3+klNrbv4fIZfInCW8wzGUcqmHv39ziy/uIuW7Y2sUBngOC/HHbjQzZ55LeLyd44foQ8
ZORvUJWEmzRU5QmkArKgPnrL/Kx8ZPxA67eqvpmhnZ5a2T9CuIfdx2Zya3NlnRPGOfRhSQ3i9kAn
dVL4i9Wd0J2/K6OuDrDBwsS9ZWaSHjW0MlnkJ51b9DzsuTp3tm0Hjsy/Gwv2ZtuROLUXN3pwIyJc
MO0fzdzRlyFFFoBVgcPovgRQsY21hUzUbFgmPckKiyyXTVmg6YVmehvNuLmuasKNjkaQSba1bToW
4dB11g5E93xOvO7isKcF3jCmtAMz2EjDPAY67LAwejEHhE2vtpEuv5vBYrSNRh3dtiU8OW1IDqGj
eTHS8dGoEnf7/k8jMp2NDcNoz1FTbum42885+bCknZqHhrAXAsHyO5IMwAu0wGfNgb1cRNMx7a3w
McI9Ypp76Xnhl6Lu5WYemiLoJmI5TRMLU2qh/VTe99yticCawSOAH1Z3g2aUX0b2p7l9rUMfyPW6
wSbrVttHac2cQJkbn6V0FP38VRZLfLG8cMBxJmiYWBZn+splbXqOeCQ/tKaeus77BRS1OmeWIV70
IJjBUjXllLTULe0bFFLSsFxxq6V44eWkhzJLfk0RGKrBUUeJh/Oun5xij2ORabRw9nSiBlAWYbcf
Gw3UdP3Yk9FKbss4fc7Gvt6yFZmwEmh5+sD7jGM1N/e2zDDASUjfSJFMnlXbMNvHKY5RE2QcBov4
GTn5WaFW2EtkCAaLjEVIb7ybdvP65jINDXK3NJ44umxnFrcSgZ7JtnuAhE7vb8J82sa5e1R+8Q3x
Fm6kxHlcgCA/4TPhBCTJbFeht6HupGG0Zm4kJp5dkbJZSPRUd5nhoNaI2sBaifXatXb+yub34U0X
+E/peaVJ8N4Cef/Sl+Zblab8dSPmAtZG85nQDvqrBalTWCuheoKPXQb6vozo/2HJxfwmh6mZ1L7T
JcJcR1WXfy6QbeIuTyWT6UTR+V/V33WySnMW0KsJ1SC+0FDDIZD2juyg6QCLA80E0MPDEHb3ZL+U
AaLFbuvWGdy4GrRKMTsdqND8Vxg6/oaRy8hfzQbCRGL7CNKB0ZBFjFPS19/en0qAKPPDMMLPNdW9
Xzf1Q9wgbtSTqgOYFj9ibkjkibVVUNGiRN9C5V3b5GfXbvOFgCl3MyYpfX4YlycvqcRmKB37O6+M
lwcKchtR0297B2VNOsCjnnIgBoscT+669aOtBx3f1xBRrexY+aPDNZSIsmkMObdkda5KuWwx23T7
MK7WJx1yjVH8CE0A28BtejQEtxYuhZk1O4li5qgH50ka2NGgrZ0jJAxTb5knu01+2Un1gysuKD3d
0B21uDcMCEfSuiHQrk3B1GSjE/gx8vFxSenfwxOJQDxxyLGU+XNn33ZILxwoQnfguFGpqt7fRdZR
DoO4DL31Q8xUObT5yaW0LFzpDMySEjR0mfhyi5UPL2PM5MEwqa2UB161glvNIARAchN7j6HNGMoe
/WKv9RBe1KvHznYbS/GEnvuEHRB+dlhGgEe8Yw6C5zN6rWkTligTltaF1Dm9Wh3Bm48g3bzDXPSk
6k3WjeQr3KHGgRYw0FRRIE9sKT84K+Tppysm85YPUby1fRiSpcPebvXLERsiR4YTfWsKr33OVo02
pPa+b/JLNI/uRfJm7bjgI5NPI8biKV1FN2LOrm37N59KcqKFLsh8lfE2aoktEGNQ9QQZWVrDM42L
R6YRn/HsryllndpgnWYV+HDvbMEG4BfNjzDT8qKILrnTtnsWWTrfwFKWpQcAEKY6Ewx5MFtDk3xj
XStSu8+8sO/htCBaDC3il1eeXmGtM39q7iAjO+wusiH0Zoj7dBuj62d5S4ZBn6lyn3GEDRChjlPZ
3agBMjB6I71vfT8LidxTZfODSSNHuA1erYQ2U1wS0M2zyf0/vyrkjWcgsQj3/OmsGltdBfq4f6q5
0grdTZyCBQ1dM1BMLAOjpXnQUbvvYDEnDAq1fwFvvRlTT5zfvyzJrrXt7B6SurlrU2vZEWkE66gy
D07JpTa1xrcMbzCkSApGi9qKTC3jaWQudB5bAEh6bbsl9dr4Qr1HrUDzxm9hFVLwHGHnD+e2sgn+
9TKG+ZMTn5MpTc7v3zWi2IZDkhO92TnbuqoNrANVA9GVBwvKx32SmOkT/cnyXvUFNzQ2gk2Uwke3
+DMUMP13GabZA2slw+8bt1vZc3kEqB24kVXfN8SVX0KrE0xpwR0HthHnZ0r97IyKDikZbtyNMAGy
t4i7N6MFvpQSPf25OKld34FWeaIBKtDrAC9ljBJtqpGxZuEGdhl+w9JRoIpZV1bp+Fu7T71Tr7hG
DG5DjERrGS9jVn6h0u33STYjIiqaY8Ujucn9Ktw1SDnuRYFMJ8rDBBFjU5xX5QKUtOzJANWyyWUm
N6aPMqD0xdmLreJ+XJteBjE1A4E3zIixhiSgpV+iqVQndDtoIxMzfmGXXi5zFb1dRjtxn83GdZ/j
pmVLECV26VkRpuN21p5jPH2sZgYylhzOJoFdttWyN85wbZRoXqsFU0miFHJxZ6j2BkOyh94Lnwdu
7AGEu/SQx72xmUlaOmaZh9SHXxpjTEDaIeFOrXWV4Juu789KJ8SR2/DjSC38UNc5JPu1CVlbJFtD
1wm3dmgx4ybojjoZUWo43C/hbjbL8YHbF2KETKPhQNKfkOVAvewiIbOxaRbavMbNp8Vtl0tLN+Da
Gs5T6FKlNUqgKzLMQDS+fWmuXfcL0zjI2JFtybXNjuaexcHbFum+pfTCppy450qFjOT8Y6/g6w4S
I49bZBfXIuElw161mXqI0xEyISp4fiWRoB7zKz4p7emXkoLiAHu2O+h2uTkubOw4D8drsZBTbVtN
cjM0E/q8lCNJFGm9NTVMuHIZ0REmCVasIXwqepqRmW23h5wNndPWnPZMAX+VBcQzPaIqi5NVjDqQ
BRGCOSKKojjnUwfPx5pjED2de37/YldWtwcY8Yz52T0PIzrboZj6w3sB4hnwGCLSxrQmTl2uCLyF
UWNlqQgIoJnjo6/YLyw6MSnYiWX8RXrV0+Q257FEfsGO+j2SuqJ6gNhicUIFsHhwMkQHTdMDp4WE
r6Lo/ZjpRDjrMoAukKo5hOmtZ/L52c+bT21tXnu8M5/K4mo5jPmVIPaoKIW4KiMhGs1wDxwZCGdn
dtAG18jD0uUp9a732LsgPklKzy7+EqP4S+S5aev7NlbVeWr0VwmDvPX88eqgtd+EU2Qflb2cCHF5
CQtm2etFstIF98a++Np5NHS05nJLeuLBs7tyE2X8+nqlcAAg+J7o5VcVe23g6y/GBA7McdyjlMk1
ZOoXzES3oXWfCERNnWW/VIazmbEeHJaVza/9HR+ysSFg51gDqrvA8X3syhiKU1R+jRNjpPL0v6v1
ioe+PF9L6akckPEnBROFdNeCpwo55U/lWauRngI85ZScevpNIQ9tAYafKy/NPEY1ARuNDnK28TtK
6ehsJwq3kbKaPfc4K/DqnBsgLOOeSvlT2q6SDoRoTiXNlwhU9p2ukeG3dWWi8uENoHSbt+GqIHTs
+osxdOXesxauQsStBcJpqZvl57mgCJuL/DbQBb34rsftPkISnTNemOfE3tW5lte5BOfcw5JEsWtz
qaCR2WZQAbXQ9cWwTdJ82vg+nndjZmH/dujZUAlOD7pkoRtwG5EsdVtkOL9x+TRXzc6ke4D6gk7n
foiMiAj1UZ2KqUQ2UKQHeknpNh7ZCFsMq5QESDHast0aqvToEQyQfkMalXUiX5xxNQHUIL1SAz15
1LvgfAHJA73dc00YEZIVdOoQ7x+SmRc3w2kz/eGkmWIGIqKLSaWTnHZMb6PjCEnPQxtza23nqSyy
ln5e9FnFKBkQRPd30qC711Ud6kIdvmXpsOU+zJllFu1hShqIHKoBPF3S5oL0mxt4BmA20LLgkkFn
+Df8++Zi5JHxjNAxcCqQN+/NFLhIXxl7PAHCGHbLkEMuXEhOKFoLH2gJUJ4EUrrhEe8SrDFKK9up
3oCOgWaxhgAcSbctDcM9qQbZtIjrg7+Y3Abc0jzEUZhSYomHGTng1iGcdEM1A0NdL6hrads4Nv0d
+u/9rmjAQPY1UTGG84owV55IFJJ3o+WWjwOOlahWJyovO8ixSexMWN1o12gFpcIud2MDX676HnfD
iLVSvVTsHEhFzMc0vMp5KB/NJdr2HvohiamIa6aov3nWaNPKLMddmRMFMwwRxZT10tXCP0Z2l5yn
HnF4OC7OiecUXiInJF3Q98695Ll27aa5yTWKak158QGxVx3XXL8CnBcnof8ZndWtzRbuDmHNBtqO
xrmv9IKklqtpj0GFLgvVlpeiWiZCtz2MzL+i6EuaaOfgmnBBPHui473UcEJdPzkMtgwB3lD4sX3R
43Li5zISK61MRlxj0Bs4so+f9Yz4EXEGcbZrlKe7flGJe83NaFWmULTE1vToVtoIfOIrzxaPTic8
ZA5e2BVBBBSI1+0157ROgHdZqBGY8mZHxT8avlVc/PVL6RifHSibOACAeAh/NG9V4wd9zFbddeIx
g6G91fK3Z3TyUBJWKyOoZAbl0TaGXIzoyQJJqSP3TJv0IRxtAEZZ3Vy0hYN1rqOVMPVqGhGYwQrR
t9NM4aMeE2Qgyw+4dP4zKmzEblCQt6QqV4cMbN6Grk0OQrSB3Z4OhLSUa/vIt/Y1c1MAObzQ1h3k
l3jpfmaayzdVkThZpAWiqSuITMnILvERiBde74FkFJpzHCUngrtmm05V8bKYBJVbHo4mIwGLMfXM
f0NGrFldgdJG9ISupt6RgBzultwMr2lPNhdCINLBR7npfW950R5Ff4pAP/Xd4TBihnzo0uK1rQkI
Qif70thv2jOdrRu55gPsNOQ5SR40VlIEWSWrjT3SBZNL98lRZRjIdk1wESPYZ6v6BA+NX0AuTDR7
pHzRtHyFlKN3Un2VVeZwpI4gU0NUt3jwSVaEc3jxh2JfMAwkq6MGwlgG0jK3TtUxjmRKi1jGfgDF
x/ghN6cvYxOiV1q4DtJ1u3jDFJhspV/L2nqKUno3WUnuFxAMkHidj52gTvTDYKPmSdSF1SGuaWL0
W1iWaMpKqtoFdyumMWuDtdt7miIfrw5xDsGSeXWQIholxjP+anRztEdUFMEsybNNraVxGnICa953
SRCzFbTsBDLdGjJVI688+wTVbd//X85M5qLQolK7JG0b9H3F8BEUN/cJu78bPTnf9wWXtBTWeaPm
BxiwwzEyYus6EGabOvP4wDpM9ix1tPIe7nVP9Z/C+HtjgLC1RGgfQ4+mCXeidssIq77aaqZP7VPL
92WsodDr9Iuq3mby3pi1VTTBQ3tkjyA7GwFxw9lfTOdp5MZoNN4j1zeasIwAl3bud06x2NfS6dDQ
hSnpTqnBagT5sJ3a4oKQPmNkM7NxLSkFSdPq+7Eo5MUUv+Hh/DPWzlIqfD/rifNI2mdv/GKiWyVw
gtEm28h2TryfQPzXKAsUzXEru+fJafwzzZwHY17exr7sniK5o4Hvb5XdjER0ITscRPobjY6zbRv5
vbTMFydyEOyZfhag1UVKNvsGRsVojjbdJO+xuQZdDm4pSaN7Yp+ebQiRKZcPjCnALX0ec8cx3sJI
29vYQMZOJzHdNoo7uaGvHXdb3ksdCONgmg74Is3yiU1x5n6DEtgwKESwBXkAw/YuMSLh8OgStIwE
IOWVDMWbMAW5hZQ7jFIcsYyBgMC6FYX52hmU5gzf4TekM4s+GRgfGHlBT7wn/Duokrx+RQFssWQo
Xexsk9ZwspyxuZhFFl7j2PGv799FkXHJ9OgToDP15lbmcjig7/g6Rt6nMaJLoAhl2ThNHDHa58v7
d+9fjEWbp8Ei7nhqo1tUFjFUh/itkTIjAjtv4lsdjkddDTMClfXP4BLGt1EP3b6zOSeYtqZQKVa7
CjE65p2kAru9fwEpDgESPc4/f4Y6UwRtx4TEtaf0ZkZeeqP0X45RVDxkU5ne/t+fv39H2I5DTYDm
2wM1mxi0U/qakBly2C8YnrmhVc0vDnK22Mad1xqSfBWjxK85TGbAf9/dREOfHyQN4W1DKDU9lsw8
+b5NvJHP6hGYXaGNHWBopZRfJcknC/BN4VP8msm87AzE6ZCGw/E5ozV5GZJ6K0z/Cb5qtJntJD1Y
7AhhR7+PXvxDwTu7MdgENRFKCdlLGxk6ryM3LzxayafKrH+XY/JZjvGBmz/BerQmG3/m8tzQyulm
uW9lQvu9tc9iYrRSSOKYqu7kgjWLu/GtLL85zvBdMPzro1YcRmSeJDGkufslF4qxWqyDlvgXf6ZZ
zN2Oqs2BbxmX0ZNmjpopt8dABXEUvwa6Bm5xLvFupC+gufMHyAo4ZDLzO/FZONhee/HDZV7ETcoG
a0nISdmYTG2GqNj5aXaTVgm9eXCgSPQ5fp1UFehMrDVS7GDb1XRvt4hebefbAr1ndj2CT0SBpMJz
H3OglBzF7Q1NcsC1tSdEEbJleQcelnG0bxzDVSrdr53oWPWPIS3xDfL2gVspkTTg4af4i1S1i26F
+gC15MHobPp4XX5xwdWuGoZvJfZvE/Yy226z49DY0DpWd57mv2niEvFLTXACivWy+pEPisQxJast
kvEOcbizSTGt+aSxS5FNd+78MPk/sgnTbFRhKp0x3GLcc8QG5BNtm4CpFfVwQQqR1Wuuvutv0cq3
ZQw/UeeRQjGoZx8kUrIkbzgUQAGwLlqTUB8U63d27f5cksbGTprl+9gbn5Bb36oifGR23JDSiDfM
zKYmcNrwbEmXVRBxObM9YIqrAqBp1IvHmMh3O1o8sQDJHatffvaW9S5TUw1BJtFwgOkdJ5hYnUMR
yXkrw3Lv1CWk9JEERZPoU/728zg0emP0zdlKZ1JES91y70JsbkEPFmjGdzU2Yc5om3Za+8Ui7XlS
qL45O34p1zxQtgdWhrIcVfmRHZ5mPPFcYOogu4hyVyzNk9WqJigWFXghgyRpuI++OzJRiMDwDhjc
oiGqd9wz38QkH/qW7iM5bVuJ921nqg7hVfLLxarh6aTfMqwEAkdQWe/rCLuw2XFItntLlfeaBo90
JocpfeEF2BFfGUp+431N6ns5GTzgDg9V1XmU8x0D+t7ANreeMRVtlBpsfx6NVPUGn0+IJAInRslo
INPHuNMH7pwlUzbFEKamaZ8NFtpwdMhGlQc41B60s95JM4Vxo/H9LR00DhyrGolY1e2zAzMOCXFQ
pna3G5KKuSHQ5VL38LYKhEk5x+EYQUNPiZisJ46KyG0uUZuADlpw4eIsx2RCKrwjtmjqdgnypl0K
oFAY2WPlpfYmVDn2V8Mn+IOxztyjbo4G5P0EduG6FPLGOLTkCrs0d6ODjnX0zR9dnt0loqG0z9qc
gbBJSG79NqcEexQ1TfsFfAn01U8VAue8oJfSijbaMnB/7kVT3rWEqNo/iyhnujJ/R9n0PWNHu3MV
RtsYQU2uWycAYv7aQL4O6GBgsJZAXPBYuC+YpkmlKoPQ8qaD63bXqmBUi3PkKm3cdCWuSqxYdIpG
1R0TZyDDnCLe9MZsP9SvLZKXzdjF2FwX/TyPCeFNJUrKqogA9/GhOqYT2Do7crH7kqbZDxFDI1Vs
xmWLnScZ473p+S/zdG5k+M1iJ9p2jKMCb7KfTNr1sUdzGfj8wU6yr9XSxLuotn4S7fW5Z9WlvqWw
rUwU6tXyWvjFL3fQ9b6uziG6+ahuvxXESW0XOTBqWC5VK2mdxniMvZY0hKJTwWAMD0IXuNWMMLma
fBZFiC06t5mb12l1oV/6hjrgNVqRNk7n/R4W/1eoOHAb8vjG1jP/gkJZla4f5HJAs/if8F1Csf+g
wzQVNpEU0POpz0AwzN4XbFIdyRVIr+IxkntLxnCQW8tm7w/hRmKkIXsy46KPg5LOvJ0BT8pZYSQ7
Gn97cR/QNRaEHFeBBwMPIywXRMx/K+ds0mXcmFnCKdWgoNq1/eX4SRe4sb2jRU8/n8Cid9caHS1i
67zYDZYEvBKDWUNQl41LyBWlEBfSfsy9NT/9hxr5fwCyxAd+x/sLhEoMvQaloWV+xI4NceXgV47C
k801j1AtXNS7koTcJTH2DS98E2uMEVPIxNHMR/RNzkaCDrv9+8v4Q2PM2+SapuBzFNLz7Q+EH4HZ
2YiQHp5Q0zCkWOCoA5ont/m1cig68/XDrPF3hlWe/0Xe+AGlwxsAHMzjk/HAwiGW/ihvjny3Rh3s
nOQ6ktaMC9Mk8XZqhKiyrL9x5IwjChmCHv79d7bWz/4/IGzrTwaIYQmeXNOxlfcBpCTA9VRlXihG
UElzj+zr1I0GpG8tiAdN9jPG0Vbo6aVcvN+Vu5D6Yj/M79Ve0Xt0DJPfxZRnW7JW6L+VJCMidDjn
aTtclaow01HEo3X4mzxVArz7+LIBxpmea0mbR+ajPJXsCZuMxs4+yZ58Kt8g32xt01QMHbaZtIcH
KTZMCtoDAj17wcofkr93QYDbogAd4ERp7s5WdQHWeyaOo0N0rWdIuO1j3dXduTdr4nzR77nS2DM3
RkS+vBWj1+9HnTJwYDRxh22zv9RWjFbOdUCT6BT1RGrtGU1fKbzFX8BHfz6dnsI0jVbPdS2GjB8+
qKq0G5N32jn19I3vNAv4zpQNxKH+q5ZUgklLA1i46ZfWyczg35+SP3c3frYrlM+dRFlIgv97AyHt
lrARbo8nYTq7cpl0gEgT/gZUUndtm/77T/tzu/KUC9lLqZXloz6StpxOWg1qSeeUWMavsao/ofG+
e+/uQ0P5De/m17//PGtVDn9YA2Q7SVN6SIuxLHx4a8nBbOh8VIq419DdJeQZUhLvBU45DGprs2Md
ESQVbf/IeKprHKOhJTltK48m4DoebaACHGVUkzuE9KyAR0PMM7eqMdwaFcmRGRvW0kXqHtTKiRra
/8v2Yf25gXqOYvviDbMl3334gEpCO+Yxd+xTnBqgQiva9ykgbdF70Wly/ekghPFVMghzfF4ugioC
JouJHtsqRySpGm5Juddhn0DNmH3GGQ4pvPVnK6mjl6X8FKpm2f/7m/4/HucVVSYI1pKc9x/fc98i
I3CplXWi1UCDXzHtUF5THlAAHkVYiW25Gh1ohUeFef73Hy3+x57Hk+w6kga0axPx9d+Ps0vzlp9d
WCeIRsWmKfFACg/lztBCvJFM88N2mK+i88gzSPEOZqumtp3M6Q6N3/CXp1184JmtOzAGGbZh2yRZ
Q32ktw2QHmXsO+KUOw371aoeWlbNzwPPX7xfahITXBYc9aHhGtVfVrb759L2cekoBHUuA5s/txVm
XZ5ZEnVcm6vJvcPjiSHtq/KwauZPC7HKN6kKWqDhOsIxyU6mzmdIEjuvbmIdQqjSP1rhHpa+UveE
BtO53ySirbdAcsUmctIhSBhc3k+2eFhijPEAhE7wu8U5G/A1KrXc9dZg7jsFbqcjEpqLfyduURLt
JH2WOwwjKiialtMPS/0uqXJ/m9rF0yC7Q9/45ZmhxDr4UzMIhpAd7EDiJG70OYo3IJKQfmnKdL8V
nGWifE3N6MlaPB2kPoPCUYQH0qI9HpRt4kbTJUotZz9OBHdEtXERcphfJ9IqSIHBEFpkT61B4UZR
e9HDuDAX8xl2am5UaW8uQLgG71ISnYtD9qHX4L2HuBR/eVz+x4HtmxihLIKw4MeK983sP5xQZcLt
cTZCdYpGm7jUDAh+XPxIY+09Dp159iJkGNmMZiAFGTZrkBtlWr6QZKKO5tIyXGZQFTXoiq0+3/ti
pE+AlpFhSd0e+0Z9UksJFqAnrebfV90ae/dhl4VRyC5LeQzxFXjjf6+6iLhIi9h0G6Q/MlGFxmQx
5t9YTdWPomhfPTKu81y512xZQqxPOTPpsn8AkU3Occ1xioSmoP5iz0rMS5hjqQeyi3qQFFGGnfKY
RYBpnPRzxLRqNzDl29skA9x1NbMGzVhL+F9lOiKvF0Zhn2XOJN9Bpn4SU/3wXll13PsvxQNiBTZG
f7IImwL2FzJbPtuFfJwMZiF5+7MNET1vpzxhUsiWeWjo4LXj7AfGqydrTClFQhrVOi1bqO4l7/B9
EU7k7uIGO1QdOi9ljd/+/c39H3YdH4AA7jg2VBbxRx6m2Wi81x5HWO4dfJo9N4K2mh1yNvxFPhbR
qCtmGnGMBLPKxineuAIiGqKIzK+hjmZ/2d3FH0eqsyKObYGFiL3N/vh6mkQzuGzn5cTHOx5dAtM8
UtimymxviU0noXvMurLauDW6x8msg3hBqV66DN6SuNKXHpLAXyrdP3d9XhKuJmk6js9p+bGA8hYL
TTbNw5MVJxKZKYxG+hXAGFC1xoL2jIW8znVADdPvn48OnvvCHKyzFMCu/vJx/VHvr68FrbEw5Vq8
qg8nUIE7p8bRDkQlwg9NjVAedddAnxx9Inj40ELLQvrK3HPbOYbYuj2vzRjr+yjLyWRrigfm+iH/
Tm9vG267XCbxNy/T8vqXF/rn6eRQUKyXEsxNXBA+Xs1yGUOErF3MzS3MLLyT5rGIzAvqWJ97WgYL
SeJdKdH834ehfzD8fVOxtP2kiC9G8iRhxgD9VZ/iqCVmbgBH24LVueTzeI2DCaHvU03sE9HZ1q3z
u/qZHaI4M7HEcDTWO6tnG64yXa/033a3VP63sOx+mQvyTzKuwsAwV796Xpc+wRcIwlVq01xchdUx
ma3B4CmUhY7eS5T6tnbVEVgliLi5cHed1ei7GrPQWUF+sVCmBXbvwQTS+aoic8sDzQKJPIgQzYUE
ui3xcPM9axpy+DKe6I2GyBsNQuKIdzhPkrHw+5e6m7sAkrS9f7+AVAz0UL/K7rLglsQdUjr3y4wE
YdgVvWt9EjPlPAECn0D0fss1V1xiA3aG3YkjDs7frYkeZJBkLtB7uUaxAtfR9/79+yaa0jQ8m97w
PDf9N7Mi+Nc0diNKK9C+xpO2Oow4E1oK146uUf2FgX+K54DESIdw9vebdBK2v6cSBXsKvYCtlb5Q
uUTiJvKEM64IyclR019qjj8ffiW46eM39pU0/7jsJiUOGdRc+pRkoMPgIrzX0PW4IzRVBkbDAGGc
//9XvxIse9slX4IF+7He7CLT6oYphtdPwlRgVPY17wf/nBplfkwBdm0XD0hbl6zhbx6hpjAc3/UK
qne8y78vKuvDBQdeMaWWxUmIGUyZf6wp4B9SNK2yGU0bL43rlRcWEUewomGL7HePfcM+OnFIzhgE
7NWvsbg8iapy/c9pZgQx1LO29MZrkpQ/KERoHFvGpkboOBkFtZPPKH+JH0EZE0OKMnuzVG2gMg1i
bbL+ttPD3Pzvg534UcuRjiP5XSw452q1kv5HRWLnTCptRNuneGqSrWfE4rQUyjyRKktf+/2fsSyK
0/t3WZlvdD0nx3Eld6UdTui792+9EMkTOJEiD2ZpfJ5Wbtf7l4QqHon7ROHZqu37HymjonlI6+Iu
WsleFinbTdN1B4kQjiEIIMwsw0ABAvbYNgvDlJR4LHDYBujXevq/35ooU4yIxjPOcXlKY2/eKUf/
LvzZOCUERXC+Q4ZsCx2qTTHBw5PhgGwpJ7TBVtkhNWrm2qkdnoj4HMDz8GtPAFe79dsZsxADiVO5
fnn/ztcJF0qzNPmKO5liVZqP5ChhlmnT5y60cUuH4KG5i+aHybH3lmf+H/bOa8dtZUvDT8QN5nAr
iQqUWq0Obocbwt7eZk7FzKefj9U+lo9nDgZzP2iAqCIptgJZtWqtPwCzwfm6QWhLZxQDMde8Fl0B
0BjNdUpWC0rPH+IisrDbhM5GLQG8uGInG13Er5KZKe/hErwglDtsJi106k79TFkGKaLmpiRftU6g
alEgAGnGBOAimfYGNK2N2lbREZnDHH2T7KRT3HhGxVN7LeN+14Jl8acQO9M8p8CqzaY4e3CCUNmg
Oxeuu8rm7Mg9h/va1PYyPEM87mamyELUUebuEWeMjx1EMfkuqYE/lNTeT32COaLqlNZLl+nJzsu4
G1i+UJkHIrSzc6W7KEbVX1LATywuMBUcdBT0RUeuqSsHxNIa9TWNVO8QgR0WJjo3cP63WcMzpCqN
wbzU1souxhIHtJ/5EJVR/tikAGarDASWPdr2SdJ1mLaUTTRSulLEAJiiQ7Z9nqHLw9Y6cg8iu1Ji
AgSztTzghcx6oWU57VlRtW/bv+HOHjtj1F7HVQIuayJEZjpS8nNlFRdQLivaybpYGcizCB7FoQPk
eoC5pW2SjvWT16CVlYX2K4Ax3U9B1+B3Ch8yQ5SzcxOF+k/0Ro7oEaoVaSjNPCIYq530wjxGLPbB
qKP41IUimJMR57pNVjbap7Kw3syy+OS2aFXHfQyvFFb8Se/FXhkc64iCKVS+qDrZiK6h/QmrTwz6
R4CzxM4lJu5IS2FEGvsj/zTtxXTjbW46G3r8e4ZSzYAduuK5wlB3hEj2LImp8wrLnRrvVQffRRGG
XKZF6Hcpp/6x0pZ+Wypp6bsj8KohTz6ChG0Og8ttJNnFIQjbmzlQYVISO/lbxF/VaLEPXqvlhzEG
3zcjurQt07iC1spyHZYB9+uiPy0gY15HMOKbLMljwEl086Z/gMijMdqqNrgRsgtOPwJqiY3plgii
fmNIccdOXDy/GvXiWUp5NAZ4z2kOeXGC8OebyhzDwg6NZ/AC/PtFvKDf7exUCzdLJYPsZWOdkDLz
ImtIybM6mbNdv6DMEG1r0fQUT8x8ayxUWMt8xR9Bvd11PPkqlFMABPkRkWxkvEdsMVpzjgDbqkAg
RXwhWRKfzJRRqFV5IEqjV/ZolrU7DILU3UAB68FG5nh0HeInvFkfuBVQ2akMEHowC87jYc7+qTOg
omD76ouaJCsyBcJJDrDygg4qK5XuQqo390lAetsGbaU9Gm8YAChVhBlSS5RpR80rce22ckvziYgJ
yorXPpRdr11R4EzhRDxD3EEpWfSMMW275Gg+eyRUUA478/njwEZDLVHd6ZZa5XwDQRVzByybYXSa
vWXG7k2JWu0R9bZNw3IWE94sDRJ48GsCdwyGRrmkq30sOvoM9J+qeiInV46vme5hWwuZftfV0SMA
Yvcly/5mYqDC2hpu0KEwGLCSbCId2iZgXvPQQbIYwgEg1M2btPaVtLy2V5vZ2GZxmQdTHp1xFEXh
14Fa0n3N51IcEvzNt1GN+qQAlnTGZuG5VSeLr/Rr3EcnFF1ddF0Bwc2A3/cJZW0czzWEc8VQfCiy
D31rbCfYVucENPlxGOqAKmN6ViymOPzcQjggNbhGxySsrBlSnpUs2teKlEn1HqsOw+RJqOIQZumT
WZLq62oe/KpG6RlV8gbQzTKekqJUT9FcfGDKZ6ACo8q3rZLo89oeQhL4ti0xsQcFaRp2OcXgQ9Tb
mylCpH6tpqY1KCLTbc810Olk03sHpal5mlXr6qXGjyyyd7MRU4/VqdKE1mT5CaipMqLeDXC2Os8F
4XIT7uzS/IIgl75BDUHfd65F3Jxnj6Du+RnSWt21KD1QAR5hfimHKIcoAFtsQS28JdGmLt5Og028
j6Et+7BiikO4NHAlPC07C/VB71XjyrIFrBr6NI+jQGUtBNYKNkk3fJec/WHqxK5ydPcCgK73K6uK
90C31APf63Ho8nlfIbt6sowGzvl6aYrCyVZb1VqA7rg8HNPLyCjkOwyheD6Ll0aP0i0ikhPgiZtp
GdZLw1BZOG15W+aqPIxDhyu6sCGcDNjcYznvbptQ1Xy+ydRHPhsu5dyulJHk0uE0QPV1Sr+q3pud
Xc2kdz7b6G20VpPD16pMNL/H4QWUGg7mZIyrLKHMEltfC8cGVZjm8clTOr8JFfOhKM3ZF4O4saT8
rifN0R285YS3tEkoxcJo+g6cA/Zh0T45DmJ9OPuiWdk71zyLrjo57ke9nT/PZo2KYJRf9Fb1jroo
EC82gNpG0BORBBu1AyGa3+MNfmwhTyAbpibk4lh1xGaytWfSDF07xKya7ROi+NquaswXWZbpOyM7
2Yqwed/lF0MFwdEN9qUrm7O5gq2nCNxOnl2q1BQnPcNmsQsjiNZDZwLMG6ejwX/Rino822V1SKJY
u1iDjYhq/r3pUu8aAgsySPAcukXcmgklxjwK520VIpecINUeL+dy9uor+DIgxWatnKg8I/KiCs9H
VU9NEGkgFYSCwJw+V54bP1jQJ1DvdS+NsHfuYlg7EY5fJbMcG6mN2xSxL5b20ridu7E8FGS8rtvK
YkhXo0XcD9muaTQc/oC2+lNCjqgiEe1TzwfTqo4nhN/jnVtoTzXZkbT/W7X2GG4+mSL0kHceGhQP
a2y5VQj3Zgn13q6hvo8rhRGGKDxhYVCoi78BLZ6OdWegwVuVuzkVNSCAPgxY5IGThxq91RpXXELo
mYdEt74iyWk8WEu7EpXSk67mn8JpNPfUQ7VNjHjz1oHrk6hldxaO/eLlSNSbqRKEBWaYdsUKNKvH
l9Jo1XNvRjuKqPO2m82SZHF71KD96oTmz+T2XotZV8/5Al5lDLNTjv8S5e1h8GfHiK/ASfbjAr0Z
gRLnovXd6nc6JAH5R82HlIHEMwg3FszWzVaSN4ZxEYwkjx4XJmMDeOvJcGMGkC679ovlPZI6sRMA
lAkVQQCWlP2advhC9q9+sp+kwEmUOdNNxqGApve5Z8QX4n2DYRxIt9J0aCjz5O8UsaBHiewz9UBu
TkSOTbTiToA82l1kuMOT4o0ndYrUh65X0K+PcCGqLTs7lLHzmKqmOChFDmlmAXiHZgFAlTb55gzZ
cpqwjgD5UDwLLWNCK5QXNTLrQ2q0HsN9CvjEGiGDJ+HJm5r6uVwQStBwQWbmjI5hvWrlD9nHwWhf
mmJ6s7UxfCZbBB6qzvTHAZI16SEEZua0BcyH2emxzVi1wG2Cmjcs56RVl0e9R3hAFKPyZTbyR5hI
Pb5xP0J0/wTYqq+sh5WdwPQnwSIrbZB5r7tMO4msJL4xuTfwhaogtZzaGuYR0n3jxYAferQb9xvq
ADrMsXPTUSVbwrkIsqpB19HykGXUUHd6BwG3iBMAHqWcCrloYzfzGKDj86GxdD/26vIJNHZ1SmJ3
1enun1wDycGRB8xboAX1eVsGEeDI59oGc8NockoiF/rx1KcQ1MN1zmCpNRVxkJqf7EYhHixbIMl1
W2u7Dsha0NarnV4x36JmqfamuYSf7Bi0zYTxdZUOt2gweebS1rg6C7OyAPqNZiOysYb56FkTHJAR
DcMZLrWX5N6ra8BxBN730DcYbY6zeLLaun0aBhCRQ72Y23X9IO/bEUz4dhRouLSo1B56x5iep1Fo
17Q3vDdmH8+3ZvDwEH32c40gwQA+FvfdXuy8cT4tCus8VthvpjeaZ6VQIViqenngl/k4YR1BjY7R
NkzVbe2BDkX/O3paJWUwk2KdmE0mAk3G9FJ0iBaM2XC0c4jdpA3dl9z9HC4WAiia9zIiv/KuK8Jj
LRC/T5jW13JBr0N74m6DvFiFlBFLhFtas/bTMhMbEmdgrsrpVKgYabvCRKJmGFD1BidW9cQD+FIg
cJFny8HLMavSkEq+MNXM6EPoAJDq8gepDM+nqqKjv1z0W0Wf5pOKkxNsLgsvF0B6D0Zl7AHzZOeC
YtOpc7qLPuG6MVFkcS1x43KAf9MZCHOW1YfOA6qBYrlyEPPcHapQfSmpAZxnEtIyvbW08d/lQA3X
g/m6KfowvUCxZmjW7VdK8K9jOV+FAqvLJIKbyzaF8YhkqNLG4lgJuJ4YG+Rqu+1WLaM2td6SBA5O
0+JpEa6sJqj67WPdDO2hjDx4Vpp7ZiAZDvCr3b1O8muX9O1XvesNJMmGhWoCyJ3NEK1jWDkrH9A6
1SKLlYE9q7vc1a8Uy6bPeIE56bwv8hxD4mny7XAE3h7VJeutsr2OXZcFWhcGRZdXZ3Rgv0Vdoxzy
aILRYVIFqwzqYVIiqQM/6wPbwqoe06CEFNQVTZx9abXiyUgJJMNUfEMqdybUBpflJsOmDQu4nzp1
FzuZ8h0CKd15iDojKBKLhFll9QHhcHKxinON9OYDhiXjHhKAh51ZogABR+bEpshqxXyHJSiqLXkL
6GbTeOodYR+TcLpGAC6Pk67/cMRsPRSqe0EOnEjThJPS4MV6jIFl7hC1/GKCOPZtVhQsmgbsA/j+
jo54G12GBt1gWu/H8VkKQREbqTz4GFWjzCZlJoCaa9dwxjmjicWDYvWvDajFbduJwq9dO2TBnvT+
ECGPTAo5HKvpMlpT4LKGCGokwHqQdT6I3wxVLVucnVR/1Ea3fWZ9zu25EmSL5Dq4ReBmnvkIL/dc
oTMP6NaMbuTvdwhwN76zSqx2DrDKWYmbi2jqfpuL5lHD9O5jvwdTvqnVSDy2ANFNWGvOsLRXp0cr
fYj55ZGH2IdW9WUUnCiph9a4lLupLx8zqEI7LQJ92cCq2GRu99b0xusADRma0YzYibl10hCZMDSI
toz83wolhoOW683DyP88eaP1plTeF2KVTWO6+QFaLWEuSY1DLkoINHn60LTFRq4yRYlX80rsymvb
OJWOtm81Sq+LxdylrllLb8ivjR4T8Pb5S2j8oyHGBT28wT58sY5qU+kf3fArKorfognOjOmMoR/r
OCLmGsv+STdcH5qltgtbTPFgth0j2DHZYrS+OaAdE+OPAnPwu9kTyDkkBjBnaaxN2MEIAjANW01/
zQxSYprW29+XrV1+URYjeqjiktWOq716OTYvkf3ZGKzhUU/yk8Dw65w2xXMkWHjh2InuSzg9jbOJ
jK2j4JeU2fh9J7V7Sjr93PbR7LejYX0dkJ31ldk62VlpPLIWvXDLV3Y7YeyDNLSSwDGWEVzF6Kol
VC8SUMd8JA9AGyKMzlCCKemiw6I6PxDnVkDaU7ADWwzMZOZZbUGsxg7r12pk2PFa41PLvb6Jo7k7
GcuA0niplL6nzj7DRLJPuvGsz5RAB625vgtBrgAyxJ8m/JlUA4IDWYkJf7SdY5F5D2fuzaEHZ1xW
0FnQhlWL9MWzV3plC3AQtO/BbRBMBv9Wbw0lxFsjCfGACdMHWGPjJgqXEukdKELLMv3j2IjzLWrq
kRGc4pUruA7o7fc6TcQRLRGo58PyTTmgywPjx7uOej8GmG2M28mIh52U70JVAO2kCdh+pHd1MOok
ayVokkJxFtgkLzeZhaCLFU0H0xFkYVnWuWXdHkwUtCcvZznFFGQP4HlLiOWbbsh8ParKYOiyr31n
Jw+E8s1G2FjHuMRNp7jqnsbOM05G6zClzKpMmpLJW/epYr5ohRbtDAuDjGgcPo+m6PbI0eP4lNnk
Ph1HIHc/stCbVopKh4uYF7fqUc74fYeSRFUNe8FqqzHghXFPQkNF1G7Ki/GT3eqnxIT17KBX7u4R
V69P5UTJDM8gBdEVvLC66QbE09k4gkqpKvyp141TyCDbu3Z7Rk/4aXEz7ToKBEJ6ocDYHkeeHRai
7rrYybvwmxhRTXBFz93cILLhWm21Ub0xDUykv7aLax/ytZiows1jGTUCp6+aA/UT41RDD9osKGYc
cVPAVSJsvnAM8ove+12SaJd2bK76ONknZYYATi795gXV4xbFFptsUU12CqbLKc1UZMg1ZOR1u32p
c719zkVqngqzI5WoFDdxtUfLfLKy6CLc6m/VzV2/Hszm4AJOIFGBgTwZX+21Yao6lVQ9KlHdcgst
txGN8jFkQoBgfgLSPD8nOfIW2eyu+I3kIX3OGzSK7T7XdgwfN8eekQsYcS3TU4boJZ7tC5HoMD+S
Q94ZAg2PFLXTJzCrFOkaHA4se2x5GrP50YDlBnG4xg8e0e8nxWWwNfXWPYaIzGzrHkYja2WLUsR6
5zaowkD17Q+InyLQZZURhfDWxGClRaMBvxC/mHRnn2k985qCU5TqJfbncf7uxrCzlDpkialP+VUV
xdfQK7/0FkmTOX/FVk7/oA8LbFPwj8h64MViDd9Z88c7SFMFNYslfmS22pm2Xl5ahEr2BqztDWlt
NBUi81lYlr8wcL5UDEZz7AYWQdM+nsxvdTMnb+ANPrla7SPzK/6xyHdG2Qe3dI0Lln7xg8mArIEp
u+g95QMcbNDyLpd/RvwsoDbgNwOK23wLw8+siF4LMkbPFc6ouyTOHrs+V6lkJPN+QfzcJ7zMjgT0
l7Ekna6k4fwiapXHp5stON5NvwnD0do2Czmp2I5aHFL0N50Q6MGoL4qeqAetRBg3mOOspxrUvGVW
3+6aTDSf3ZWKEI719IgZl/o0auUn+HT1ba7aH2WPGpk+pvkhGxXn47LaZTEuKddqhvuRjYu511l6
HdveQx7dUNprNN16VJCqg5OHO8NJAQWTYtuiQMJYZa9CBVbXZBcBejoIk4UEIKLbCxQZ+DzAZE8g
OUl0eTmmBnr5MqbTx7BSsDtDQvcSauPZWFMj9jwMRNss5opKzFdwdPNVZyjbKdNEVrefP2SYytyG
mQtvTN5a04xEu3lHEbpvhpcYyubRHvCfkt0ZB8MX1TuZdq4+5jiEVk6lfYji0Xd0tfgsqK4ccmQq
9qLSug9OU5wI/HeDDdt942PgDupLRaEGqUjlq1bPn0f0P95iDxo4vg/+gG9A3mWXYgFG5mFR4HSo
T7GKd+3uXMVYcnj8bxgg2WYtSafwHZCv623/8MzfP//chg1y7NuMP+ZrH6zlAb2Qs3XVb7g+fLS/
kw3W6w3WxqMBwR8lF8pGu44IItklWxOKju8xCqMOMB+RNxaX0X1Mxhdw7DVaxWIHavZg7nz/6l8/
X2GWbb7i7LvFgs2ffH1vBc0puSW34c39ZPxA9oaot7YRFiSds4UjSjd9bjq/tyh9+Fmxd79NlKuO
6ik/z7fxpr+2nwWgdXgmcKIctJ+2JK7DdgcTTOn2PfL74RH2KkgQGCTqNZ6LeWvV8Wvc1/sWQTTY
UhQq+9qtjwghDocw7U2o+AK3HmNWTu5YXqHdVVe3jz+PVTHxoNo+dWvjW0YgsCGcVZAGzZxjVFaX
PBvGr1WNGEA/KdXDDOTu1o8q3oHlvh2H/CONFGRSFRFjJvlHMslbSwBByKy4gVtumh+NwSZjlhJu
puXZgPBR8iZePgrf3sCxmfc3rLZhZAa3DOGq8OXmPMGrbOrR3lnt3ARy05h1EzTIfb53nTglj1jD
+kn1VAQOqm1B2LQikF3Zylpujb4oLhrltIDK10WJLwWZ232jT1Xg1XZFvZzWH11BdeS4WFi3uUYZ
VIWDkkccNWw16mX7KXef5ZEFS6ptYgkyxFpRBmFqXBwKhHt5MKyGMmiGqArWdzCOuvLb/rrEUdGE
g1OOWhHITZSGBQ83m/s+2ULWZh32mbNzWMva+j/bkvk6XDAS2Mq3biU160pquttIq6Hh9HUQtlF1
mLtctGe11vtDhbzbYlk/r45RR/n+f/7YlzYIOGkiF1vqpB+Wson3wtEhMrW4uuyY0FCEUpoyYOVT
Bi20zrxMsUQtMp2hR49hCFGo1le7rPtG7osckZPSq87K+q3LDfVYcqeJl7Gd7Am5GwWIBEaj9maw
ElS2sIUIsvUfjZT337GD/6/s/78o+wNRBiX5n4X9UYqtxNfv1e/C/u+v+anrj5fPX6BF3RVpY+Ma
4d51/TXV+0u1cS8G9a5bBuyPu66/9hcsGNvmlXCnVjuAX7r+hv2XB+gUJA2MIuhOqvd/0fXnbfw7
dgQCh+uy1pd4GMv8b5wbtYhrNK0X5YzAH+49Ud9w/+SMGr9a7/vqCUkDFjVEW8zjtOVZ/+0YepLL
jvAFlt56lfv1ZFduKk1vAt2NRuJ379ZlvbmwfMuf4sHp9pjIlUHWxoweLXpJpChcAFHrTrjNPzcs
7Dj8fhIFhQwV8fWYPCv/91N/u9z9nPuVZAvITkX+dfw89CRi7wf/+K8jaXjohr/ehWz9cc77O2sV
R90gGsfc+Ot9lRr+iynyl0renWpHIOYWloJc2IhtgglhBB/psEOBYN0rN47d/ls/q3Dwk0eWGHi1
YkUn+Wq5K8eCKEAXdH31/UTZlZv7me+nr//2t3/wPx3+Yx9Tm7tvM/shVin82mp9ul9JtgzPeXDU
xt7H6/BKCYjhVjblBrevKrh3caLjsNkz3sudPYAADI9a5/2nvP+Kf/yoslvK39+NdMQYbNaInU0+
eivMFfSz3nSp6cYbAqoEyYOIO1XehFWBiLTQalKM64lyn2y9v07e0tROSJYDfpf36Sz3ycOFpkG0
jLOD7OUj6Yc+wTz0t9fKJszpm90741727je/7L5fdH2DCCpNmnJl6doHZqLbPExrU26SUUNpNP9a
JimhdCSQjihau+OZYFPqUweqixaYMGjQQHHA+iMd71Q5ST3ZBPy4qajOn7DTQPDWLScW7EzMctO3
U7/BTUxg/9AnR8plvtyf/DpDzfBuQJL1INapPlynn1TOOfe+ISrDz+3ys74GCnJjy4ls7UrzR01O
aWs3X2ZC+tr1gbciJ0r5Fhq7eZyAgmUbPAXZukk8HJAxPKrrhDusc23kdJg0/NY0kqfJgvnezlOD
gnbOUekgWMimu8YTYwNxxSpuQMqp5KERKT9YuXj8C9l0rR7wU14ghFR5IQQh3UHnT3FQtoO2jM7X
7Kn+/e07Gp4U+mobZq/3br1+HdIzUXblxlwPyFZWIG3cxu7e8pI66Jwaqw19MTOsttZvoWBlvV/m
9kl+CylqFIFsyf+m9sp8nIB5pBoOybOXTEG6lBRFSlSup9FBeATPnjGIkoamZXXZrs5KqnmZ7gQu
XvTIBCDnSOEJ1eH396UtCVrhKXcoPrvOVr4p+ZuYCgWGsGWNuL5P+dPdf6twv9REYTkGcyyp8+Kt
btEmfe/iwdeA4oNcJUIq460K7ikJo1O03n2hY71RNMPtyVxOaVMNEAv6NpDHZIvcuq+beX7kFxeB
gtJiIFveVIPtUtY4tIkp52lG/93txpU0sEauRqY02CGuTdkvl/RFc7N6bw1mHSiDgXSzbGI7zoy1
7nRXoTlPRJc80qtAK8s6AHFDScxewopvi01EoIQcCWGU5UWfpEUqGeAWv6Z/bWTXXTzKZ0v8Q+7v
++gz6j021kk9t4SjOG3g5gV6QtGCsl6G4sW6K47QekxsEGoZDGTcFPz7hwWx0/Nhf334SU3wVZwU
mDq/PuH7xzTilrtuDeVX/NlJLWBJ8gHvn1J25eet1zCfcs9+cjGOSHINkwQTi0X5yeXHdZSB29CS
W7mDsuDWdkZceNevqJ+QqO31lKzc/X6VdweobzIwNiAto10n/PcneH2MvV45FLGhkQ5aH+p1Y5rF
tYl58nSBB20KgfC3TbRQtHDWIFX+KpWLWH2jDrfUyiqiDeJWc522ZTdVqzjfyD4gZlZ1y5D6ngwI
+jWUlhv8kclQNA3O12jcb+3B8PDz7VaBMO55ewrHoHAQQU2LAaAutbFA7gvL+YtTdele7630LDc2
ZbFNV6kaau2FuTNWh9xeY3YEjSMC2XJg9KC5kYnpJJwXbUT0xilde1tRkw7qAvbthnmvDbx1M0wr
ClGFWh+pOIigfMBqS97g732z6cJt6a01z0jbUT/hUZM/v1h/SLlZQGcjRTzDcNUb9KejxdGWre6A
VTLW+7lT1AIJm5TETIWm3Pr1yZtbtu7dTsC2r9SxB9WNG/K8aIHcRJH2EXg+al/rkktdh065Qc24
CO77ZLdaSgoPsinPkYfvXbkPp5YYRrp9lj2TGTrbyPPem3Lvb9d5b7ooftgd4x5pFlB0bXPRkSIK
ppmRQW8Rq1dbHBrsYdf3DhAAjYwV9kCowlpQy8Y1NaLX3Gf5Gkp2MmTSwNBTb2BnK5vyOIPKY4jp
HLBHFHmwQmSaWCcZESm8S9mUO+UGfAdB5LpRiJqZNNbb7f4a2R2ejN5K3i8iD8m98kKodHPNDKFw
6t02fAnZT9aL3K8Uh2hc64lVImW7PnjycCXjGdmMZXi5viZdW7KbFUi2EHr/qy9PvHffDxcybpZn
yhfBYyBGvl9Tnn/vvh/+47+l99cgOFsBiq3f34F83W/v8v3E92s4jQBDi9MVGpOsY6tpnfRaKu2B
7Ie6iQcP+v3v++SBfj0qW3KDA+LPk2Xr/lrZpTQfB2BXZMeMHCZW2VQtG+smeTK0MPbK5vve+3Xu
/4oZkaRVnlMZ+/X/7v9etu4n/3bF+7Xk57l3/3jJ/cCUMFK4yRENmTrQ1sdWbpZfrT+6uA965IpG
3BnWU/R1GrvnWWTLRIwapN/8XfawEGN6/4/5mPtr/zhFHpD78EpCJANhqY3cZ8h44Y/Xvf+X//F4
PwCUbGzkf97f8a8PKt+73NfKQUo27+fIw8JIGb7ed64f9X6ORcX9NDRHr4bxOSbUPdYLy4388kal
4yd3tLHYQ05/qRFQ3QyQSHaVDPKKYXggVe/s2zWNJJM8jgz5ZP++ed8pSo2saNOgT/zHScYa1b1f
Ul5E9uXL33fKvjrnk6+VC3p4mFHErjJuazygWcgKLwDaSEVnZZM0ApCvK9IIII4wFsAWjoPBtCI9
Ipj2JnMZX7Sp3Tlz01JBUNEF0sQK0+ZZMtcYrZex5CIjbbL0CwlRkSD6rlZ+iAVEsGqHBrIVN4hI
yJaZDM6Bpf4xXmefdo0uPBlVpaWNg5yhoxeUR4m6VRBBZPwvZMRHnasJAN4SciXr/B2tG7nTXknq
g47CUOVoz3rsiT3amBgHAxQK1KmbD0PvWsG0bnqzqinLoo4V1R16J6xVZKsYWnxhiBkEBIygWzeS
ddIKQ/Ojyvpm9mofYIP3+0buo94DuFAzZr5rfKOUBdvgalU01KHpgI0mw6c16adFoP1fyOnYXWdi
uWnJS56q6iNC7Hws+U3I7Kj8Yu7JUnkgryOcHIawxJTMhl4mN3oeH9vF3YdybJTJPEhoDK3jOh6/
N+VetUyus5l6+3mMhwA2OUiSPOHzRjC9/jxZ5gPly+QR2bLAGxj8GJXout82xb935VG5D9PnCgvV
ydqhVTUEoTfjo4pmI79vPMJVY9/9gGxN61flTaDB8aX4+fvK1n0DPfDnby73yW6nrUmfe/+9tfRP
8TL3++x9tbBeUB6QN4x8HfJY1w5BnL1MmvbrxEpsWAb3riKnyFgu9mSOtUEuINvcT40TSjVAatGf
uZ+Uo66fJJ0fDyxVvaUK2yPKc0PgOjjJerg7EhxpNateG7NlFhgx9EcHnTSj7i9y0zfIjQFPQDN2
apkUNIIOuekL8lAb0wSmooKDkSMPWiVMLvcxrNDUiVooQg196UKYNprdaGA9a6xLNG3d3Ls9lB7I
Vb8Oy5Y8R54tu3WImJ9MQf5/svZ/SdYapFihQf/nbO0bPAU8ur7+nq39+aKf6VrH+ks3IdDZumW6
LtlaEq8/bVhd4y/bcaAveiReXWCTsCp/2rAa3l8mUHnY2ypJW33Nyf7LhpV0LVeD7ejYsPR03bb/
L+la9Dn+4G6aaBShcuVwTd6Gqror7/s3rp87oCFczRHiQEvzhDwBYL+sTH2HmidowQ7bDixCS+ho
WC4vzhk8fGYO2sEuLJNMkhF2rOJHck3abJx051oNaMTq03iURR/KVtlxyDDMUZ0hKGrlQysSFOOU
D4uGKqPVg7tEyTs3cghh6JXnROghRCOHWS7q3aBR2xdb/4C8A3C1ssAgsHrINbv3nfiaYTEvPtbh
9Cl0ajwNPHzI52j6Mra35E1Y4IbEeF6SQdk4ev0lbaNvcigpoAZHtf1Mmuziti1oQ9vwB+U0/6CQ
voPpGe6jtiTmdByKj44LmG7Ni4xqVGH2QholhO5blY6OPLZpHF2n32VWSMoNy0RM2kz3tJgma0YH
EZSoXjAqmdHcKssfTqFCOuTFjUBLnG963M198zWd8nAzZOmzUN9y7zvWDK9GMiDT632YNMOD+kWK
Di/WLuDne07CQezlRCqn1MLaFEpqbACWFL4o0POv+ghTym4lMcPA3+hqOavYeiPhp2DttZtgCptO
vBOiND+lyojQL+jVbgnNbZbw/nXDsH3BbY++bvOpwpfHzMvz7LQ/JgStLnVig/7kYxd9z3wJPsKq
zOSm90AeLITPz4OlYICCk/q+9KKjMUfJIyjS7/U49LDq0gUDBIS5Z3PW3lhAnupZW1Ni8UYfsdud
UdhFpjIqdmZma0c3fTIyh7yQx+rejc3HYRYhgXDebg3Rd/vMu8m5scfUFVQC0O66/FCzTAo8FCPQ
CtF4K2Z0HpJJ17Y4n23E5IJ+nhReN+SHCuePeB64abQvfQgTLxQZ6/xWf7MStMrsddJPJuGdJrCM
Dj+/S5CCbVh0mNP8H5S8XsdYO4xR9X1xlW/4LlV7gDijr+IISyYXB3PiPiSd59IyDuXKCV7zADgQ
VsDE3IAqDarBrbUr+FibocyeK00z9lk02FgQF+POUHErH83qNGF7nAmT4BSzk21lFy81xdx9pc3f
pglVAVly9frhEtlDdkCbGBWWyUR+WU+7DeZMJUlUNghs97tFcVHnXONgJZp1/L9XF7s13dStGyQg
N8WYWkdZUZ3yz4nwPpvki0JhYQzpQXNFuNt1D1GXNZsUg98dGpwOPNUJZDEaPPhJ5D+KNdUsb9mk
jS4MLwlfdPU9d4qPUFDCfZjj6NS0/tRgN5GC1z+NobUBud4GchMq+YlKx3iQAZWMpWBtLka8nYqw
2jlr2JHGqOplA1qJq6gouB5tq5AzRTT/A7rDx1RM+VbFXseHCg5qQ3qWF1Hlg0VhOgdfea5ICQhs
pzBFtq8usmYoZFpXhESVg+3lO6UGTNQIykZWDMwJJHQXRT8nYx2rmLzLl1NXeXuAVP/F15ksN64E
0fVXHN4jAvOw8IYEOFMUNbc2CKkHzDMKQNXX+0BvY3vhjeK9llpNgkBVVua9545H6Ypbigp025o2
st+WoGRAa3oEmCjqB605ECWI7Wewu+1PSZpPvrXrJx39Csl0mZuQE0TqxH+vM3OeccTMu6kRxL7p
CBgsWqAxkdlRSjy0nw5iN/BDP0VEXxXUgxxu1B+9CBZsxXyJlbXx56cCATHjaISBxrit1/aS5fkP
beJxaV0Ebk1eHRfcDcPiycNPDdlpBpFp8YC7mMN6MPdgvzWT9mT9NVdWtRPSeEzQZG3gqLpY1odv
6ZnZrm08GQ4CCiTKxLsDkjvUPD4l3FTeybPonP34jUt8xK5QzKkrTe3HY4MB89EGoffg4ysvS0+d
jTxyuXl3/tJ7JwWsqk+Xek/szoTeZ/ZYEfwwn6VxQtewd9NhPplO8ceUcxK5blKHzoxoahzKjBQU
fZdKglzXo87S29chwZIqk3q+YPd9rkGD7eOhuBdN3z8snH+e+gCXsdH3b7JvWLe64dfP/yUpIDjP
ylRoje9zbRpXE5LYg3KyfgtQAiuvURgHGrrJto4TrnrskmgV6FpoFoZ9MTrz7zilp6pv+nuBGsrG
WzWRO/Jlkk+Z9sSy4ZbWEd/2Q4jwz3rn0gKqleRm6u1yqasR0WwxXgWUk12tTIAbQQvTlLp12bix
gfQLbSS5F2BWfaBJez+f7A0iNe66JU7C2saRp5ca/lOrAlvWwO/mxh9IRNFzkp8aRMzpN0xJ54y/
C7M+Ma9RuojHXimfJb/LuO1wXTg8U9dmSb7bOAd7DOrjUBj+ESqgdzIDzT25aXZBgOHvvX4mBHYp
3ofRhiwSN85Oc2viU8Z8IveRkAZIKhkkNY2YihLB6ZCMQ2QO+Rues2SDhWYJsZqLE3t6F1Zp6Z+C
Ln13naq+JEIbif6ISUZGoEKl7psnMjl8mMvB+LzGO8flcIvJXk6DpkGJrhM5PJoTHlCFRIizx6kq
/9QWu8gY8Jl2hX+eMxtLUBW8MCzTDzMVGesEWDUF7eFQwq/fGNjKrzq/K/z5Bpewjjy0fyxKM3Lt
4jHNzMdciQkrVe3umyF5Ih533GT5KB/coK6vbc//rZlYpdCzHfF0L0li4e233hB2xZ8DCKFtNhXt
tScgb8qLZxAh9DJsziEL9hRjMUZOJNn41UuEXbN2StVQRdZQxnvmkwVwz1LsF9nFO73Pz+NP7PDU
usvTbA1Hz9Me87kJ7ja4fSSzhCAO58BieiYmghkWD7NXI/lUlegp44zgMPvjS+OT3DVVeGN9SXKn
CMjNc6tb4TLzcSZwvL4nL3V7EQHIm4xENZoLy9VD7RamfWATJbV6t4Z5lxU3sVhYju0pifqJH1II
eDcw1X8J5SePBnS7mt505IxQUVpu2XiynvmITip1L1Sn45MmW7VzYd5NROuERlDjvk1AfuR4XTEc
XuKZZF52IXXW++dU9fDMzLl8sGNcZbIymjPdhmdHd2mRougHiynTq+aytPqfsk6SR4oIFH9FvByE
ne5zgoE3LfypTat54nX6CV7ucwZAIJdfhV8gAlpmExAmsGCbp02SffZaGR+Kbsshmfl4GGpVae9d
jcbByeVLdHcmRPewtNbZoKOef/S1Ix7Q/agjmYfg7lvCPQejQg/nLc6lJQLlJ+4jXuPK8lxd43rS
SLMlCnlKA7UTChcdLSdFMk0KbtfOrMs8pc4hXoKLvhBFbDmj9dpxf20RcsgIleUX4lC0dLjnCbFs
HWY2zbgZrBmva5M1BLtW/n2Z+luQyzuM3f5FkVUSdZ4lroWnJScct8D5z21OQp3Z5t4rNt1Plr6N
1Wbja7aMDLAkeWkpdxxVWBWpBT1clWZgybvq94/f0tJan6xTgeofiEnyaRb1dEspESM54B6vensM
DXbImxTWUyADZHrS8CKtAfqFZ97d0UaDV02a/V4bvG4jVQKBbgGko9ljfzCSpAgVJJqtOUhEsC2/
rqiH+L404/s4pLTSAG3jyFl4YZOd/nGmlkev9V975eEdKjAzeP0r2X09kJCFVb1T7a8hb+tNbWh4
yJ2VUOC5JgF4zbdX9dMpkRb5mQ3E5XroXmvy6knK/s7n/uY0FaoNFnqb8UMYy7bEBA0gHXW3x+5B
ssxC5+CUu+ItrQqdYPO6RMbVrnkq+t5ltWOZ6k2aFoO6ZuLvUGFGJsWQ4onpogViHCuPy93BJFXT
0gANIEVy3L/L2OgvpNlwlBPatJs0zBxOJW2czpJExtQ994EqwgQSBAc8z/9Iq/icla5zl+Q1bC08
pkUzkMQcVChpycV7aIL8i98Sn+sOvQItEAwSQWLe0PYD4A7mZM+5L1LxYnyMnA2xGz4lC973H315
U6UDb0IfjgbwiE1OAjueQ/lY1owutHqAkaHSKtRbEgoIFTf26E//LVaT4vonFdby5ncASTN5ABSH
egyLhMf/qJR19Y103FUd6IKBWAg1Z/HjVMKNTx3nEgvtX91aOVZl5JjNMcnBI/w44JhyKVQVRNZm
o0YQC+y9gy/bQ0si+dXU5AWQzWFgsb/hrGk3MNxlWMNSPqdZ1YUDVzTTXe1K9QXBC/oCwYX2pveH
I5tEd4L9nR1rx/lOZ4V/Jnc91N80vUQyeHsCLjL48lVzXUr3nonxZQ7a4kD560dkpq/ekeSCcZ6s
KeIz+c2KRyIJaBvym73O+keCu9h3po6S1a7zG8sN9UZrDE99vkAITNNpW5EFE7FKoheMc5g1FmR5
L6mmrUaFQUBp8rAQsfMQ/5fwWgRDf6hoYmyGRSdptbIJXpXePRu0ETZKTXAv+KTNj//DZvp7Mcur
Qui9ooFNDJBNeoxT70Na6b7qvfK1jvUbkear56m6pKoTfD7F3mZulq6QxrzNeW8OrAJMo13kFLQ/
PaJjTzW+ES2ZeNRntvx5zcah43UWheIiA6zW8kLcNY8bMzeirMZTZ7XjXyXs7jyZaCCH2v3qE6CC
sz11hMKO+klTaCZn7IhHg1x0VJ5g2gdX3Iul/WVAk4Q0liVUfRZs/8Yu91qezNEkJ8TuDInyIrcO
Eq5P6LfTcnB0H2a7rB5RmGBgaBoTYqQ/nlrl/x5lAHdMagIbpnmOsSvgGSzmixfPN7seo9lTwT0o
c3GdmuJFq56cNSrK9ZPs2kHSJGhJndqpeSL2M9j4QQKcg7jL61JNlyqn0Ettj8h2N7ilTtdsMKsE
MG6RmNrYR70/ejPKs1kQ9O7lmIvg55/05nmGTnEqJr4Vm0kk3DI5VlqZHX1z5tgNtGJINHcnByt+
sfH4pCRJRItqP8dq4A4yHuveS38h8aWL0+2W1HwgdBaSA35JGAM65AS8C7vAKWBIrzuuFxsuKyYh
xKPE0FomAgsUeVucKPUDurv9YENOS11yg9o12Q2K0Xlq/PGcw1c0GoMC0R9eJI1nQHmo4N0Sk4M+
EeRh6k4W1UXV7kaAKgORHfno5J9s1WZU4RI4uWIO9TQRR2yshAZU/dGwXeTwtSBGfqVIMg4Oe10z
T+4rNqxlaahcurLcLQFe1mKA9wxj683tS8qakufJ5Hrv2AI27fdcJMt9UWR7qGn6YyzTC5oNe58X
IHbmjgCEzP7b6cFfp4TFVRnVb+zj/ZGIq13Q5u6VwzDGPbfmS++ab5Z9TI0geDWD+guHgX9QAbE/
i9EmO1/QUiEgb8S2y0l7qM/CqFtkS6L9So3hmSvxYQ/VfGyyM6Vgeq8VZlO2H1oJ5Uc64sqr5Xuc
KOfIM2eFsrOrJzD2x6BJ5FHz8gtmsDeD3kdk2JifnLS5OTziZ02bsY/0pFOo0ffveCc3Q2AeE2cY
f/MlVC1KfkZNz2lOSnE57TRQPUBlMGI504zlEOnxQrlE6OtgYsPBqpbQdmLMsy9srqicaRvGbv/L
9SqAXYWdRKllbxIvJ9pay56XidJT9lq8Fx9yyCeO7wKoP6xE/iyPaLQRyFG3O13blW6GzrNw6A+O
LavbmJFQUzRMpibojjRXQubzEmsYWCI+pgp4EA2/yfjqVNVEj6a3vOP0YL1ZGrZCAbAHECNz3Fk+
iBkSOku/81hW7oS7lI3SFe09Hhr/7Oqe2JqaT0XmLGHXt9kvM52OHKjKT7jhke2huBckSl2rwMqo
1DGTDkiYtoybLa4tnRikcsPN0Om/+LytEBzcH/Qq4OB7t0JtLemkalV+nPLxXgOoeBw0y9p2vlaF
i0Xbg0BrcVA5b9rNND1EvjZQ1hjpoeeW65oec6bNbKD9WyWc+o2kCw17mAjXCdJHjGDzfi77kd0f
Wx9OJOfKSKmNMCrATfTNr1Jh6+3IH67LBUfTEAmHVdmHG+aaVfNgFvGFgXdzzn2w0paoXsit4fl3
s50Q9jP09GbT4Z3sV59tQP5fp+KwIlCO69+lT9P6JcWp2XljdXcwlCDeJ3C8JVUL5bk/MdwSUILA
FXjiNOTFBH49lpskLbaTTK7mAK9Y4sYY4UtsBhBIWw0kHjhdYPZ96xG+wh3WtNm3hkDHCbp3Q9gP
KPK/lsz87BOx72NnwMhR3/rZEkQBsGIFY5iWk/XKVZ5AFoqbY7a/ltg+kDOzL6vsrtgHqXNg6eKO
grFBlIdVfDsYQipqRSd4bP30xTWxsGzitfucgJqzoVptGIdHvp5wRKfi2dTSvC0u4e2msxezONO2
xqTHnbip4XfzHL8ms7wyJ31NMRSHTaa91uUUUHaKlNYtkyfsVDxy4pclyRmcnKuXrXqPbAbuDYp0
NwUZAeV59Y6bksy5tnl36I1o1BsA+PadnIjPAO9jLPyttlG/zOyROBJsM+UH9+SnXcHBnmryeFp3
+DWCfiFSKX5D0vi7WAp7X2j6uZViPrDHb2c2AJPsGW0gFkOZ0t6YufHkgH2o6FFsXNzfYVFiZ1xv
XjulvaI9eUbX8lIs70zz7S2RbgM5pG7pENhglypzb0vc3Imfv9rNcMQpDMDFwXQjGk2F5CwwUdCW
SAzkmTX0LJs1cU+v81+C/uCmsPF3q8najjNvdqzUv1IjhDdRIQJLCvYl8tuL60dG4fDB2K04eEPZ
45LvvoW/fHvI5UgAgkDVstRKqR8geThnw4hwPZMBOA6As+gm9wsxW1n8qdYIjR5cHJ7ZB5H7XpQs
9pmawWTo5wXdATTG2YQGuLXxjYkEdIAjcTRWhvfYFHRppt5m3jDOB392gDo2w2dckDlnFBM6Wk7v
2ODPaAE4AhYHOzh1M/7WhjYLh2n4NnkDUiE79237GxpY6Kos2/XdVF8ND0aY+taJpQnppgQ7PRdn
Z86+E3sejoU/b+nfAY2S5B53vrfpsjzEYb0dfM+6uHwLt0ESxilRN0U7/I07Z74puE54Y3/PaG4+
qFSQPXn1lSTL/RzPbx4199bWkpSGN5Vdwzj00LeLg5xfdJ9FDD9baB6uQEnLodOYefu8N0RmyWZ0
6HhLQDfrBzchveqPi2rMlfWKzj/xyc62zQcIL8UFgMZOs8Sb3xkndzp6nag+dcBkYaX903JTnITi
jivX7gKO582sYUvSx0qyUC3oT+seXIZnkE88idc0WJZ91+Jh9TyaNmZ5GS3NxyozTZtmojIrR24E
xhvdC2ipI5Jqdo6a0yyBro8w64xtMUwCkQKnT8Ib3jmS9b9yt+Xcukwa9lhlhY42DFvE6Fw5Wl4b
qkZx0IjGhM4/Xn3LgcvW3qnuIFQ9aioOQlPDC214dGEGvBObLvDlxk07fPAcPJepfqhb+YQ9h8mA
CQyDsycxSfbdnZEykocJAZzTdoCpISkJPk9nX4tMjQ5712iPBKoYAwuv2RJ7K5qbmgHA6xDh87kg
Ru+h6nFKE+BC5J/rp2Av0htCb/cIwOIzNvVvYbbIHRcOSZxjvlluYFGQJQ7zDwnndzIb5W5Kr9kk
1k2dDA4vcZrtMID5LYcugWRlEbvspt5+4P7LVxAV8dT1saY+8ImHIcvoPZUxH9+QEEOoMPjOMtuO
dc/tXpNw1JN1mal/kkjtu6Mzzgny5V4ITpJZwaawdq1sF2mMl7EG6ApmGsa3F6/7XDAtbh2VfKRk
YrtDu1m65W5Iv4sG0/xy+8Q5V5n2WBfDcVya/FTqxrh67Tc4oK2HwGy/uSMquFpT3BInqRGn4OtG
ca0DKgoGS8mmVuMrgCNGjkKNF6tsjzPpm/Pog23NOrWaPN8gSD25XUPoYcdQDsznhkkQFbqLGr8s
yPsW+pts4FssCraWIKB4N/X4lb12DNXovYIsxMUHQCBy9WY49Bnoaj3fs9fVe0sLvgMioj5K/bMB
w7Sz6AccZFfjroM/fFBqIqNpGeJDdxTuzDFnJpXMe7e66sWj5xzFwbC8QzTaLooRZwzbvDI/5wbE
UKvSVwOSBgHTWnHoPbIKssxMPo3ej9ylqm6YjA+MJTd8EAAT+/RQZx8TZeU1JyZDavRglYtPvwQU
HdNGUJV+bA0qvAAbWRVbIgKyuQZ/xvwL5pPGGsn50HjJ45j9qEWtH5P4C9aRme7S71r0sJ3NvwRH
w93iofhbO7bYNe6fuUW1SzBXGjaF1tAipfTvqpvouGLkblmJyfyOiNCKWdJBNGaydRax1ScFUDMG
GTY24mk09U/Ji9vFk8cM15v/VC5MYa3S5d3F3T+RBeB3BM/ZPbgYxxXrMGTuH0qQn77EU2+KuzQb
WlVI0HN+roeLxuj1YNf+kZa6Ct3ZRLNTLds5qeTRGdpdm0+Ya2bxHvSgD23zbRgmSZat9zKp5hWG
zLNL9l7WDoeEyNikmqtjMunFY0tG4yM4KOtEqswz5kvCAWz6cqk7PTgsq43lajdmX257RdHTXMj8
Jqbey45eqtElMzlKo0eoP2BKbFqDxbsgln2pukdKbVQnqXX0NUjRWqEX+6xlr6oyPNeWeanomvRO
rD/yDFMAd+xbbDRbiEFUFyi5CZlbD/QyZkYwspxXIpyJCQ2d9oE83BthU5AnDj0GGCDs3X2ydOpC
u/sQvzOA7IdauZ9O4GT7WsdIq0MVkabDdcvITuScHmnT5IeCNqTf0KIwXMbYKipmtAId9mtE+BWB
waCSEDSad3IhdnmdrbFsBVMK3Le+xsczHNw4eCnsRVwDRgxVL3Si2EDegRQ7+dDbI3K0adcH6Wnw
GPvnXVi2jEe61H5NAkydLaSWqrDOuUfppRPLqzERBbHDNNVbQoaQ5X40WOpSZz10BEV/hevDsn4f
x3Vtz1K115fuqgITr4w0WZ2YAjA+oIbnxkzH77wFLuel9a5Z8AArgxW6MYb5YQ6+J8iREdqwF5cE
0k1izfMGaDkXx/xbSsrYQjGeTDX3zcn/idz6O6v+0nouWWAl+AQfJi5vhqaeD6aMUOZl082Gdyff
+ChxsFSKDm3QvdFfq06jNb55rTGdFse5ZZxKmbVU1i2oVAT37U/hwWMGX6cdO82zwmWGuVEVTdQ5
T4bBOjoQ9+gr/2mJe8lgXTcvrb8cTXe2ORlP9D775rcSgBQsVSSHyfMNbDPjHoEmnwbl7hDoaZSJ
BfSKGxpTW4Wt97VAydkO5Vdg4GvxQWPMqcJa2OhLOAmSoIAyYAsXhrW1rMwJGy1/mKp0G6DnY9pw
8/X4zhXcuXH86KQmNNpiPJB6G/azGiGHGiTSLj6EQTnCKl0nV44vKarbrQgg4Mp+PhrKepCy8fae
L/5qxXvXsjl7JCSDGXlQxZJFQjUhmg8QRNad3u+H0W2H2ONwOcCuXDICuEqXf9V5rP0x/VhUP0fu
1IoNFmEG1Zzq934Nu6WCzT5m7UO+qD9ak/PYyPkPb8ghGkpo+xQYr14/BXelkvmVgdfOcf326o7O
A+gXwGDOtPVtDrROHD8VlefT7GyidbSHe6ej6VPAXbHmq9v1N6a1XRiP6ZORJTBT4BYZ1gIFxvEw
x6CEqfI8MmHwgXAe3mO0kMw55n0GIyJS1CRMWqEzAkXDV4RUDyXpBjrjvnI9GhklRAPpJRz8F5cg
e1bXBpCWAVeOzE7+xHN9umP9fNBmRdFtdrepST8Y+blRln02RaAhs/FuZezcO8O8aLr1JLqCItMG
8ZogY0Bm2u5ElbwEy++qSrJtK010GUDCjJIToKtPSDwDtw5bg+etZjvSCDAerfajSKVzXrVN1K4l
ZdEwQzWb4nyjyX4nuCMQlOqkfHSCnHQPRObil5xrUpdkLG+eMBKB8EunZkfTxA857RWXOJUfg09i
Yz2X564SeD1wapSji8XKOOQGxy57WZCgAPEy3HHYAcUme9awH0QF0ddl/gS0J2hgxQ6fIuXwlAak
i5QMV2L3uMTokgrJzuILds0l2Oht/bV+N5uXq917t04Lzhy8sIJmm8R4y3nlLpkIrUtHYib2cY2F
Tef7Mg5vOqNNlWovpIvPl7I1X3SwgkTppv3VsBhVDEVQH0UOLXBwn4KsWl7IA4qMtMhDxE85GI50
l/jVtEmSpgsRuNIfmBI6s6OhhXXOC/Rke1XIFqO1BDa9n1leFnI0l7fJTRmKJV8dh+utJUVKJyMs
hUM26TI9LwZFUhKQ+GjrZQf7zy33JbCfrVHkQdSuAF3gt/1GVuBtxKDbEXAYLaKpoh6LRFy9maZo
TJhsaJrPDrIPIirZ1pq4vsbpkDIvMo1jRtlVGRhhkGrUQEE2c9HcdK8I2FLQAyelupjxci74TLaO
P+/8hA62Vc9fs2Ts7Ng0YwZ/aY4ksxzpfYcFMCvLCtqdraH8hrN+IJyI56w/YAgh7DZQbZT8iovl
XcRlEVm5rVETjVDS+lOZgkV153NS+9dUQvnWCe7dr0/t1vYQPE+LXkd5Ht/G2vnSBz4GJ9MAMXFo
kB3N7J58z2nIN1Kf3GMfFUUvHlzjkvZ6dcz8/msx0ONzXi+jgqiNs6knN5HT2fXj8q8tFVHa+vIn
xZM2cVSz8BLvy4QzsoUY9e5qhxaR1KExZRzlRnnIGcJAzBXbsUHPDChlW2gWsBFXR3Ukt0wmPYJC
CWCm4gJGnuX8dDuFOl6hLR6oG2LG7GjGGcW3D9K5v9UWfTGe/GfTWls3KWDukZg+y98PxNET90OQ
M+cPOyTMMI/yhlfmmVoBuFQ95/EAH7R7FaqGnCq9DTtvTqN3uOqDfIVX8pqbtAtlPu4RFISTR9Oo
nPCQD95X0JjpYfoepfshmT5sMhv5zpwZT2WVuzAb6YvA6flOfYBCBCg2kWi6f4iJCAtieEseYlji
FNl0nEa8pnodQI5AT1u5h77BrC5Z0VCgesuMXD3Gy1RatXK+inyRkcYmccqZeEVwXG3aXzWcXwS9
Dc9TbJX1B6TDbQv6rF4tRXPinXHLhTimkDmwXa0I4Ygz8RHAoHwDczT0cvp0UmdG6aQjszxSiwX8
N7SkxWmunV5cbHrydJif66DBaWQOFxN3V9zzBqCSA2dJLA6fwQKzzvP8QyO4nSi7+o0l2+YLVky3
aXr4cqxeRy0L9sL6lxOue9Z/15xPQ11o5K+0CDfdykyRuZeCRQAtF66lHckm/SUFkqQM41+2xNk6
+Hwx9Jj2get9CFsA33aNR0MTxiPdOcj/CY1hi7Ewoz0CcxjJ7emvg8SaSe5ZJudDz6Ydww9dTzhy
pzWb1Oz8qoxsvpXmfQkesrE239kneN+5u+A6SDbSUYKeim9GCZE7iBybObLHblPqcl80fK5tQS/W
GASnpYCFDN2Z2pS59TaCm2VkeFY65Ay5iDt3UbWfxiz0hvhSapgqbG9t1jJoGtrHbFJu5PfjtOk4
322KPnv31jTisXrtl+o20ieGNgJxhG0mShnnbRN3jDKZX/kIumeUUY8ylt02KLHyVeWTdP3r1NW/
RuTnWzcACOLAgh+JiI9cMKya6TKOIjRzM7YgrQbLCrFWoy+NvSL0+t9DXjKdBg+o6ycHLDcLQ0on
VWn3aSkoIduAYTeenQUKpzPiYIYjlMEFW08G9lDuayCS3N5LNMT4gdGElXCXOOvNwRYW5FVVyDV1
u4Q2aXTc2DrrHlAn8gfUsUpjilXTobksWFMnBIdQNZvviQ3/pHx/U2okXQpwUBx96veCdZHednxD
jdJsZj2VB7oGYEMPZUp64I8TsSAsvSMDisI+PxoN2pdgvOkDz4SlamBqncNoDbIjyqvvKp26fUFE
+KavJtZlLrfV024yOagTIKoNIUkIKQLi3HsIKKB8NXQ0/1qkYX5LgyXlEZSBfa3z9th4gRMmE6zC
zNGuQ1f9jXPi7zhJL/qvPlVM59SClvbJEXI6914/HrXSOECSp76vlLtlbYsyC35LEvj2oUQYI2ng
5lMTNs5khIC1tpObOw/pOCFipI/GlsoBrkaWx223KRduS9ifESMgTmNws86KuZlc8qe2xvRkDfGr
OXwZq0X2Rw9cllBTobx64ZAxAU1tihXZQvZuvQ7txKr5q7MMJF0pIj03/ipZFVFirVLllX8j6VN1
0p2PWjs6x6pPH9C3uTsE3Jibe71/KQOz3BEQiDlP5375GahNCAgTskNOereExRR37CBjtivLLj06
wbj9AQehjIJw29GcW9I3O3v2DEMxkY+fLIweux+JZ42NuPyxkvtLx/EQU9GPoYGd4GYrJGSBX5xc
y5z29LuXE0/YldYzzZWxfflxU01yNA4pJDqH3qXnGsM+/kmgGcZZP/WOpI2Owfzn5cTEz3O0QxxX
5M9zjzeKGY4dVh6sg//U3z8GqWwan2h2d7v/qDlm3270KSabYVKz2lr09BAjqLgIQY7eRdzKPZQs
S5It2HV+s9WD9dHEDBVCYcNVbAS0xFcPVlKbMBm17gawAh2vnv1u/eYwzzwcruZk5LVDJA/k0MFK
/zMNU7eTE5Jxwz3MeUZjcsi3quBGHKrqSbAPY29ffU7NqrvVvPqr0SvY+X4KZXyyg1D5WJ7Bp/9a
lRiMabwXpQPTrCrUnNCGEnvvOc1BpFUVDUr7NOhAMF6p76MRO+Esai/isb2iQ88Zi5qfIBB0OAzr
l24G7twxICbiLbQTapjAVCCk7ILCyyGU2nzCxOlHUOD/s9P8eGq6Ij3xwC17cO/yNBfZh0s+TGbo
Dy7pVwTvMXZLgBZkxm5xQIx5aE4S/ihC8Hjr/fRVeV8WJmpUHUiGy8DeW07usnA5x8Iw/yXaRDB2
KZH8BbGxtcucj9n3c3pgnR11SJwoM+Ec47oaI+SDpGY4yLZHY36zTMPadyxyAejOY07f/RQXsX/C
xBGaNcY8H27blp7UqqUFLfhN9MIqYaw7cgC4JcbEXbb4xr844r77i7FAyvSubIDw8XUhT03JlN8H
ir/rxu4J6fQcZZX3FHAccDiRVPO4B1CzJlPT1ZSyPNN5JkWDNiOiq63xjG/+jSipZjs32gccUphg
WYzeuPz6UQ57VB//aZ0lTdQ97rE7BweKJ/nlFKs5YFTFvrHFTQMmf1L6rhbJA2ptIrLU2G1zauEk
gVPexvWyZdBMsiMA0wAbFLLTne7wJACJjxhvGaEW0MpsHacns6R8/nmqSHkdNrOZDlGrp2fNjh8t
fnf0c1v+qJ5/vqh+jdCIb8mCDWLU7h7Rghs64vqpabtqZ/ryDXb1tKPoeJ89HPtsPclOOml80lYE
Qyx0Mpsr4yRidHdSv7BsI0xeX23foF7p1jtFj/X8bBMZGuo5vfHFxeNZ8ASkK15C6xJ+hYPlpcVN
sPFWiMMcdzdHcVzpAGLXlnaN3Tw7WCvaYKqeSvwJOyNRYBTKlSvRTsnfoJ7Z57BibiQCZ1SjhNO5
NNVyUzuM5GugK7dPxYpEAK+Nyz5N7IMpOey7DH9mEK2jk8T7TpGYIa3qiIU/pDG3bPVYqE0Qj2Fw
yFaeQS+WPzTI2fedmhEjG/rPA5hYLAmaOTPJ1GhWZ4m9TaZ1kTOLZ0GUM5EF5VA8CMMRWygnCMOy
5IkQC4q+qUyQf+w8xD64foEyoINEe+UVnFH/DzvU43+Jy/+jFtVjk9Xj8L/+5/8b0WgTRev4WG8s
unIGvpfVffR/uIuSYBYczJcehXr+Vzl2HOYOrvbaZZgkU4dIjIn71/SJTkN4YtJCYWom3a+feNf/
/2vhL/3faCpejG0ZvmMStspRxHT+n4xG0gqk6+hDc9B15NOeY2M7lRWSo0K/mm33zIkkJCdaAefs
WlpBac/Aw6ohm/oK3XKTvDXNc8GjdfGyor6sSmhazU9tWhQPLp2yehpIz5Ap3acljubUr0PPhBhg
U07mXkFbPMsszLzVGGIsgA1pe4goRyadRjbCGPRzefJrCqeZMMTMsIuncTRthHEPwEKzf0zuv/VJ
9w+G2abocpEaseUIHnjmsXpVx9tRE/arJF23kAlpRZl+19qM1f1/s3dmS61rWbp+l7pXhfrmom7U
uccGYwzcKDB4qe9ldU9fn8is2LvyxKmKc38iMtlrAQtsaWrOMf7xN0OvbTIymlZaSW2vatQ/Ycax
GarkZA2JhM9KJnyUcHiVelMuKMpQC0+YtktUc9hOmZUYX2eL0lLPCg/qCAqVKNwkuom1kNptArHS
scWu3uVmwFskEspdrNDYTEHxIlSNuQWGQFbQkBJb4H7qVk3MNqmNrdcry4k5m8pRXOaLxRjsrUQI
3wBRspCZOV03mUVa8oTkEhSmZSoB5VZZZVkAoa1MzI2olUvCcGatZLZS4va6bgX5QfJLQXzPtDl/
ETTzRa2z+UDG0eB2lSp7dVz1rOmkXUHPWrDo5pYGRbgbYfuikShyW5IzYQ9y+MNRIW3TiZdJwAeO
NFJu7tRAWcXGMO6Ngk2wnLrxAFOQnHBVO4pDXd7GaInpeeaUKL4gGsSLR/qaqaX2ZUF6dE25esMd
Pd0LTClhtams+yDdR+rMQQ+0WOay/CoL6JyyOflAdrJGtG16sNo6GILqfM0tnLRR0f5RKlleiTmL
CT3KBH86bd4so/uUMmkA+wQKG6ZMPKh6k2/UID89lr8lej8Adix/LFhQB4XMB9+sStEOzDqrWS/G
DCLItF8cUcMHoYG/9O+//P03bAUgRhNR1r/fiCc4QW79NGEBDSoB/Szdql1FiY+WzZ4bmZJUix9M
dTRlE2nW+NKO5Hng926bYwvkY76pCfyBgkF0RLq3U4bGDGc2O5dTWR9KSxddkUQsnkqw1JlKChYI
VtY8k8W5HXZwh/KTSMTHGr9yh5H8tCdhhmRTHfJY1OkbXarJpBWaey1EMic7OZVCCYqB2quw5bJR
X6g3YVUHx6xm6T8eAbzfSFb9sAyQQ3Fhj90QYJAwpOZBbIqESlw1EC8O8wv889LGMjXZBGrLwDtA
tdcTiEVySnVMtT912A8XEyaNJnWh16agdDAztV2ciBghIXxJzQ6D8wyGr0Gytq1Pxu3X5N6Ue3Uf
hI9zS57hYex15pjS6MeVMvhd1SBbfMxAeWWTuVyzxg/UmVEuQI4ApwIp0ewFI2ll2WKIVihPiS4i
KS5LL0vLxy5Rml+MqaNHzFs7LCPV6cZh2BkWpFKG0zgKG1W8Imz4BsTbOJD9spU4lWszw6FVC4Fl
/ufNWfrXyEkEoJqOEtpkqxeRxf7LQZE2khzorViuYRQ4lL6NoxJauBXlPNlrg4wlSJLeG9YxipkM
yoAZl/Dfx9S1NDHey71wlGoapaJARMKs5Q9o4v/yEn9zuP9xxG1+/uPfNI4PXqKlq6h4VVMhBfm/
n2VmowPywYFaj1KieG2IUGMwGeDB9ZJ3YoaVAFajyT1gK1fTvHY6fLBxGlGEU58MriQ+ZwXQO1Eo
pdPPZrfqm9E46JDV4pKwFXhJGKSKzKvADLHGpaAH6iz/13TPfwnt5l2Y4mIfqZP+S3C39i+h3ZUA
lV6cxhLaWFEf1FA7IcCzdZoPV5O04tDmhFv2+5A9EAyLBOOxILoU5M9n9xngt1cX0q5Ichy/GCfB
mitrAb5ujibsf14S6pIy+t+vtwnNQzQtWTIU6/+43sgQhaAMGpjwCZ7qch0iNqxEfS2bg1uENQqZ
dvgew+a57szmvdO/x4lRvKG3zYokats0g3yn43DkjkEvrMrcuha1scuLadybkLi9JuWo15raosCW
ZXsMchqWotIwjUBDpjEAtavcUFY93siulecrmZ7iGujjvZ+PwmSOz1UVwoHOCGmMLR21LFR/keCh
KDUgRoDsx6BJ60Zkkvd7af6/IP9/EeTz3Ik8df93Qf4my+KijNu/C/L/+Y/+Kcg3jX9XLV1B54g/
qkyF+E81viX9O+ofpmU8H2iv1b+bp8rLl/i8KulsTKLK3tWWjy76j39bzFMR8Zv8E11efqLy/6LG
137tAP7bmjfx+uehJBtSJaHBsJZt8m/1MuMkNcng7KDEvbSlZW2moIfB1M6J804oa+v0uUqVHIN5
1wYaYxJfWs+sRdNX0/hHH6s/c90Jay1qakeY4oa2HyfQ2DpNLcNdM2vBcLsOUM7aTpWa700ZD+48
pnZhsg9JQ3vDX9yUvhkSGmf0uYy5R1IPNGN+GbAtAaqm1pQBcU9AXnh/yDD+66zz9Tohc6qZhnU2
d5BR2kyys/eBjm4zjEipenk/ZqnoQQBcSUNyRdXD8MQk+IzkCRBLgo0xOENktvhTShGUfIHecg+M
+WZOIaIuZWMUhewTnTV0cuIV+hS+DzpCC1QIE0HaJ3xnYEcp1t4wwCADbNONAXOmRFFSO1xcNJgq
7DuxVU5dYQZPFdOHGf2Oo019sQqJVkqtpLnirogpzQhwwnxCXCkV+VoPTSFjiiSQ2Ug8E0D06fdD
p8sbswb9TMXFQIerQZfoTw+JDSu3dKdHmO/liSIw2eWoUGPhhQzt5Enj97VQGFca1vAVQnwwZ6Zl
0hx4lq6VyApDEjKgieH7/uhppemUillap+p0b4iOYlcf4FcJPshwudLL8aiOHToGZCIqLdyJ49Gw
kwGSe1+CvvUC+t6E6HJwIkiiirWd3TaI0eHJquFVVfuaDwbeZGOxU4sB0LxJMh+qrmUrsIG2s3U0
pa28ZCjOIK4eBpmxRwexTpapBVnNxI9kVEka9NM4Co8mXZZbhtVSSr+LgbRLB9hqJJkVdqRSN5I3
pZx0Oeht5uefAXNJn27bkR9ZtYstLFbrMsfsdkGyFGsYHV1HMSVPQntA9GF3aFTcAmp7B6+XkT+6
uGLUoZUtH3hr2hRlZ1hZeziMtL+461dhdWRy+RFg316yxTuajF4OPV7DaKxa5zXGWgTwKp4SyZFd
yI/yVPadZhutyIEoc+TEiT2maX3Ab++FqBZHhtl/JHPcRjMSH9JUwfIdyyH5wci1EwbivydAFQz3
hTTFVFMpzVuKTl4vkn0OwfZlwk3bZcAbejGYby3jUCUld/h3hyKQbgjlNS8IUI8IRd/jFSGdhJpS
uSyYqwHbgbiLFfZecFFdkXylQbe22L4/S6ibmYXqtd130reZY6Ig4EWDBD5As5utQXwa1xAeE2Nx
eFmzup9pd1qnVKE1Ut32mypPMH/t5xQRwAOgMmn8lH55b2IMQBUckXyplf5E3pGDsfMA8Qb+mzfP
8rfWpK/sl4JviQX/ugGEwaH1ioKv5XaSchLhimEmEUOner6i3YG6UizG81V5EofEtwpMb8Yythx4
XIsMR7ND5lGrMEe4TbM2UT0RJBSMYKhqzn1PEXDqBPgxorz0JbS9GdtDR2h5izqi7EXeossKDaI0
3GSlfJOzSrLzultrNTTtQC0BU4VRJ9KlJv1BaJ6U/Hmss21UMXzWsDwaUn2w61LJnci8NdGHoeqj
f2fIJTuD/FNguI5/nq2euq44ZiMkybSt3ydzTrzMxCwzm1M8HlSpsoMyglvdFqofPQgMLaL5JBYZ
bcFwrnW7hrzs5nUJdx66vBmMoPgPps91Q6a3Et2yUcWWXU1vyFI2YUVOhNwNf5qCGbeYlt9dVnUo
aQKRnXfcIg8PXUXRsG+vSVue42L1oGV3ijw50ckQVxVJaC7Izw6zPz0cLDwqJs2NJXKI6CNOxYyT
/FCfiMGLTNhkkTZfLRVVQ0UqxtTI65r1NrXMmKv2Emf1J0E2J+THHZMsIVzrAqaC1Uz4YWA+PnPS
uLYVtBXgmMlR+qywe93gqJIDpsehQ1WJb1k0i27Rbztq4BwO0qOpfop7NISnLMpwMpgWQBjaPuze
HSQSCJ8jWX8MGglBXSWRJrsQTXJHJuIK1wtMrHVTucpB9gk6gD9oOP1UMdTDgSDUSqn8ulfew7Qi
vraOr6MoPUXRQ1tJ75U4pF7dhDJeFhPyU2o46NEUxcTdXOMy2QWPgD46hORci/S1Sjuf56L/s8h6
AqB4JQieNUlUQeMW1fGfklBF2OiWua66pDxabWh4eoaYe4DaUZrvcqYn+5K4MJtn3fJHONdECg1H
0XoyISA7uhz31JcFiYPNz2yqREMnSUP8N8PZ7uHFMuqIPja/4jg+YNOdQFodiYqv9IvQtGd54GQN
ku6uas0OpzjhSTEEZE7hMcTNrYY5x+iotxP02rtImNcYYoAGymbgZ/AJZ4EJZsLzUaV5vwFGQi+N
MY72pUKWt6NYvdRyBxRSth7UFXnT5kgnrPdEVF+msFYPsFeoLqYSKUt8ZusxW356q9epO3BudNm4
K6z5MhnQ2C0m4u2kHwkd+8JN9g2Oq0cs452uAlQMssQAd1dlNBnL00c9EHtbpVPjCrA4Mn3GfE2R
PikjkPgnVwOdPfIqTjVKfEJ1DfkjD/rqiZfHyEbBhGeR6xpaujcUcdzEkonL97KHA09eVB4Ml1Sk
LswZthTzRohILLPgmOrc4glRERA0/nfNUKzHtnSplnaalUAJ7os78ZEbq54eaH96Qsp08b0NtBcR
PT4udeo3tGMYxTqEWKyFH3gmYfmCRKPVUDUaUmPPurGvHgRzLjyX6MgATsRnRAw4N9i6mNA9co7S
XyaPBb0k8qo4YuN5GA7ufDfZAprQlAWUuMmd9hm2byMh1nIsrTAoIhaOJfswX4N03UXapc8m3XtA
0S10Y1V0KandmOhQf8xpfjAa3OeG5ou4HFKkiILP1BcJPZBslj9yDSW8nrZyJ23NCc8ArbpCplZA
pJudWAvk+gprVqNfiXO06kUFv2bq9F1cmLfi8afDrwRHBBmSJuF2dpiV32NADPe38phXUWrC3A2N
97YIcOjQfnRDlunYjHucPWEbJBy6uYfamoz0o5r1QbgHU1+RKwaSXS0K9kEDMZjM4jRlnYG+1fiM
i2pXKPqCg3SHsNJkj9w+vHSaonQMSz5GCkaflH4sWEfub7OV+bM+PxtNeAv77qITj2sudaVYK9vi
R1XCkyaxrOM29+soPo6IQHlP+DAZC5sShFZqhU3JDl7iw4gI24/zd6FKT/P82APLegLMin5yJRLi
A1CCcZh3WpudiaHCWCIUL500MTjL2VrGXHx9TM2mNvVNSpAQqMx1hqu6FKfB2hxRWRHlvkaKqfKS
NQnxsgV/I5mJNBoKp04t7iqdAICoTn27RHqhr3aCSLpmjWCtgl7yakv9HtN+1anyp4WtSBIKNyMy
XzQJBKlgoBoMkM8QEWJVoG76CrEMArj1nJ7llPg8BEevUlNUzpAs8FGLNiuRVl3G7e91ciDVYtOk
bHQqsZc+Xk22rnAO5lUyeC0zYxsjrhVLJobgtxwyIoaSD0HHKLJebLp//6iZD6yZRgbcyfJlM1y8
Fn+/8vv3GBIa8Bfh1L+f++sLMtdedP765F9f+etzAPJ+IE3x+vdH/fX5v/3630/+vrB/+Z40TXaK
jBla+ig6CMPLy+aEbf/5R/Z95kN//ciaCZOpkAOWtcFWKx/n0sBq/PcH/36QANu2f/319086es6/
fQ43jggTtIXOOXnWw/zKf3/H73ehlfr7t/7jc+pWpE6lTcbvqVWZHj2WD3P+AGSMA4x3AhH7+t9P
/n7P7wdI2+V2BCJ2Wv0V7nro/Mu//+uvfYohOKl3EWRG6gg8e/7rF0klVkpwb3blYswIezjnlo5U
yUVsur+fM6CeOFB5UBiNceC32Nf/PdUhH/Hp/kd4gxCewJjdHJX7EO1hXqhPnFazdqCfSJIL82Td
oSgNPE7qLYPd8WN4Vs4YWR1LBy/GfkflAuf6kq8YilTX+UpFSgBb+V3YtI7sFu68jV8x+bTV/Gzu
dWGV6FsyfXh47PieHMkfJ+fs+jiMlfGcvZonZZztbyWBIOM3BAZSDztwmUWMnlx0FY87zy+9yoM0
rNLJP5vOiXclMxJjHX8NbDy5J+YrHQY0TjVMalbdd6E50HBgu4P9l/3nGDgCRFqOFle5tQeChlqn
XSlXthK7GPzsYSMqsoO36jXdIVaSInfIXTjfMj5VZ9wUHhxph2xldr70qqrbCNaqRHikx4DmKQ+d
U3Y0T7jfQOfCbeThi7j8Ib71omO+LV/Czkd2TmRJtuejti9wyJjnaCPL70s4H9nuSJJG4cBHybBN
UgbvvcnJ9UAYgTHAuKHv0bfxKseXxm6FNeRGWlYEPx2WYERj2+IirxPWiqzQWm/lh2innOqO+hr0
fBhfEvEifJ3a0u8Cd15rjD122Tn/ZIPOTmiO1kjJz8W5fo4cwdZwD7NpzcK1YeO/AinQzr8s/92w
jpMzMjsJlmjFYJv5iBAsHWNYBy8tCGl+RAnKMM2IXVjlyZdqF+vGm97VY+V905iGe+tADNb0XpiO
8AmDa4+vkvZ8ZVB1xMB23zX2uIVMT++iuLSHaDudU42n3Np0T6hU+bSNAIuPZeIKjnoKfsxNb6OL
WKsfwau50UJ7pZ/iAwOJn+LGfwfWWnPVN9ktvkj1KvgRHn53VSFZJHZwCr3Znm3KLy6AsiZyOP8E
BA22Um7r7l08FVeUSKg3iA619Q08WLukGXXjz+Dj27qYJ/Mk9lgrOLlHWHQQbq3SxSFB1k6ASAa6
Bz+q3MxeqdAYQ5uZ/qW+p5+d4Phi6iruZ/l0DF/eNYTpLgT1nSHZ0tFAtwnrV1tDcigRU5JTJyNk
dSVndHDRXkkvE15ml2CvPd2Vl5e43wjOHbVZc0O0jGNqcow9hloG2rfLK8bEmivtmN3R0vLgPY/R
KvtoFDfnWSowSsSLm/C4FPOlWriHz8Vx8rp9dSxre16nl0UCscM7p14RhY6OkHefueNOiP1NeekA
kz6l2f2vzwJo+OE2J9euA0t5IURMlPxaSVyEZDZECFygLvzc5Fiv6juSONay0zF9d5gXjk711u7p
UGTrTV2Bs4D1OPM3i+37kOxHv3F7H9+z+OlxaI7duVPYQqajecCAz4nf4vW4gRvi39VNs64VO7Nc
grwM7x8r5Z46K8vJ6FGhTbvN9ZtAmLXgmK9gPpzfuHe0CS8F4UbnTqqbHoSnwCW0FtsvULvlceZm
ssp2AtYW2+VitveNxJeHS+qlgWUXxwr2c7gxwDi2Yb6DDPgt5PbopJv5ucrtYP0gJgd6KYF5T9EJ
f03SPfAlscNPQBJYRtfYg4Dhp5+xl25r0KEtfU75TMHElStXyI37/NkfSLy7JVQpnniYN1G0Q53l
A5rnT59ldZKfH4QyEsRzbAT/gSB+DZyv41dpcdVK5LVf7VP8MjE94+l1h+ZT/knRqEtvVLpAWXVP
fuASVe9KFQpMGZXyapz3guRY6lf/gz1B0R3qzoeea9mfKIOxtP4Ti8dEsW8ShAlHxozuSav99BK4
47XGzSrmM31ka8VmNggq5DpHxwhw0+GZyO/lCi8LaivlNiA128yy94AdZNqxh/nHgcVSrrgqXrgl
2mG6RO+P52HVw8JnFe5QKOOPajc30zVmm95IJlLN9OGv8vNZ6dG0V/uP8iBxiyDZv6e9W2gr6Ndg
XlueQma/ow0JnWck9lB6KOt29bjAPyy2qrknRl54ScBrJD8i8ofRM4qRFamEI7d+uCcu5dVyYpyV
G4clRyA8ul3mhmwOQ7gpP5n2pxAaPa4BOpDnmIPeH28TlSp+ApUL/MMG7Sz3Hqim/CK+wR7XEmPF
H4XQUxbKIfL7tbqsPaJfhccbhNhgue0IhcgBfAG4zF4/UUSVX+Fzdp55okgHdcR7c+YNL2/6wNYz
Bps4WvO8bRLTDjatP4Tu/IQ4xv7H/8NhM99CW9qFnt9eRtGNDZtkJi99wnvCCZ6LU3kpL2gmInUd
DDZXAlYbUcRT6o1E3X6LqBDM+6weNYrdVYINmbNE1Xc2BXgLK2/iSOqRvworGbrSJb9zMrCNXB+I
DlBvDrwepzqyzjnegm1ti57ohWuWVfJj/sE2T5NpNTmj0L7aLc9KveKA8jlJeYMoC5+lG8GMGPB5
0k2+51uD7Tyzvg1UYbITgM+hnk3OKLRnBFbbjcpB5PtLokpL2p69ZeTm5p2dOAFBo8YTTu8dAVnB
87yJ79pDR5hReaXxhN7M7sW36NXq2CxX81P6SuN9667ihQf1HrkCu/pW2dWfiYvU4UiFAjbI/Fu7
GTtEN/AT/HD3+NK3JBJv5vfwK/gUdsqm3oU+edBcQaf3OWK3ZXuqW/pxOzvJX+EuptABAXECw/vd
mFw2J3c0/Abn9LdTZ0Mr5PLgJmL1T9yc9mJKKy6hQ4I1N1HhyIDz474uyxQhFqiRXe3Qh8cJolC7
he9nd9MGfSwlGnsdnBq/XZlQVyXHPFU7KBYOTYMgAVZQDs3lJwYVFDx8FPM1xjxqn+2wPXMFDEsy
fI7QQELC9aV8bTzOhonQ7BwB/cZQe0RxE3Jr9WSjqTjQ+NILcczOfUUSi7DeueIKzdReOONujjCo
zL3OsrEe55YrPiqUx2dzxAsND4i14a0CHzTLDXwoKg6r/IU8XDK9PTQ3R+x/wvqWGQ4mHcJrkyH1
+VHoJmXFOgi7Ctv6CDMLnMWN8CThuTnXuSe8JXP5pDus5XxtfoUJ1hXYcsArM74yk8Xx2FRuhzw5
mF/VKvPEDax4jitgqtE4A3FqwZ5AJ9QCwkoovuXXZnI6nM1oE2sEYogoh+AQrK3+U3VBEmD/btl2
pDUU9WPiwkhTbuxtnCcU0pKR22xtPP4P7lyONQn31qdcqS8px+8ia91QqPLgHdl5InuIto977dQX
ZquSA62aooQSlIK6woVsDenR1V5qfQ8eX2jbSaGC9L7nXY+JQ2Cbqo05pKSt+hYzPm+WLwqPNseV
p/OMuV3xjFYSM4bzjFOXr97Vu1Ctsfq9DyvFpIz4qI4858aVSHcSX+yezDJPxlqG1zPboCt2/oKI
xh7QW5Kj7TbdFqgkRaROnQsEHULUZa9wShTP7GI88XiTOfr58VjqHXnYacwiQIJKLyk2Mk+rPG5H
Fa88Z84OTewLL0FCmrDDsOLTeMcE1VSfRiQLQMA/AnTv3+vB3pdxpKQetFUWJC795YarnR0FGg80
+JvqTOkC/CgOkJUx5uDCOcpyLz0e/0f6lm6TxOd5nmCF8l5q+1Ud1lq415A1Ofph2oqI6b1q3pfp
adwRWhQtd6yr8b3cReJdUPdJ7BHl9rkENkieSFkEW3gFrwZiHufze5I7j6fmNF3QSgzwPsuXvvYw
8HrA/3q44qWNsZGxH7wCnSJto+gHpT1PwlswfsC1LAl0p2ZA/fXZIUlM7GsHwkwJToZe68gv83GM
bcs3LD+rPQqMaRU+jhSo8y5foZXPtCNAowFlbDOLlBg4PdDUHYLl6rGUykt2FtJXhjpb9DzmsNFu
eMdFwwnf0pL5AevHlh8ujZm07ivMPJ71aDtWayyussQv2A1KB0YAQzfk0uxmcm13hPiWN/LVbTHb
kbWXKaeHdKSc4Xzsqi2b3XA378PotkCyjZtMvmWsatVPsT3IytcoZLQl+BVut4EjIqfi0hwZ0ob9
KjHY2+Dq2igaihTK+trId3Xo5ok7Pv7QJwzss2ewEDXA/d+W4TgptqI5gwb4jZLGFatVlvqB5U3C
vsAwWfWg9hfh6rgsv7V1LJiGWSvGMSmBzd9V9JJsCmMt+bq0rZI9nq1LEcY5orlMeqbnsMZbbw8c
XRBvNexTyK9BizRqeskxNHnQkAj1op10qBH5X5I9Y4KXXrgB841qEA9xfZumnMt1esrT1fRwUYD0
AuOSXcQ+qH6ZxqkR/VrccmQjEqjU2/Cpgm3dKgGtEf0Op5KsOXc5WCulNz3W4knzdIZfOBVyllPE
jmQuFt50Z7NBhQkSjDKYY5rRsZit1HhNdEMmXDS/y/3IWuuVXVwbycujH6ha1O4OOvsETvr4yotm
z8lM1AjbECyEo4iCib1uzp5Hwe1fOR44n+zuyHNjbhVG2P5R4subqAYP96k7unO+Br9y4BQ/hV/p
V7f/RBNif1Y/ynq8fmMKoX9YaL5+KpUd3JZoSuOvmI1pOnATrqRVrFmib8ACrd2c6GXX8SF/Tkga
A2MHmaW9+xLOsNPHM2ol64tMKoyCvOSbsstwFI4xY/+KXYBA3jUbqrlpbv2VvbRw6+eYtSexiMdm
1fa0RkyTmCJTpfKxOOaHdMsbsrsz/rWAB6tmQAZKieZYt0RA8cOk0km3xbGo1sPL+PPAyRhCoYyu
U1zjPqwtql47qr28/YQkLGAXUfoW0m96qHFmvOCyu3JBQSX424D8AMXhPmWee4rcejgsB8l45tni
N9G5r+oL21j5jOLLllNeH75YJnvWHgJfuDyRmc+sHLyAPR1XpIctUz4NawxdGYJvpD0xqqyy6R57
1Q+Sp8il+jAWfynUZTSyTv1HvEhovNf8lpym4dS5j/QnhZl3j5/zZ2NXrgyP8k4//L6esD8m36I3
7y209jSOFPlVtc6OweOIq9BsbFvZ501hRMyPy10zeSqBECiLl4Hp46JQUFnX5J2e3PAXa5m1fAdg
Em6pF+TfGC0+njEm5InmrfjoyrkPxXhiaXVHOlXpSnmpO92HIroqcIF/FDfccWPVHMFKsNwCeYp9
bBFx0IPFK2PsS/reN8BR3OKL5AFWM9HPcEOk/KS1KFUmwnb8qX/gLMFTE7L/4Yx+oGgiSuBu9H7o
yZdx8Gnae8UrC9f8KFfwB1dGuaHNEFGlpsdGP8b5H8m2rvxyaF4WK5rjuF5oIUkHq9aNINW/CohV
FvRg1vbdCbXc42V4yiJfxnA0sqlmVeVUBmvxQwf70E8mz9edBbQJVryHxbjIYcvCRm3e9G761exh
PVavWrQSvoMKpoaTQ1zA+8+3Tj1DHNWBkWnXbrjXC/9af2urYT+8Rrvg2lwGDkyaTvLjWyc07ejZ
CTvn3BjXUsRJ0PlCPdLYwIl27rvl5PaUEG7hoDTjsK8bO/0K/vTn0tqXLK9qDcyVxuchRTvg8iSW
+mtsuUYHar+v+vfhi/OMX/OZrzRqoe7jWv3J8WTRwJvo2VThT9UyVHXSz+z8WjpKuG+fqUYenzrH
9eJ8vusWx3O7gNzIujXsjjoWdKC9T60dQfu2B82FYC7eld3KeqE23+UeHSZzUfcBhil/yB8YkPcg
M0/h0zRsHpgSyLuUie68hyoi+zQTHM/FmVog/5Sn1avBNIyViin80tBRhC37tB2DPvsL2HFPmhU6
Lrc9TIvThy/KO4E1NG4EBhqIaGewZi/Zt2nL4s6NSwWbXT0tPOsrmG9lwIaxR+pQs93lb2Z3HJsX
7vpBZAD82KU9b/VoNVQC2a3kIKjB4BLM0Cq+29iL0zsIXaFvRWMfFL423/gfiIwFBWf5zxNin1xZ
XKQulvE8tjt9qUP1+NTbyhpb3Ne0dszoJ8vdXtjxOx4g/qvgT3Fk1X+DjaAGGtdtv8GZqwlcNrQ9
Pf6CjyBUXwd+rLOxBi4/qH0xgh3ES0SigWIHH+B0lPAFmAcVL90SgCUhCYGz4UJ3GDNdkGQQU9Zd
uyv/WRC3tXa1XuriBT4nhp+O/vEQ1jReT6z7jmJl1UsO3du1Z/tBBk4Zxq5xpNMwiy8RJwGOKrPg
DbhjdmBH5dcAX9O18TBH7OqUv3h7rRMf13pcLazhjR92o7lMHRZG+ziSSLEAuvJOg5FMt2mPV+GJ
Y6jEAIwwRI43GoINv1nGrgfUZiWnT3HqNmR7rpcL8skrapFwBwzCbM5KumhORNhhMRiG6f3ugPmB
7fZMr16dc7oaPXkab1yt/kqtxbYWLdsVpsPMd7FU3SbBBy5b37Qu1MVguWyQsc+2ZKzlZEdjsbtn
lRt8xOqZEjMB9GMm1DJ/vLG7je+5tOr5Hv0BjjIwdDpgF5ScATV4tJ6o2rNNGx6mCTRmjXgwuuLC
NN4khtiOUgHNBJKfrja09vaIs8q4ElW3v4ooW+nCduliGfoqMqZMPSE+4rQrQCRexYiewApx52KG
cxguqjdt69qmrvZ5yJRbd4ZLtgfwqEFrKEDND6r7DFwY3RzGfvh20iaBWVEj4HyavqEFamB1eBQj
krKWkuMD1pSd2+2fzPKpqFLdAXJXt8PgaQEYDGUJzAh43z2o0n3QrovXoHIJt8nmXTiDibJlrFDL
ASnxsrhBKmzUewic80flUKynFROJcnYoq4YER1JeAwuC67WlSQo+puGgXItj6nG2fXDZxAR30DVr
7dUEoUld4C5BvI22+RF/piFuygjc7fwy3vhJbCuYF4FLccIPj2MGe+pVp6l1zNI3y71yw7xVZoP7
jM7DE3IOVmD6FiQ0CV5wSNKjoa34YVl7ZteSuTL0Fmdl3Z/zNybJ2rSvneEtYhHy/RV2xyzqWwrz
+zzueJABq2GCPZkHFjhIE5oRr8RsRfa4IOxdeH8A9tCoL+0I3I3Bs0yMqhkprcT0TWuuOeLuymcY
Sv+avvK9ADs1xQWhtJrPfedu9BrDJVy0PSYW4MWxccIpnj/w74aHS4G+LvlujIy4TM2KH4UxRgg4
ql2ZzpibwvoohT8d7Bhcj0CY4i1Y+6h/Fpavo0RQMZcibgGv8KvA1s9rRmWOJG8K11mzGsVpWTzx
0nmwZdNaQ36BIsGqLJj9etwH1RG749zTtnmR4OKDyNGenSlM1NBRACvKNa+e18pP5g+KxHoGT+fu
1gCk9XJteL+Yv/ML2cm4HhVbyvjKV/PGIXSmkD3QRP5My1VexBG6/WuiZY7arxmslzze0U81/nBR
H8MH/5zfs7QrLhe6oz0vbGXHZeUd8b4qyp2eO+IKypqXJDGvZwTGl2foNcs8x+hPnIVcca6XKqy5
RomIAedSBsF011wDF6wHYA99ccVdBKL8ZHXyM/XxmXMv+E/2zms5cmTLsr8yNu+4Bi1eGTqCQU1m
Jl9gmclMaOXQ+Ppe7qyqYHHqTvd9bzMaDDoI7X7OPmtr+0r/ylHnBBub7IWwPxP8+0TWO9kccVhk
ErfmTcmXjy415FiHbKaDwxJRTe4SrhnHSm8wzGTLkYvKd56zavJPE9Awrtgh54+9cABcdZB3HBX3
lqDJDKvVXfE/col4K3ArhdTTT/da+5ivSVG+BsWKI/oZY9b9baC6TPttE7Y/+9HeIIY2bImTEKrs
/Y28aWGoGV+5V5gk5Co5VzxE6pf5haA78C/YdKtRul1xZNyTdE9qCLLcqFT0EIxN6Puv6Miy16k+
cPr5eT785eO8HDmtbE9mXF7QaMVGHDtF11xGDoeb3oIGtZfif9qXqAuIVe2mmNSwPGyO1pxW/Gt5
u+bUcQr4HxOHWkQAwFT3QjOgIAhF5oqbQF6kGtnmukTZdiUvIH1QqsJk+kafqW070tmIcr49tJII
tKz8fj2fx1d+eHgkSwCtPtnyuxwOf0v7yA5dwjzODZeHuHBGr9m2Hz3nlqfCsQ888oV1oiq9Jyvg
wF4gCayv0b9xEdmZfDCSFQ9qg2VVQ7LuyTvBkuz8LReWB4TfYEUuO0fIYdpXHNHg7pr7yNxrvBuW
zVLcN8gkZf4AGSit3/UgH+UVXhhFvVrCLZxaWoXGEywhgidaRjDhkXueHw9RPWtIOTezd5d2q1xf
V94dxzNyK9Ee3HsLrjdr1g2oBOdeRJhC+BmjUDqnSF+JuNPc4V5F1vk8/nLEDt0oZ5n/gvW4DFQh
cxkWQgpADbxzjGLSemaDWL8eMXrAvh1PDz7/wyoE92rs+CVy7nFOg/uYguUBb78JTqN8+jy6ffxX
/NvLNYkNHguQI11/4ibr7voHEqQR1Ss8i+mqe6Lul6hHjTNiQ7MFlc6OFBv8hmCL0Y4Vf9dLAFAr
nmMn3tBynHAlSjc6hIgCN6Py8LAEa14nQX8/dN9SZGJwe6r8UNhnJG26ufXxfTHPHbun7K3cVTrG
5LvA2qAYy7DwdCg4/sI15t8cwieePa99ZJLDlQoubLWSPe1y8CbeQHU0sDDuW9Jc8sRGJ0rueD/Q
eULhuNQHdfqvKG8vN6V1xT3pN8/2dHg/w7xLtW6PppLzk5Vr+sIZ6IFy479MB7RuHNmsbbgkPIuc
H6fd8cCVMuu0Enf2CzE8zgaksSqjMHPNXYimwDPhem44YWW7j4stl44TRdbaisG4bXMEn5xY3kBM
CwcyCdGfTc3/DTWWR7EEabeCz8ej/P5AtldUBG2Jyb1xfFxXbsuQvJ0t45Mgp4IfzX3IMdFx4mZM
jpxYunn8Sxy/FAR5iIvArm9CgvkUe8m+KfrIhHrp4nlZTvy8vAlAvoH44XpOFP+jONnhYFbSK7si
c2GWmynA1oeQ2lUPgm4MmtWOt+eqaYn3owV6SNyvPIzBKf6JSrV4kPertmLPg483FtyOV3oP3GR0
cOkD2/TaqvEJxog9YVQSbhrti47GUz12vr2F7MeZtjgDIIL4QN7zzaRpYbVI4dY191h5SJwdDKDC
2MgT7kIrW9XBynmJ6TvwLkfeRYYR9dQaCkA4nwbrHkl/80ScDSVH4J8MDZMVatvTe1BGOx4D+fzY
0LbRF65r5Hd3kqfQXzODS900J9HQqVgHJM7RsNxARy64hc8ou1Ii9+aaJ6DiHWJeBe0eIjNgUuH/
kPe1dc+1JNCqkxAl7dmANyVQ39Bky7c8WX27RXBJJJc3UEmYFDkX5s2ct3n2oekRiAp4+9PFb248
9P3UIQUrzC+KYQ/imTriLNrweq7sI7chRzFEOzrQGg11HlCxSemUvNLdbVLKy2+6CAH4NtJ5eDZd
uqOUgicNRaafHqrxu/YTxQqvMVj2Ry2As/cAOQ74MfCQKvjqifu6XffBSt5J/QFlObREh0bKGWR3
y+lZThaeEuEhwoohPs0YcQ1fh+5JZr0IJcSbOKGNsMrFkXeVScipkx8ansVMX9nfCSMEpGl2dbPn
xuRScMui+CckVWJxcMMT6BDro5HlUQa4KqNnPkbwNbjbSeKNwNkjQpDyIzPHh/Ze+8G0jyUFTNz4
yeUQ6gNXjS95qfO1P2rZQ07ObJZHwZoV2BEm3TU0PoEwMj5B3+UKTMFetqR57jW0n9+IiPDzHhZd
8N8SJLkEBvucz+mqMrkbSfqDteIFyzc7J5J24E2CQHlJcNPdctv0zj2PJeL0sH1peNG323o4muxq
2XTJBs4+Nzw5kNC659FVkCFcqDdx+jBxQIgdeCpA1yzN2tV3OEFRWwI7mQuGBqY/WQ6eQ3tt3uqE
zimv1u65OmMOpuBkL3sCOZxurbwPaXHxYlEvIx7W+i7/xj3DI8V/xptoGeTFZiVuZl5GvDm4RJAS
9PzARePNUyBacVd8H1mN12X7HUEILyi+d2CgWL3fjfSbaS/nqwLNWgG/8pbXWJ+chY/OmLb5OoK1
D2Mwlm0fvn0Ey5jkHNI442nRJ/qod2Rw4Pm4sUwycFnZqogozEEzfg4MPnaU5KTTiHvEC8Xh5DNl
e49d0QTJdrxC8qWlvgOBcIqzGvjoK8T2QEUPPDPE03Lr+wOaAFIytMQ4eu8nL/k7YqN01umvys83
yhPCnyiL8pUjZQZdi+rvgNKCYDIfZ0GEKaRFTsG+ZgCHnWBjgkK1yyss33gTKMBL41ZHq+kmTqac
1oR0FB0cFwhJyQsWz6b22AuQcSJKaSG54w0slJRKoc47OrgdRPDY1kWGknMe9WRXu/Z9Uk8WhsCV
heUTpo16ioiqtIsDBWuvaUcZBXwg85hp3FN6kx30MSbRrVHUkrii3GgCb8tQWkNGfRhhImyaPEmj
pa8GnZf4FBA4E64xHmeR3WJAp22NhSvSjvbz6I75Kgpbj8KKiTdXJwHm8VNj+3SkJN/ClwANb3He
BHC/UUJAaouvM5DOHe4CKe2aKPLLQ4Zo+gpKMjw6z3icfKvaKrqT2jx03XkLCf1WzRIZXoOBpT+q
ZYW0OJyI3JSyLKg0pw6XTrc7jkDMdz6+l4mJTDT7a2AqUIea7qRXORg5f2U0PLjCrvGpzuI/B1a7
w76OT8kIX1F39IfLCqmb/vSxddxQQUoSSA7EIK2bL9NqbGi5/QqITTOWQuQ9HFSMapRKYUa1qk53
ZbmctAa5ppaJeT3Zk6D6CT9Y5LsdArEQtyT13/oailDRZNAj1aia+b6h3BplJ0suM+ssPAyCPljX
EusRHkpI9ctqkMork6l/R42qmU7dfAnwLt9MFtVKUaE39Cv50tXyxKrBKCc/zVML1DwTj0ordZMd
fkzXhZcb23LAaMJbQJJRr7v24givlax5wc2nvUpBCKw78htm1GLPMjjOynRRmQfXVOnD2su9atdq
9fNIZGZBLOb4MrwNd3gsp99trlPVroU/IifLaRE0xyoMus3YOCRGFjRtKSG01BsQEAxldFviNdJb
9kLXTxbSxS0xz9pPaZK3VDZ56PgbnXM39z6gz/Gu7vggDxjy9mVeo2mmtF3kN2KS1YS+na3bwV/2
weT/KNpH4RAQdCiXfsLMQUvorutJgQmJ36TwnmoSIQRJbOHCgTbuGqrkd5aN8LUZQ5jONE8A3Sc7
R+B6EFCgRZeA+Fw1b60YrmFi80mrhv6hRVeJl/HOz/LwDED54AwHPcFXL80FmNapJ2vo09cKnAHE
5EgcqrY3AcV9m2LiTEfzti27bi36EsEeDkk4V9Ijb96mXuMDHdEMwjgFIibJ9FTLyNbzEaL20FuR
VYhxW6NXCBaHPHbdbhu/4KTCXB4H4qMgXrb1iCKkwPpmVVTJS6V3B/T0iQunuErpP1cekGkDcN6I
TWfiEyB0xywkTdS/DhUnTTSjTeT1xQroO+ALWYPGcmlJwe8tqGibXqkP7CVzCcW/dRVb8ddmDjU6
ljDwvb6yd3mVQjuvtw4uDvvJ0vh4QTq045IETE+wysUejQ4SXYZEor5doDxL1YNXbMxHU/a6KIU4
+IQQkXpRQeuhPApup2DkqRk0b6fH47eq5z/WNECnLf4RfTc5NzrfLlAKx3LCTcJOEHuCevnmdbRG
dedHkAYObpR84DCEi6G+R18Ml54hOub+oJnzqY8HnGKA/+C0OFAoAXplALS1zg3ZvDeqcBONZY7x
x++xGodrjHysc2nW98vYo5Ai0UsJCoaonvO1MTGgsilir/sEgiSl+o2/y80ouh/L29Zygy+JDCE6
m2C0/FMxga5Kqg6+mgM+Hoaho4mz5zn4dTbdqxs5AF/GBq0KD+8KjvN9D38GYeMMjRWbJnkT0c9J
vIFojvdW1suIrRq1baltvzUazbmosLYd7j6o6ABE+YmHmAG7IkjB+gnvNgcW/riGV12gVBop3kv7
b1mCu0+xdNk2xVdjNdtv4KfhIAkK+yj7uLGAzB2tbDlGFXiHYQ6/Y4NOOUc2noG7gfZ9KhpvO0AN
uRZ1c009TXeibuWUh8Zva24poKkJnPEJINeAIKlzTg4WXNh5DSaP66YrDByxlofOpXi2bQVeY4gj
KPM7+IOHis2c6STVab4SYEOOVEjBiQ+dN72oil1RubvQgJhnifZ5FOUrMBtK2noD98/8Rt7pVOoG
+sbRcvPai+cfflYDoU3ijR9T8jZSotIAo5tof9vBXrMMYEg1Jc0upTZlgNZDYFp3SvmOBN2QrBfc
NPAbJuyHaBEZiNdQAds43kHraW85ZqVvzcjDTH3gw+KF8xpDBPglUXswdG05jFY539vgZtLaOXGL
FD/y0Dxj5AOXrJqecTndeT1lbu5IZm1sCRvG4pvdTnvb7zT80pFpaLJAsp6WaGv57fOs59PB0q3r
hktDyBH1dxQHK7wZf2G2a91TcTUSE6BVZBjzDU61mzFK6QglznLr2NYXERgtkY8lOYjEok1YEYjC
7Ig+IUVYbg3bSxPDdKgMF91gTBZZ21IIa60rizIdvXEfZ+pfj+D5gE+HQbyaca8+LjRk3Ly67pPa
uu+b9Ck0ggZDyjY7mOmzG1X6TRfW10G0WIBvl42bJeZTh/H83kKK1QrNOI3e6zQHb9PcJ/tiTH7P
AIuQqMfP1Tqi5PRQ+a9asgzXQV2dw2bOdylFx1QP6N9zKZHQQ/JZfi2u9bpOrjMjfindgX4emYw5
N84GftXb2h/GrZZ58cYo6hfu0lXdaOC6i47u+TDSbg6cfIPLHlnAyHm0NbHJF8fdUFL6KwWFlLYm
yJy4wCOqptlZjUl3ndPbzTPSLo1NGsjPDPfUh8NTl5rtIaJCh8SDDJFQOxyJNDknOLfZXvG79Qzq
A4yfIUXqFIGO46G1kmzjuOaXDvPDTWw7024cahdo/XBonJlPrW1itTnSPfKEvS30/MUYLDQa7Xyv
eRFJMWtYNoVfrPHZLSl8DLprc8KxquHV0tuDuR11s7826+JuHJdvmG/eiqIlRpBN1n7Rh2uAUdGu
w0qPGPT4aBM1vIWcyMnDYsQsEgwzIm+NizTQymxG4qJZVEab4cGchpyuhSaOnUNBUguCmxyjmT9R
/nM7QvfQhuxGS91g4y0FVRA06Ju6afiiop03UiIoqVa+lSkwnNQBzo6MGFocgTq/fQClRajc8w94
eLT7IkLW4cb9tTYHDwZlyFEpAlImPhCsGvviNt3XQ/uMkxavdo2oouHS2Voi/2ci/a3wz0Uq4xKn
EmZ0cHVCmlnpOYdu3MzBNpvoHBoDUpMuRmladcTm/IZnRjf6ne1VqMzT4UzV45SVvyncv+o5F9/r
5WsjBn8VJXgqlAPH71LxssCYOs/xre8UaBv6b7M9IWad6Q2YJ0jPp64R07XQJhyx47fIcWmYR6J7
ibWH0UGPjv9jsw3T4S2Z7fAxILOkV0kPTgDsYxQNP6PWC3fawXLqfVOTuoVZRhhgqQ5NQZM+M4pT
LAosWrL2p9ENO5BPA6EUguDCX74mIUKMhirhep55jF/hL23saOk2jjGQbjZCPkFLdmNM5xkQ6XVf
k0L1UwvSFr4ko0cnh254Vzl0eLPYWk3QBymV9L6JJDiMZv+ND86D6+OzVEmiRL0beU43ANOc6zrI
T5OxSMMCGWPCEHEK8LhN0cHhsMRBmhT4OgTorcAmPdha1D+7cGGaa4Awy62X9M0ZMAFhfVwpAiIE
vnQ6Nab61jI69zoLSL1OFOJkcUolabqEvJuyH34Vptci7FEHpdnOdR1CrpMD4WEEHTR669hc00fC
YmrS2q03G18sN7tdIKSdjVy8ULbOdxIKHK3n/GiavHKmmeDeXAZ3mculBBSBqsm0rmAdSB/pEdi7
cU/ErMtheyddU4AJKM+l3QJAbLBBGd3a2eRRe0yHoXlpkS1ua/Lr0B0eXJxwIADUXLKcBt2gk6Vv
jJLQsLBLiveqxw7zQvIoFNxR0XVIetM82EFwhzNNsgcTL9uJJZEzrx2e6JrWO/x7kZLLyQJsPrQp
53UOkLvFtjiNFBkTtDRehd3cFpUVoIBaOrBWgi7DvKHzyMkFEiU1uTRJtWJbutO8tTvhUI9NM0Lj
zZT3Yj1WxEHC1H4FUNxurEL/VQhwRZM+FkhCRHxKmr0X8JDWZsRrzOIGDyUBfOyNA8ArfwXpnno3
XpPlSKWF5VMrG7ZPlp7752YgsluZ1b5KZBkCgs/ScIzTFC43uj4YexM4xJ7+tDUuslWAdD2L9O1k
L8gZEYTRoT4amcju+yRId3FPcj2TZZFV5SXo52frWg+znVFAAm6bBFtmB0uUkfIj3+vp9EFDOOY5
zj1ulhGTghtmG9DuBukNDd6NSujoxXegrC1ZSe1YZXyNvuYeJfgpjfq1gie2AeGUZiz55pl6eDN7
mawXIH0SOvmzrhMXcW3DuKt9imFtmjaAwPH2mFqfSnkLFoSNfwMywHQH57ncx111oo7xVzN7yTFY
qoTICR4Fbn1YMO0l5JCP26UyQIqj3AatVh4FYbQSLNIC0O+2s7i47cL7WV/oGDo68WpfR0Y2o83Q
Uh2Cfdl+1bQEtx5zCGizpOIgZuTo9CIIOSWo/rulOy7Uv7TdjWYO0dnX01vTHrUnursW386fi2ib
ld2eBjchYuOTa+y1h6r0DmFJRwHvEJibIZ/vvCOLXno3dIbWZWb9xDHcRdeMy0xqFyVpB5hpRfcV
i9MXwg4O3Seft5yDM7onGgoogho/YWskIZEfMjr3R68WvFsaHGPI9AMEB97fYOOW51xOSpp32EaV
V93oyF6oPhzxWUU4GZEz7Gk6l2CTR8Oi+sTA38crOuvOHocDToibIQoTHAE0pO24e99wf/I6Ta0F
dqbOu9PvaG672ptJZcHJN5KvU8JnVY95GrlbeKBpwlI+NJVbYVTbFtlra/Aand0IRm5k+6wgvlXW
aGGSJF710REkFRMe0bom9Ld8NRL9OU5JFS4DaXk/gFpu5qT6w3nGa7NsXuOkMTbWFJGkRGve1sj/
4bzvDYyH6XYV2c2UWI+aNw47HRcQ8h7Llf9jjJBfQ9dGqqG5BY0HkW9EfJ8v88uywCGeAgLAfVXc
lG37vGAHoOVR9Jg7X9ph+CndMQhR0pWsCXOs+XfrK5PYrQk1tgXCvZ5RkBjVhF7BPw5+do7FtWXo
r2IByVBYAWC7ab4KHNdHezs8tEEx3Gf6+MsaKSPxHapChiRwsAfIskdou1/d8QV3X+dtsR/LJLsv
JoGLVrmQBsLiiaQzmaA2INyaYdDLB2lDNOr30ATDvgvI5cGtGfjSL8EOglJGZBFFI/yW79pCZsFw
pb8wtWcaGr6NkX3hhTVswaGjlCx5v9dD8jOp8rfaixqius2dgHh7XaKlxJV45S3+W9DqBkZcNvnI
bnn53vvGdAOJfxNAhSRyrle7xsL2y9yIPDHvDDHsvQyoWzl2MGB7kMHGhBFsZB3MyKLBH0NzrwZi
CR6pi3rZT9A1VtM8U3bQA45I3ENhypiLLEwcYfcGc1cTEO/Bi48LjSmzvqXGl9RFw7MbN/bXMgh+
WYVWbdO+/VG6XHEzCevdvLi3Vm4QkU69bavRKvLo29U+pTQ2fn59D0SZLvKcTjYkkIC6La46jw/2
Xu3kofXIHEIFeODywqZUQMvm8AaTnreENGXXFbhij8rjmHADAmbeNGGgf9cK5ESAe+fNDEDTSUjG
aRjQ4Hf9ozSoggp97I+b6iDsiterTVcuHOIvfdt+nYZluc2du6Cg0jjrtXwH86NEuwhUScMmiGu+
rAL2oeXtPdjNeBuP0Cz/F/RWdkk3/zegN9MyLOi8/x70dvNr/D/nX1Pys/qIevtjsz9Qb4Zu/UvX
bRfol6W7rkK6/UF7M/TgX7pjeZKGaNue6UJBLCuhkG6e3AjIG1vRSPBNgHN/0t6Mf1lmYECRMQJP
NwHL/Se0N5iLfwcc6gFAYsPxHZtQhBvAvfw77K1J7XwZI7hQNAXQ4Lkh7zhgILssn64JkA4gR2VA
mJ4VCAA3aAmNIdjVtEKmX4DDN7Hz0y5ibWM519UopmMbu+P7wLJB5Iemb5OYn18Lw2yOVq2BKygb
GAVqtPSDgde4nNuHpXhfriYzL4QeBzz9SnH1K4xUSds1d1gbjVsAHJBC5MBoW1gCarQOyPcnxZtf
DeUxIBz+PvD+GlPz+sKKNrOBu3SY4DawSEZASdvkCGfdQx8mR7uF0tgSEP+605ry2M8LA0kUuEyq
scCgiCcEr6gY2cSIybdIFsFl4OAOvutxY1UM7klG59UgkYHxEfe2LUYJ12pWHTqQ2gl9gUuTIf6h
jBm69CMZr6oHiHzEogcLhos92PXxfdTrzRFx6IMDhkR6MczNsZH5BTVQk6nEnxuJ9ltofo/RD+Tc
q6X1hvXsaOl08kCf5HFIVimUEpvhDd/SO002MdwFrR9fqXMX97ci1eGftxjZkYRAwQH7VvRJt8un
4SnE98YIhb43/OKpjxGZ17G4GQmT7mYPjU+dRnfEeppOnJYSEyB6BOKEb1aFONX4HlJj5VlashGg
hbdWRvQAr1KidiP8Fssk9txWB+UMoa5NiuUOeL8GA5DStF/U9YsI7GwzSPaCLFo1umsMrgB8j3zQ
AG2h4a509xeeQe3GDYEAcz/3RzUG/OKPscs8qwZEfXWZVutcJi/bqXmYhlgkzvNhI+a+3l/W+292
83mx2m1kSrcENfq+PCOnTVbp8puO+ucu05ff+8/niToAAFHyGVPbqkEh9D9OyKd5Q55C5oIUVXl4
2HESL6fl/RRcpj8tVpNTiUpE71sEwXLjeDTqnYBIotAdAErLoxqU8ulRY1kb0/G4TKuZokwpjFPb
qCXvK122tJNlN3dwQWITdx01/7LwMnmZd/l54gL83mWdyy9f1rnMKzvCSxo5QBDR/O9qwT+td9mf
FvUBtpzB9WXWZdPLvMuxXeZlrUlpBJnJ98M1Xe+5EmUEO4H8rlYxqNtK6BuaVID6TQyeZOvqb6OQ
isn/zhFhGcPYmm7TUspkRMbK1Wh7qn1c9vZpUu0Lx6dU5hH5MRlFpahB/vhM/3ffSVy1/L1/2k7N
e99YraP+kfc9XKYvW3+aR9caDYPQq8M4xsOxDl/tzVhIHwNsC4/YAk76+3SSu2S51aIPo3iBVtxh
8jX6eVHd7wsrIWfJSz3x5MtiLpF/JElJjZZ85w9yiVCfhA8rRWpVtUyXH47Lqmqyp1dLj825STGU
OeZy4Ds+1p5y0Bqw0hEJADFeoM6oeWo9NebgqoFa4K9N1MaXyctuRgJC7zuMddDmAS4uq0WenaJs
hqMaUwOnCmT8a6EHf1nQIQhMshnrOniKR97QHwf/NK/L+EaKCKAQ5wS0Md9BOWbK51SNZYt8btSS
yJjQHA9gX7osgFbi2v1xhrW9pWV+83nl9+3UXE096kA8t6mZkzIoaD+oQT9QCVHU0bBSGXRXftzU
QKXa1ZhaYGSSzYTjvC4mEpZa3B7VwPT0EYZqii+aE0RfJ3mq4OaRJmstjUS2lF77LYWPhjUTs+Hl
5PS8/lT2+TJQ84Dk/dDLSSq9zOU4eeFyHOSgJJ67w3KBqoC6O2ZSEKDGUmmdZ1f1gVyvcxzlwACQ
unN7F7JSMeITO5jAu+zlQYRUT81pBV1CXn11fWd5kfNw4YZRM8mNMepIe6T8tOQRWq7Qwpsoo2ez
AjMLtEqdCXViQtsHbF96u3DR7WPQB/ZRjWGF9scYioJqk/WUExeQqDERkvIQc7FpadACxCtkEkzH
sPhHW0/X/ty0e3PC04gQ0/jIiaqOjqU5V6L2vBXuKxa1OniQbJIC664s1jEI0PqKmEsSHPOCXmHi
a1SF+552ZZb0wydN+gJAhbdV6y2TDTk13V1mqmm1RA3oyNLOq4kBEDibQqyv5fRl+YeV1E7UNFBY
Ut1md37/nYWWIeo5CtkXzXr0CXlsJ61bSPB4vE4ukoqJioyQJPCein3XiJyDKZergSVbXmqstQjh
XqlpteVlnQ6AOlXZap9/rX5ZR7gUVJuLHpIMr6ujGix9wjtVjXKXodioZXP3H5cTQSHhXUkcwd/X
UWv/D+apVd5/RW0SJiP+EpHYXH5OjV0OdZhG6vhnNIHqoNTZuhzup0l1oJT8O8t9J78Kl4EhP0KX
yUh+QUL5RcHQfWsJsBmh+rRU6mt2WVGNTV7Od+2yzWXx+26T3Cr3n2Z6rTyrn35WrfNv57m04TG8
oBBXj9CVCe50Negiwa4+j6rpUjP+WOnzYizvuJT/fvmHnX5e9cP0++iHfU8mhbmOBjRH7fr/Wa5W
XZKqOrTG24ff+OfRf/6lyz+dzcbTTFZ6++E/UKOXVT7sQi35PK1mftj8ffmHf8eiqrql30X82Pww
yP+aLKp0YwPs26s1LvMvG3i2HoIbyF8vs0K7M4+mkxfWSo2qJX3uG+8/Uc30EAuknbRcj2pAJhZz
QDnIUptIuBpVM9VizGroDV/WVGNxHhvrGe+tq/Sy2O1lZ1kt/7A7syzaoznWtY6UmVG1/P2X1HQq
lqeFdNG27XtKwS6bq7EP+7z8S2rvajGX+0EzSthrxaRBCDBf1LNyeSLUpB25uMO+PxfukEIavqyl
F7W3Don6gUnjEz8Ogu5wrFpAo2zrXAYIBDG2LnuqcKfG5lMUIAZNq+6PgTYQnIbfynSxZA5aCDka
/BK9kxwnHNH5qMlnxpbNs0k25y6TxbRN06Pj++Vu1vr22PrxK20fIgizpcE9h3LX228hH/K8anZT
VkUgGR6johIIpYevHrW2p6SdjW1n2K/xbAckFXiGM3ZTBaegsyA+yaNT3ffLQPXwl0TEJAX5rGh9
mZ50nHVFhl9WF2cWnn98zN3OW2VEGOkdIjO13eecY3Gc6dTa3VbXaYRx7xiiQJHrwrDQnHWKkPHS
d1WhCNWLLVQyzrUj4rSDcfzfgN3/LGCnW5gp/P8CdsP3t+9/D9apTf4M1hn2v3QLSY9r2NC08T/4
v39aMxgmgbE/onO2SXTOR9Fk26gBdfzhL9E5h0VE8FluwysmpPafROcMx/5kSaO7hud5Lgp7DJxd
0/vslBJ39jSUorbOcYTScKBQwxNWincgIrco7lF5a4DqUnD1dfy971HtdFnsXCN2A3VkiuewakAO
Yle+RRUAcNcUGxsKjiYAHboGOlrRALY1BXJlY/pukAWIQyzl+r4lY4eSEd4+RtMgmvPeKLfV5D0L
sNobSLA6gefyLmxRrlIbxJPSnrE2Qz7jeOtF1POqXJIUgMZybK3Y34u0e4Qr3lwLx37yrQgiUx/y
uhIYzuvjgETXpO1O2+lo1CDejX5qX/hEPDlW/yKQsX6BxL+1yukm8MP2EPSjoDYPIaGupYh/SebG
HgY9s0NGx4mMn54WRCDsQW+SvjdOoWkfc70v7jRkhZ4Rj+vA7P0TqPoCEXN+r9kZ5J4Cl3ZT/9J7
HgKx5YQuZl+FUf2tgj+V6PN5qWOgl0OD+0Q5Hv0YqFYiSBhP+nKfjd8cQhtU5WKG0SwjVK/FeAiw
XrpSW7gRpFnfDZaV6Zf49zrgZd04L1ZeS+K+wztgJUiOr8LszlmSetdVBWnlLfbiO6PIzW3VQHNs
6999b0iLwZ4EUFtfEc3bLlYZwkp4c/FZW7XSuDG23NNI6PSGImpZuT63VLDpXbEps1uCb9Qv4j+D
Dmz87bXjt8kpGvT5wORSzABwFIQAOnnrFJdP2CcU7Sdl3uIwam+dDMSEU4py5XkZCvxqAHpjUiFj
U5SBIBPgLukdisbNzh+OQ1+kOJRR1211eowUzwKJo5H1FWN2tmaBj4UIzm4+I2j1Mgt5APGoYTiC
nUy15JxncG7kuamWVHuCylnnKFFJ7dXbfBx4Dvy530VVmVFvaeb5Xd3oFMBXmO88IsSI9lFbAafs
fztiCM+I1X+UpFbQBmDQbqYoP3M/Roxe618iG1585I82pwfAqw7NG1x7daVRkj3AqL+xWug7RSRO
FhYB1TJaX7La3yYRZFXhZKg7cHL2AkqH6BKsSkyw1oZdAshOIlQ547AKGovbttMpOy/0GzOe2l3c
msUmRMt6FlxF+nwAdBI6dIOGHtVtrHyvw/R2R4oMw1aA0SyHPcgsnvkxdzbzQCVznpVfpHvctS+V
T631ZOHl/q3py8c8Kkmya1hgDLmzDxJ6bst0moYxOglDo08aC287JiFMKmNcXtwETpgTCe27ZiVn
Y0QmnesB/pIG7xA/HPaGph0y29JvRNKPNNI1b4t30RfTK6pzAZsbkAE8WA+U9C4PY+vGL3xs5Mxi
L19XJNQKqoCw9NS+6WjSOt0HzYWp9bWnh9eyS7YltESBixHGp1bnHMz0PNe61lXnRPP1XRxW30yn
xn21SabNOCFgc9qsOeJgj8R3dm2qHydqy4OM1KGXoFqt7fxs5Rkoh1KKlAQ1U06nASJtW3MdD1WP
HgoBTIjyeKMNpEl1wzF2YqCIKS0Ao3hh+NJ1dvrUw++pwGCvBjORpaWuf6x0bddG7XLHcXazxZkw
IRwlgwnkIi2uY3zZ3weYssF0gSzoyYQ/l1zDDPjKGLvuNrCmX4SXnMcsAgJZgDZBljSc+nJaOw6w
p0Z3X2ettnc+tEze/dCzbOzgNIMyJ0O2HNXAkmN93BLiuEyrMbDjNFRxQPhz+SzbtGpaLb9Mvq+p
ZnoiYE9q0YdRtWhyCD62EwbpcpdqFTX/0x57HEhRz5rP/ncV5lPBvA/RwvfRf4oSfgr7fQg2Ep6R
/S7Zc/y3UcLLAi/P7auwh4wxq+7i53jlh/9AU13Nz+HJD5HK93U/xCutID3xuOe7S6T0w8GpPan/
RC3+8Esfpj8dp9pmIv6zmjxB7dFf8dzLeuixH2cnonrrEnVVm70f4OXQL5uosc+rq5kfjk7t4x//
s/ctP+xenQJMfbvlw39YY6a0hh8PsPkScFY/Yqvgstr/h39CLVIz1Vgd2Ic6p46JV+C3yAH9dlmm
TeTGM7x5UKMgJ8IxdOFHQuecVqUB2A2PWT9O+m0z1feF7Ed4sh+R1nm7rKZSeumquZdFHXZOOzfU
jp/mq0kVI1Z7uCx930uruvwf9hjGdPJqrHunJmtOo07tN7mZZPAJzalRrSFA+T49Jxoxckkd/zCz
DDPsLCp08nITtUBtF8b/xd6ZNDnKbGn6v9S6ucY8LGojhNCskBTzBouIzGCeZ359PxD33vzqs6q2
7n2bpSklAiHAHffj57wDCxaAYxcvDi3GgVnS3QdHITkk5xj6g3idmNahxMUa/A45wuVdpZJUVlqU
4dQmARaR7uN8OocW/I0/j2ixDAWFfJYbWeYRyg+VhcJ+EpNMIQbOdibsyrrufhv1b0ZyZECz8T0R
CnK6+OHNEGdexrmgurzgakzW/7/5+Ge/5Wu0RrGKQSqQIGy3w4B9RF0bO7VA8k4cPrPAwrG5qkmT
WRNwSlXp37xUv+ce03yId95f8l9LNm/JWZUQCFW9ybZj7+KSq+MkRjZVtNCDs4wINVCsquwWo9L9
8lLP78w8hmeWpp2/VXMA/GPLGs0ArCHO75aPRTOh+WLmO8x4gsPy0uewgv2R2TzvJOTImYGzQ51A
niF0MwHzkv1eXoxpJpJ6xrabU+NLFvwnSU65tZDAWxY5EB7EC6g16IP+UPV1eBiVafaUBcMzFOYa
F2phm0DVEbQpQ4jVgmKbCQBNWz2P191EsNkoUbUuZUlBHr5W9gJmQbhYQEMPFErqUSVDA+5nAGNX
vkmFfqqISJjOaKpouKWSOu6CIkDWQokxNaIM69l9oHs7UXG0cZL2lhBIe0k9GGpPZZcFPxAvRvKF
sLW865HuqxQl3wbz9kFG8yuRMErJWLfsU7+VmbGEf76z9IAgK9dOXaF05MJpA3p22Wz9tgQCl6Dc
v9x/Y26EvjGlXZncFoLdkkc0lnK3lyhbCIG9+4c09kMiW1LPC4ksmTJCA8K8P/UIDSBNupWsCq5z
qADXnUs4Vjqkf3nxx8DECihVz72QSRsDw03u/NyhtdEMyQSDGt5GMAvAhf8zAbt0wCUj+rdtY9Mm
6wBazsqcR0MLJ2Bixs1fEsNLkvQvn3UDBjLrM/R1wjmfuNAMfy5nxgMsPMblkq2iR7py6tGKnjvW
Um5ZOly6lFt+2mH+i+nt1MBAtGDO0CwXvLz787Jsa4BgO72pvHozFiKYywisH7O90MhUvsx/byTt
D4WnqUuUAug9f1Lyy8flZbkHyztmk9leTt0u5NKlhLAUD5aXPx8x+H0D4JbY2Sg+NGGvoYw9l8N+
3kJSs1YQvFSUFCh5yCRn9tHSq+eXv33MaxgACn7lTalh2CH1f30Z57LPss2XzdKlW+zNXhnIZvXy
70YcK0QXvGa/vAQw85zBo73qsvSQ3MJ8r26/izBG23JODy33738s8zUJvhZyBY5XU3W31SDxxRnd
aFLk9dgbFepRqNsORVSso16mNAXZqSbPqO6WC1J5pLUcPkovdvUqq1kEgg7DRUEWIOMkEhgaWVA3
kYqquyhfTM9Q13Jn4G4wInWPN04L2BuV0EGJjn4YPfY95G2/RoJXqlSQrvMFtNgaTvZcWcpMWd8u
1/PzKAjABjMUFGAoNxgO+egvGwNWK6OwXXoHKbIYO6jkcamg/LT0f63PGIjW78EkDtCuKs8Haj2v
jdTkY5ByeMFVph0w8tEOAotBoURWX8vhjTbLrGb14T4pYM9b1l4ntN6GYoCEdfvcFhayACgTr8sE
aYiyA8y/kiXtGLaIDk9BD39AzVrXqItrGQvog0xQFQgOcWPQ1Hw9li1KnaKIAxvsxVVn5JlTT+iT
BoDEpaLeKZGMP9Jc5I3n4buZLUnUxYhk+SyBhl9ZONPj19B6+wxPatSI0B60TGJecY61l7SrISus
VFvhWUGMJJO7c5KqnWPU1oNJrm9lVtVjr6MMZGAbtRxdzdmcxJ65Xn6nn3LYKSKWPAZKKkB6YerZ
UtMQ6ej5Oq2R2a7meb7uKcEFUi5swkY6FhKgaWRu2bb8dYqCwa7q5jFomUOnyX/yvMTbRI2fk4v8
nFQBo6Talw4YcxkhhxsymNdh2T1pQi3Duc0QA0ga2AfxVDvLiWUmRuRtLB9zK79U5AUccTKIUr4D
iKKoEXSvuPuNjgkpzPMR5O1MlCIGC/ONeaRcXjIgiUBxxd9qzbNogoCcatjTXhluq5/8cPLvJHE7
UnteEseUifWd0V0Mc4DdFwStnVGOnE06MVeZM8s6T+8u1j+MjtJ5E1GL6kSEcZrQ3IpezfwyX1tQ
dIB8h95EPpFiXT2/dHNuuSPJsk5ahplxesnH6tmn5Mdie4Jqb+BwaOjxcxPoCbpIVJsVIxxPEeac
a6WAat4wOyx3J13gIRR/Ee0RsAtIe8oVLDbT/fLOnOmHzMn/2mjNfxHq8ZAKYuAu2+V5lF3e/XlZ
dtP/fHf5vBw1DnE2LyQacD7mX/Zb3sIZmVlT+vfPd5dtadTvwkxEz0L7isW0dfIkKWEpzIS/UYV+
q0X3LI2nkzVJ8Q3o+7SN+ltUWSD35AytdGNOoSHfoHgKAi2IOGij9en36fNUjLIzJRA+WyzAsdeD
7jxNaM0NOlKMOBGlJhr3SoIRbIDMLNAUxNeVDuH0ajj0aVJ9eQNiBn1hvecpQLN8JKfkdSVq5XU7
i0qQkxTEeKDkMAm3SQ6+4EzCzFffa8Wcnch67wKnu8J4ByGELA7HD6MKj9OQ608yua8tKaYWwS+t
e4+Fw/J3DNF6ByGBZN95lXcvpfYJgMjwoQZ1YIepZ5xLv6hBeUMsmVMuH4Gc3zLZE48Yg/movYUQ
pKZec5Y/Qq2Whjb+qC1oK+0E7yDyjeypCiYUuDgqd42uHmrqCWZPf9HIC6+WPzSm8BaA67/3RSUj
qYDuVzpCTRCpNzzkKFWGgzW9lRLY9SzT2m1ZW9NzXwS75SLGphdQAQ+VY1GX0gOrHx4I4vUHU68Y
5kdk+jyx8q7GFEqHdghQGJ0vZSKnMFl6/JoK1eQaQyO58EaDV80j4TifLsTLYR1Eugz7MDEhTMFJ
/rk7foDuYhMqD50/SsdMGf2fQ46Guu0GTX4eswhB0jGHOFY3SLIFkCfnQwbUo52mVpR9rRnxve2G
92U7XlvaKvW94SKPqXKa9AYpxPkLUpCfzUQsn8gMUqccqhRJM93/0GBazQ2slnSnsKr1HQzF9jGM
p9tywL5A0aPTzOYcjIV+pg4e/DSgZmZPMvQDloVx4lBBi/eSFg0/DSjWByuQ+/dJx5wolgGmy6Kh
PVGmOi5HnWZI69LFWk/3IDPT7ZZ7qZbiF9lo+QYxMDwEOLitl9PPJMJL2cifQ5TrpFQcNmOJ3F5g
5NY18kmwWqOSfWWtusfXT34ZzKncsFD2935UDVd/EFBanvdo/Wyn6UL0KmC5vFHHqtwXDEjXWtBw
DYH4+xUOqutp4fjahpnlBEo5Eb+RHcXpamspdLTlOOnYQv9JgjeiLdmJfMXcS5ZXP4yNSWpzPo4W
ohffC91bgs2hIxhaSvyQBQ9V5QP7nfegiIYySue91ZZRQLFN+wMLA+lCmhhpuflsK5SH63xs3v0R
9+OGKhzo0bS8iF5Q/RwD8g/Lds18n0rDWg+FFB2znDx0EqDrsvxKiy4foPb6w6zB80eJ2hzTMRSx
1kIIZ/mVgTHAisyPJDeHdTYIyrHWg+Js1JX2cwgYDnqtJMdlB7Fo0T5qqhANL8M6MUWgJDpfDnzg
IhqNz67VIYfqBnL4ZjPRBSUkBLs6+UJOZN6vzTGyGtReOSlqj38Pv7WOq16CQrf+OZ9SNG0EDIKz
J1TeMQwbIPuKmnymwmE5gjQVip0xtZ2LrhKPrQf7zJsS+aNTX5Yd6nEY7Uos1TMme8VRrWHxNX4j
nvOW5ukgIJK6r34RkpOK7BvxZvgomYveTP4E73+bTBiWnaSXv+rEWiV6q36UcBsgy3OMkv55yDhH
p4tCATUa//ZzNCu4F2auPXtCQuUUft/BkAT1TGey6Oum92HSWMuusQJDL23D8qblaKXlsZegjJ5r
t1ynoLHskqHgm5Gc/VCNHuQJ5rBnoOn9IdbgE8kdih5iUj4su/L0PLYixE5SK/Gm4ZHYl5MJKTZH
vQglgvpTgdupzleM8TCWcJD4r9I4yluCJ8GddCW6Gz4p6Ywo/1dKrxSRmKCur2ZrpKKE2j8HxqAe
Gt8cQBzxeKmTel5ujy6bzx1G2M9q3ZTYdA+YRodZdRlqgZq7ihL8pL4se06tB8ED+PF18KB89SN0
pgZ9hKEt23tv4GSx7DYiHpir1vguRChPdW2jnXrRD45DCweq9YzgdWrj03ItVmG9il2rPBmB0G2m
zAQOJoriRTKAPoWkbb6k7rTcoJKV3ArIcnXt6j7GhqYb3SaGeo3v8Qz45sZ4ur8xKVe9eyJjtYmv
4smQhfzogeuCQFI3r1IqHZZdydR9hEHGPJn2+cHwktSVhCHfYZ5tXvUJJfKgUNSvNq0c2aqEt7jF
u7Jv8hpzDik4a1Ecrgkim8/UvI5tqn0NAlzlzjKEC6RGeV+UKmaFqIO84Pt9Wo4F9ehbiPzokfqC
gaBnO2whUQp0W0BfnLX2BZFpC2NUerW0qXMmPRgO0YRASloj3f1zjPmklo+tb6FWLNKZpHloWr42
f3/ZTfH/f2389/9NbRyeiPl/JLPssl/hR/ZfiuP//M4/i+Om+g/DUhXNkC2L5tBNOCn/ZLKY5j9E
SzRUVZRMVlvLn/5VK5f+YWgQVUSkPSRVV01K6v9ishj/MPiDZemKZVqyZvw/MVmgQ3OoIk9Gany7
X//5H5pqSopkcjhLU2TI1jNppvj6uIWZX//nf0j/q5VrwvpgEHaj50xq6ya6Mqtuh+nFG4N4pVsi
pdHWONcRhGY9QgBJHeE9jBLafmokrxXmWoj6PZqWob8SGkjmbZ+4aYtiVl19NHVK4BvLn7qBebqa
SddKp6zcxeFHaQQBciYBUuAwIw95jlIOwEfE0VNkeXsdkUzIZs6UC8gAwC3cNcNr0+IEzPoLPRWl
O4y9vw9NuVrHaemt0ApqV0qaH60kg9M1dsdutOKNCMGGuqV40sAKIBKICndZRp8jaHdbUOfZeUZG
ejBRi6a9MVutKkutWQHC9PVS9KLbETKbopi2J7cMDIEHCcR4z4Uh2Iwp1hFFlRwQV1mxC4ZSfu8K
PprcjJPYStVOVQE1j9Tsl6Zrb9Fcuk5FIoWp+O4QdJI2mlonhzZH+oRKq7WWA7RgotQAyRNFTHFl
tfJ8lVtMntXuJBRJMM1IUItxPA2DvbxId2L3EbTW75gMYykbxzRBvzyTLqKfyG4J1W1S+/JZK7N1
UcRbFrABa4KhOatRe6zaDnu3MHhIKxXF11z99NWguQRQsxD50ctt7ot34Z4GEtTiGnt1JS1WVZO1
1PEBW8mZdSZ1Ll7L9juiRCfL/kuP1e067TF8UQz5q1UNY9+D60FSbV75htNZTVvkZIzbGBZkdFNV
v5TJNcZw3OiIMvSYRUg9YalUYwq8SxvhJiiUMMo8/qWXED26CZlPS0PGMhJ6n1J5ess7lh9EXRNS
oKgtRHh7r8moX2uTUj6W3SRviuTLy61kHxmFi6Eza5O+xzXcEOotMNunEK9fK6uUaxBgutF2KQa4
o59BTOakMxQe6+ecldNOxnAF8QxpreR9vfMM8lGyXhyloXKsmlWaoJTtagAvLmtjfxjF3j+jE2Mx
642tg3DVvY/z4gWu54hZkpn4LfX5XEULAPxUB64ZdeCkWU8BsrWwytcmi9BV3vbbRgif4yK/11OR
ISmFz5pc1xshMbDlAVmz1a1RtqU4KzfQOUVNRcdfEWCMpCr+HPOKS3s3enV4nANJy4MKOvnyuIso
t5gtua1RnuuzPaYheUlKQe2oCWEQ2KboOMqGcZTyeEPdSsMPNenJwKXBMRTrj3DSIVyOeBH1EfbM
7bscoWExkokyQ1xS4qa4CaavHZPySgBknuMIweEoSuKV1oGQ7ozf1HKjXZ92hH4w5amt4P/V+J8C
zhRxPQauNaVfQhyfA0UY3WyotjLtjbZ3wEiDebWiITBAoBmSSIxj0rCmhJ6gIkU6MyKIAh1EwkFr
9YcxE/GtU8lWdXmjU8a3+wbZwalsXqOxPEStibUTIretOX3BS1EBc+gnPypQ/h4KZMX95tpq7e9Y
9C1bkBvAG+EIGkUYcFNDLqJBCyzRDfVWnhRul9pgsNllLSbhio/z+1GW67Mvifj/jOem7HxI7Ahe
pbhhGqS4gnyCzMVy1VY133TQmNp2TXQSFDmwFb3Ahbhr9+Sy1FVBagtVW9Gw2/4o0Tt2QzZscWjA
38fXEW7KsFrNjNHuTNKjbYS6ER7jasLQHlqKsGpQZ+gk5SYWBrib1iOnlR564SWR2xDX1fhFUMnV
wLXt7LEfMVSI1atggXVqWNW+xg302wHVNLHJGCN0DJRE6zXoB/AKErZNk9yZLnzrD7+Uz10YwJaO
82dzLAwEWDVhHcTZturD31Ke91fLygLSkeZj2gneRhUa857jI+Gjz+Yquf/gTe1tCHFA8nWKJlLV
9HuLcVyCa4zfAhCpFnUQy/z2pRBxXLl9KppZxyT8bTZD4+opC5leK51IGDQXXOrrlKLlP+mvgHJP
uZjcUFS5NWL5SzUJv8IubTZGbx69hCkvHNtmPw4XSaw3pkQe0C8GCOtC0TmmOWA1CYJmEpHDkpV1
IZ6pThWXVjKeskCaTqZUj0hUozyqlG+ZqCIPJQlHJSZRS6XxYyijwp2k4Lcy5VBFjW9o//jIWrtM
GEvUPJXdWFDBjKT2aigJ9lnTRfGi6aZ6jKFy7Dnt0MrchWjcVlNmrco6xNOy1y6RNWorzcBcTEyw
KZwqs3ZqtEJ8tbUHrOX8ftzJAqG1DslCAb1EZrVFCacVilUgTuWxNqcPT82ifVzEzzokkLNVaDu/
QM5HK4bilg7wvmMT0LHKaIBsG+phvnaqyuzaywEeCjXE7dYq8lVWCSQTxOJ3YWXisYplRv8QmJms
Y1pY6eCGsb0wUzk6IeyIYa4pt67WAh1OMHiGA1JvIAaPtuRZ+UER+89JQdAtKske65XTqtZnh4aR
05Sm5hqRjLRcCjgvy7MHQdP3ks98G1rTr7hrPyNwrzg1wF0om2w8MChRoAPYLKfBITO1+xhZw1rw
wBipyLPZ7SRhI9yUj2JMiAMBHfQLLI1CIh8zBAbmUtn0WBaznVsDdCplLhTGetYFJLXqS49BYSG+
OjKcNcUQnSr0gSNd0HckapBWjYLRLuJaRRwIh+xB+papHLkmpUejEan0Gfp6BKsVTCjrxykTdLkl
6zhuY8Unv1PoRF+KaLhRy0TqBzGujY2JeGJGTXp8rSsfW2kdUm/oxycNYcCU+OkwGuKDjzgP1ImO
hXSXjCSN5Q+vRHZNN1rj5HdisFJrQXJJQVm2qDa/4G4MxxJdrTUo8GClcSUsWkqrsKW8+jWg6rfJ
pfxJV8v3hnLlNq6ZRnxV0Z0Gsa+8Se5hUylrRkPIIiaStukLshPqBmoH+vIJTjYdfLFBpHobF8Cu
ZWH6DOsgt6UoO1e5hki9hgmLFKrPciPJSIOxrE02nVU9Fw+iJ7i5maLH2wRM8oWkbswGZ+eoS5zW
x3hTzKcv6h74JRPpYfLWok2NQ1phpIzwBQhtluFuMZJGTCfpTWibmiCuYmCLfbKqCQ4hI6JFVjja
PCgwWvAjmCQsunKhwPClEy/JgBVbjksQU0S767Swt3UywSxucaIWiEFA3j2bSileovQUCNY9jBsE
mMKmQ+1ndNQSwNBUU2Mwp30zhvimTOjFDigkWOhpMNAPGkJkVt5vzMTcsNj2qWxH8qZCrxH7DqJA
8OM7EKjyrvFOAci+c6yKKHtQUBiJ8ldaSrkmUvVwPHiBBt4bdGhsZHfZQLb1B5mhzBSNBb9hySJ4
9qKYLeqwYlvgHHpSAa5pvcdQDR5DD6jX2FUdAoMzKsBUq9xpctzYzJmTuhBTtRwG1+ZvrFpibAka
4k3pLaot1Yy7WBAYfDdyfNRNV0IeohOnqQPI737A8nYu4WSkZzawxy5lC2mIWQTgxvzuv/v4320b
OtlAqAzB5+W7SZVUqNpD+Pofj7Ls55USppH6ADaYiAgO4L9/U4tTyON/PjfE8OvATEBy/vnLX97+
OSlfV6ZVaVZoAP77aIKAR4rv5zLaKjPh6c/ef/b520X/2UXysSKGzIzvh5m+j6VOBeHfd+nnCpbv
xgUVhVQRrJ8fXrZBfkVe2IhNBI8p4llos5VNrmy1pStUylyDmv+Qz+Cg5R2YmXSNePD4lz+gOzrZ
xtzLEtVL5xLcrAK1UFutmetazeyq5cWLskNOME8anVadh7q/vCzbAPQFyLLF8irNoEmDC9guJfsf
0mOCP08ToHBWg1MFYpCVwSZJkyd5btAgpYf+QSr8KdT+bZsKqU+MuhZGPXHLQS61zFUtYChjQgSo
AbdeSrULTkHWYhSSxYrVbzBzHgNgjF1IKk/O4VL+DRExzsiBfKky/RsqkesISaGlDDyLotUCj/Cp
+uBHFx/DuRj8Z3vXDdZmzGXs8Sh5tUbBihupFjjF4AusQL8FUoah1oKz8P0SXNHyF8Vo14gtVdvl
hBd4z/Lubx/BVsKWVQ/06OMCM5jPIKkbvLhnLeI/KsR/lIopBOIHH1CdXQiiFZPdfhFUXj7+bKPf
YYCxcuPdw7iZ9g8QIR/m6m2Kprm6eRGtlZsg41UHt8rpN/ExWxmnl2GfrfzduCnXECHdbnRqY9u3
dqRtHqb9S79xURpb6VBhHcBdY3S0PAeHKO/udvE+PSam7Xr3ytGuyardHPUVxiZriK3jygUgv0YV
2nmbf+zI4Ez28SGu1i+RaR9nl/QXasUvprDRL+MXG9o1Pwi+866R5sh/SVj1xncebDc9vnj3JiF9
gP07AHHTnvbhjij4yrmBceLHXY5N3/5G+glTO2kPaXqNGm2/Rlwtr9aFdYeyYwfcC/R3uLr+NSxP
anbhtiCkDew11764PSNWmNO0s7RXEFzD+zBeMqvHKgwHC8BANbUBB3FhUYDKZHf4foyXcnrQEcPC
BXzaUb4kyDnz294paXwnIVLvH/oNTSJh8kZ9PDomMejhVfedAVK2UEFfS4EtYhjYv3Ae8bE1XU5D
RSx/ROpqhbEgkwJqzFzWRG1MsVtrZfoOb/hoqZti2k2jTak9xJMjddRLgBJ8f0BTL81XNAIhgW6d
TBbMX8jSyah/9iyHt9J75zls1Qq76DE2ghB075EWKMGs1fsw2RjZmeB//rHhLCHTlqzy1wnsBrCT
Fkw25TtH0NfhTvdxAVopyVq8TMxrJzQZrRBXL8IN6t2jo6ODivgSXALzbl7KnWleEu+BGcvhP/Ul
d2SX8U6+znwjZOeS9dS48fM42uGzcsFpBxawXZBVv2UnWbK7U7AXuNK9iq0f3rCYjtu9+SniSr7V
uNemG3yKD9TXuWHd7zKws3fuTjo+ezdGxZUlU7D5aJ1pEzx28MXt8XNbP4obBzRNfcTYtDo1s9LT
7yIHs7JLbQXX6uQzS09Rj3Rn/Izsc4U2Z1yexBu1sHW4FlfWt/dFsKjRXpN9Lk4BjoTn7CkpjsLu
W+XBKfu3bjfg9ipvDayudxq198LDDXugR3ekwUuvcVJFWRPiaMle+R6+Fc58lR+jD7pAi5aKCMQQ
KdvIae/dOf0FHaJ6lqKd2bhwAAtM2xBYfNaLq4X8TFw8Sqnrl9c6e+PrTbWibM39UC8zG6Ba0+oS
a+zUGYZ3IVkX44X+SJO19su0F79c/ti+kit5l6JtR0mSxYod1w4dKZm22beFSw3wh5tUwL+/8NvR
SIdcJ980f0HllucGGIx0VYsTncsP1oEx/yRSf5N5z6ZT8MzFcUgeiICGNepbg78q8CTFjhXQgxs6
/oQEitqtZq86jaXKpu4PqrBhMBjlbwEDxKb9oCfX1U6W1pZwDPwTnTIxgDbYmrphYzuCtMwOZr1P
lruUYQ9sPpXFo1V8tcqvAH8VK3XKapdXOxGDJRJb1YZDhtFRqD6R76BiiaHKXak2qXzsCO67BEQT
Bed+3Erth+I9dAohIP515TUeAdMM72X2JooIPecPcnEy7+APSxwrBFqkB03M8y1BnYiiHfVmJ5Bc
DhHkv17wNcif0ez0KwKxNc8euUD45zyT8cZc0e6tYgPY+TKlFToZ1a6dHqx380ILy9WW+9rZH6Ft
XprVOQxuyNJ88QTr0orhiceEYaGvtggCGtvUusAD+VCu+IDgiILC9yo+IkYjubyjOQy323fOPHYz
xr7RlfgNV9q3X4yrFPloZ76ELMC3xgeHUzlmz+SZRsTrbLwhuFLf+igCW74LvysSde88KigQjF/i
pnCwIau2akxMfkZx8q5fsFlahqawdRUSBqmj7OmEnMmwH1/xET5zD8i7kcVwJ/W1ldY6nKfLuOmB
+DwycoZHGg76F3fLaJ84BZWdNcPuHMRxX02q1ptk5McZfRhKB541oGUm06K3BRHqzjOHCgTACe1i
HjWzZwZLip9zRyXLF6FcyDUYrhke9YsZM5PS64UntXGzb+E9Z3IXNt2exiKNI190CfsuJ91Z4GrQ
cY/e39S7gLyW54hf3LoW2gurxjVPEo/jfPjohUwKw64WQj7iyYetsmaoXn5eSV3BsOGQFPaH8e5w
94Un44pVxyv+Ze/GlemPdjRcblDw0X/xxkU4t5pnEewsgHEgdMc8zMQu0tDzTKhiLLOS9sJTF9BS
9A0leyhkeiR6wLi3bqbrRIvStThXUMx2emRhT3eoVibNgSmGSygZ7+ZLtsWvD3oe04VhI7+/L4/M
X+aFVrKuPPUTM3G9mez4aFxTjsd84L4Y7yzDjgUHhpvG7gwKiitehJPwJO1pJP69RM+D/cVN0O+z
sdqa26SduOO85fq5LDo/U2i3n59T7VA4M/l8JV2ZXjR9reXPybN8pxnzI9OzdzdODXbWCGLcOPWI
IYt7ZZyY/bQrTxmGk/46+giyg0z72bIPA3fLL04uUxlmcPifub1Fn6GzsCblmwyV5Fk3jKL16xtf
JkZJ6dJWSl2PwClDJetIwzP4JM8Mg9KeJ496yZErYwx4ZXLXTii0r5R3rgbtTuZQ7qy2apxa2PBT
xvtbVR9DJtR3Xsh4jni2rP1Hun26G30HBXmBDl04tAvOgOom+ACEWDNP7hpHxfNs7qzUfDgBw+UO
Q/ZTMCOfvzXMnVQfNnSz5JvTmilwtcNSfNq21bbwHuovHmvPcGmVbNoxZY/ICWOcxLh6Ak0R7oii
BKABmNFvB/M+91LVSSQXyCH9RHS9ErH/80CwoG5wif8mF28S7fk3UGNIFk3DnfwBqGq9fWLexHrG
LN+BwgJt7B+4BfkxfIhG8H9ui/nBDl1H38kOXrubc/r0+gZYCroYWJ5gwmogX9ieqMaSDNwO3GJN
2hdWfST50ZErCeqa/UDSqZ1+SIJwO+Fole4aY0NRC9Z6UYMJsRv9saB8kCCdEkm2dvow7yzSV4W2
YmgY5kGOyr1l98PZN54exvI1S110ycJ3tGgnkWyA7eMiHwu4w6Ix1TQ7w5uO882XsiVE24T9/YVS
tVJuCJsKh2nV7A74JEhHPb0wRBmkJfqvYT/jxQEsRGphUxEB3s5vVhDmMCmLZsu1Y4B7prfJrVOR
P2sn3UIlyEkoiEiu54GqOluDo3ZzNzDzU4GlKr/05NfSajLPAe4U4wORudi7cn4K6K5ExOpBXQON
zxn8iVxpn5t/0vArQ186/W2y1n9majWeIlaUdGDfUXhO/TWlH2KauYMdS8YRYv0v+uys3Lvis5Fu
B2vdPyBhXr91I+IvdqOtJNFNtE35OrY7cYe3H4N5u41UkDwb5kAsGwLz3PDxOphnSbQhtHVAuBTH
dV0Guaa6CU8VTtKqk78yXtEDBgyPyGkPm9Y6pYRD/josTmq4tpzYzRHoZhRgWEHTmwSYvKMoyAqD
aGWwRTzdXEUEhvfYdwdOmBUHfcuFiAcYHOZGS+y2kouV+YiGP3lHgnRmjLrdSuekoua/SohTCIR7
JihbOQ0jtlXr9Fh/DfV3mlH8u1LdQ08a8wNtLz9K70DMHRWJmoDBmPXGAXlLk9CYARkbMXjHHln2
RBweSjLSeNNsjU+rkljwB2+ljDv9B2xolaVMaN0T9AKa59jliz5L1E2Y3iaAHCR1d+l7ke8GY6/O
RHwnaFdBY6d2iIROfAmvgkNsiTKQHW0JbCuHDtggpJOGR5GARDnVbw2Pe+oykRK1Njd9O2v0YLiF
A+WqOGM/+cUjhzIFD3GEc4PIsTVsVnkeKTMQyFnYbu3IfAH2eiHfNJKPxzeV7NBX8800ZRyszMFL
RzgxmNC4gQoM5JRHax9CiGSnp/5E8pFiZ30VQ3tK3ynulnsqLVRPgo1IApHQBRjQ5K/EDjFeB1sC
VFwoifWka/UdDtfAKwV7qCjUnk3lQXwrhbkLIapFa3btL9MKVg+lgDHoJhVIx/4ygwd8srP2uafS
raGT8Yq/EyZTg3ISygNbRlbez3m/0s5jtsEDTmXkr4ExvoIOtOXGrtdii2Hbb11nFHprNRudt5mf
zV+oHkV2m21EhXXbtQkuKKNSUOdSsPIpsq1P9KyvjdzRxQ2Kv483iEmb4LwEJjKrtpX/bp15cIyb
pbnpb/9pfGDCs2BfhAdVPERkdtGnhRHSkRdg1k2RzW+zY6QQhriCPf7ySdLfWnUdHzKmwVX2IrQb
K115j96WRTfGkW2g5OtcT/ZiZJTU/3uKPVftVpMYVtcRRn8NT1IjQhp4Nxh/yvcOUenGZ+UEu3kk
hl1Zla3dvCvSwsovpJXTZxTLUJrEdLnCG/iObnS20m5WC8T0E+OJLtsVpdtTjLwjqK5A2P3f7J3X
ctzI1qVfZV4AE0DC5lyWt6yiNzcIkpLgXcLj6ecDdf5pHZ4/umfuJ6KDLUrFIggCiZ17r/UteTbe
/JO8ayqsbjOWTK3xo8DOM9/4NVvdPtp64uQ3rC8DousFlwIeXUpVbYFnpnJPdnOjGLSr49jdRvY1
6B+m9AWFehGO2zB8NTkAOroLIo0zC2O2g+jgZJDTfEk/J3PV3uav/VuVspVf8QRmlTwSpraKTuOK
hGF5qE88lQXyoGahPvh/eEkv4rG5MojBR0b2Ks1op7vI7gbZg2+tCJgfWC/itYZReBU164pOG8KD
d1aMusc1N4d9V7RoawD7a9KtT0A2tuNhxlJD2PPfps1wsk8hq9u6OQWotTyw2ZQH7972HOymB/Ke
e/aWYb4OOCMdbttV4LyhXiAukTjlAzBvamX2e8spfCdT56q73FPlHiTkm9yAwuP3vmRj9RR4K+/s
PNJkWQtaw/rZAqvGUsVV+9yQ/kvIFJN2GnfMUeUGYHvJ/moXbgxqFKJ5tYVKibmguZ8cAwp6edGO
xzHbM8ZwboNjtQ0eBfpeAta3hPvYNOYurKbWa3Iejni8zR3J1eaOTMU7aDSL8BSynK1Qp2tH+2Ks
6HizKiS8bDgVSPeDdxMfHZfPUr3k+5zhD4Hm1Vav6ABsZxD0odxap3YPGLu63vs3pLSe3ItGS2Hh
Xop1cdTHxXAPPF9bh1Sh4pT9GtjeXaphNTxEa5KuSNiYXpzX4K1FobvSw0O8qgg83LH6nPllxdNJ
R4/QzBF2PFafjTsbisR5TG4KcSy8tarv+UWTmc3qsSBlnZSIaMNoq9d2Cqp9QLG1Lc4EBs9rIhmK
rPk3ZbMQe3ddv8TPrKL6KxOyYEtYRmPuo5j1+1hY6DBwhqzb6q2MHpxoxV1s3MFFGEvciovJ2nvG
L6ouT+2oEXRFABGiRTb/0DHohuqLV7ZOPP6oEDDHU4tmBaIPRdQoI+H5/4UN1ZGiaBWfvDXmx3VA
fvOeyOaENfMYDouUvgrHEuwzhzDCAJj+slm2p/7FRYJATes9Z6dom9kIRqNxq57RKBTB2kpJNVgE
61I7MsxiV8VIh1GbhzCIlLZFe2t5q/EsJHirZQE/3VnoRJ02+7yFujbHQfYGd2v8SLnJDn18SYh0
HNeU+uXaldfJuKXVr+/zec+OkmQNtoF9Gs9/uhnaedy8cxWIBUscGUOMbcb4DaxruiTc5ybc9T8Y
/bFrgtvmMjdZBI9px97TXTfP0jkgsVhET61L1u7OOhcL/3VevYNHROCsV5vhJfkVPbcfwGAL2u8r
49Ome7KSu2TEugGrfa/Xp2R8I3me7FgTxQTruDxr/DjVkvviF4x41jjUBVQcJwO7AqpPTk59oh0g
aKOEa7yqe8ZM6INoH6AAokJglUfRUWqr+KW8Jye83vZMMHbeniL/fqoO9ZLo1zlkZeOX78WtChck
PCJ/Rf9Ec0jehBerxzK/S589nlU9djQsiQv/R5wb62Sfee2pNm1zyWnM29VwiF7Ba9MpMufdS/jU
GdsW6/O0jO9IzCGGdpTVa/lES/WziW+ptLRtZl3bZhVYNxK2WU1LmKjTAoKKv0oOslv4Wrzs9v2N
8ey9ttpii1ltSyQDGpBNd988O68hqygj8U0REA1HIviwC+JrAm4ptbdIBdqfnAF2gb+yG1H8tG3O
qXUy7wbqiUfXXYjunLwL9r3BeuISAUm/gfO39NWaIQGWt/y5/Cg/ik95tg+KnT19jQtyAdQCZnWf
ckO3w7JbDGtKlZ/xjMSk2r7KG/PI1RHtyDHwtvYF73VAf+HQHHTjl39qPqLH8rlcz1XZxX/IzV3Q
XIKKJFGcE1ib/J9VjXPGmRcDHklptMnBBETN4mezMAmS2AVHWgPuWgBkWFssbgsqABbgXbTtPsAV
LwBf4N9DE3pojsOu2aEnBULNedyxkgS3lLdneVNVi4dyU9wk7gt53N5GxwiRdwvEG/d38iZ4Y14V
onnWX/V7emxP7wyAnHm1fQqfKaGA4Wd8W7dgpfOuZMQV1ADBgmW/e3ZviEyjL34xWcmThaT5uYCI
xj6eiHX7efgB8Kp4M++KR3/fkpn+DOjqgSvxZxVfOwgYVfxkBQf37sHS+Nk+q2X0SErrjY+6oV5q
N8mBBCyeyFwK/jVdEalUbbtFWyyDtwzJ4uKShDs88kJ/mY4w6A8UZ3Q3EnHb9P4u6feNfHAL7dRo
wfW3GwtTGZ3leY7am/MsSAEcRaJJZnaP/UxvOvKD57nP2GouAq/uX96lr7+TVXQs0fFAAMcnF84u
UyQSNGSEoiUZT/3420H39S/Z/Jq/XmgFhLnF+kODYY6IToZwX6/666WNBYWNVd8OUVvig/z29cns
qsQyHM3O+i/H4G/b4JfRfv4AlpESPfTsd4lmaO2wHZ7D8f566bev/PoH+//4D78+LSAubNKkvrdt
D/Ef0C8GtTvStWCKzB+Cav4eX3+0Gdgb668/AgevjbVLkh6K5/D418u72dj49cZ//Z0MZiLpX59/
vQYnVEQ+brD59vd/ffr7T2EWEog6v+tf/5JYoYlChkfTX//gmQ3f5OvzoqcuM8pSrr6+5I9v//vA
aoRPShu5reqAApJ7Oitlt0YZRfNr7uFG+bjpSqg4qsr2cVftbNsNN0z29a0wq3OQMfOKYnpXk/kA
bpV6tL+vSaVvS7Z/iWntNSJpVgQULJRjL5uGR7sTendRoH14SXOuLfEm3WY75ugoG502mkbGdGs+
h6bqlyYjC6lJBCPWnDULi2mJljcn7oic8ij2tl1mGHSMO2vTkX6jK2QFie/KnWkjkw2T57SPh6VT
49kaFRo8/aH80vokHUnE1vBoSmMO5ojviQA7Zj7lmV6t825cxcYOFNCaFItTUCXXOHsJAuoUuhw9
mzfbk3utHigVAQGEfao2UkXsV6ILKScby3BZu8zgOr3DAju4LamddqwdrEw9lpH2rjvTbW4nGz/4
6DuTWVDOvpkFR4rLpIi9QaPiMSW1xdppm7PbEuIAcP3o+yTCIReFlppfkZqRpKJKkpUT1JHsAJi+
8hSx5WsQINYrLRo6xDZq5zC9AUPwc2wG8qdK8QMlyVkP3JcgQcIqwPkPyadhHKAHfeY9zlqieSgC
whr9avsrzL0Pxsj5sdXNblvoU4g/MtqU2m6CuUgTiu10I5DpNvmzO8bMyg0CYscDYpJ9ljFnmfzT
EIk7YCVXfByLqFeoo0BGJEyEVI4oq9lk+IAVztgsY7n3FapGSzxCPeq8B4cwDtI7xbq1py3BB8eA
nmdjv3GaPjAJnQ2ZXgwRf1hUW+kgh8VkBGuoU31J1wODzNGMjZ9l3H7Uge4zbLCo9njGK0QunLHR
cU+NCx1BUzap2pO38GED8tfM6gAzkbg93GIGtD6nhHGRb9+RYPySlYo+qGzppoJhcrv8pxEQ7hS2
2rGvC+xCRU6MpbsdMtpgdsueyprn1BSWcayBW6jiH0W2tISrr4Ksfyw9nq5jY89R0PWw75L4hC0P
0a49rGpNlQty7cqbqNZfp1IkoB48bdWZ7Ccz8TS0Bga5bHojeIslRRhoZWq1QgagrdAGvrLXZ/oU
LI0U5WWkYhKLrZ9cSWvDaJ783ntvRufiM5WeXKQakz48DkN37FJ4+06FcrfLgpWhn0c3uHdDHKqG
2dCxov1h9uJueFIZDZ1UdmIfM8sswYiQ+mY9mq03LCpbvFefuil/VUk2k004XUPV8ZAdj8I2/E1f
8eZyHHl4df6xsQkI1aqBRHH7YJAsCQN3g8LXv0H8epRx89Po5Yxlqu/T0nlETa4QYqK+HavgPHX2
u5MjXxgK6mgmYlMmq7WmiOR2x+JHTMzn6JvtJdELb5lMN4ifL0aVUH8oYu6swP/lm3186tsX22CZ
q/ThYKeOszZMptvwV8gGVzJfptkvRVxWI3ue4p53q/yaIiOnIO9+WfV0j9o5QvTCttD3I1Jsi/jo
kN8WtewuMtE3CxSAtGEI41ulXpWsy6fUyOxtY083paY9hdybnF37JXJkieORjkyk771gZFbpRMu2
jd/G3njuQuRfQjXBVtfYMUehjTlhNGkPkZmJ5Xlv1s7Z9nAARaJmR6PfZGFKpdoH1+Jnp8offsOc
hziJKTuY4aSvKitylyGedBh5yxYzHJ6tlF6bLeaSkImLP5Ks5bVvxcT009Zoe5JNEexUSqwXcslr
mFZvdlk/Vnl/wzm/mZTYVRS0QxszNdWAqHk0vRL54PfVNZuICijLa2SRAK/lPBiUOwEyy6Jf1nAP
vtlaBKaDOaIIr8IyE6TBKR15vMsxwScLgcJ0qdmAWoSjL2wrIVeqSz81vJ6Iq5tfMGA6EheqfWAl
H8kcQdSY4YdHUsIeaTCJFj5bftbvtAK9UiZEVbImjW5zX7fRr4b4sqsBMEFNAWp1zI20IHgKInso
NpnXRbQHW3zodfWSDGW/rJv8Yl5NOiFamSyC7KedCbH84ViMC6rwNW0+nHDiVtdJtCxGPV8aBJkh
1D+I7Fbz1U0wVPUN6upZVUpD3cD8vBC+2vl9yrSmyZ60sP2whTlD7OZR19yrm8EPWZou+yLXeDz3
j5EzEXPLbBLZp1j4COcA9NCvR8AOOSkF7T+47lYvwLvkxGf0BR3zsqEJ4qHtHcriaubMvpDi5gvL
75/1QY6LyPL2qvDxiw+iRlNtQ0+H7ufrOVdt29AIUcmDPonPgiS4oibwIVwOAc3amc4IVN9buuDj
F/Ho2Cf4NJuxYfcZ0hFbFxk5lp2fdvvcIsutr5f4grX25JokBZg6Y4bAl2hNhnRHRIh/xgmJKAnR
p2uOnzKlO6XXtIyyjBZtR0M/8W6ytvAht7WSo2VOkufDSKVj0Ggv87u2rupNZ+m4GWtaAJ44YJ1k
QYyGYRX5JL4pI15GiMOwBZefRuLs/j9u9f/KUiaFZ/4dbvVUtFH9H6ay31/1X6Yy7396hoOjzDI9
y3Vshzf8l6lMwmK1PMF/0tCJXBSgXf8rHolMJeEJXToeTFQpJNTUf5nKBG8oLU+XLsxUnWeP8f8E
YNXxyP3pKSMu2LSEaRn2bF9jPZw9Z394yqJR9XDyDcboNqGMUVhL2kvjQzUlG5TV0dIRjraG0CW3
Iw0keyCTHekfGq6OrlmFjiMRm9GlgYkj/+QZNt6P6jzg/eLRkj0acToDN40VtjEUNWlTr5rG87Z+
WZkLQPD7zEDxw0C9agsUqkK9plZFVrUS3TIiNGnVKuZZ6tm71GHFCETV3aLOmNMVL6kTTZs8Njva
+QYlvSaXgz3PA3z3NMkev/gESK2ksE+qluZnqxPtUxAooTiIKnvHgN/uHEs9qKqm2zvnEkH4lMsO
+SuJCWIbMKn3K+WBJNTan43b6fs2KHeMFJnFtuYiLYFJYP9Cp5Cn72XGG6hyBJ42ZrjlZbEch2o4
Gh7cKmxl0usv7FJ3ulHoxPABe466fhc7w4/aew0NVcJXohi2UKEvvUKYWBBIl82i2JkDDJkDd6iO
LQchigEIJI8Ei7WG/aR1EHAFzChiz3pj32n+vvk/h/8V/Cyuv92F/yMHDFuQizTbCP/zArEsbH42
VwnXnPkd0BuPcE6KriwJrpQPemMw/Z8/pB4bGNuZEa0jy9ZEOaK3HJSFYWuK3H+dzD/urv/mWL5F
eXGtggcjBBsfpuO5hv7N/yg0Q2eFTsp9ryl6KGX+ahKlSe6n1l4DkT1qMv8ZWek/nYFvtsv527ps
0cAge7Y0hEmM2Z+3yNQimyX0K91jcTzpFb0/Lux5BQ4ZujWNULMBMAKFRDVeKnrUWt3nW7+nd8T9
va+K6envz4OAv/ztprVIVXN1w+GGhcXMyvHnEcW6qAl8qVPYWJyIONesZS0bioC+2ZKUaAL4VvHC
sVIHG2hy7PN0woGWQFaYsJiYDjVuL392QymXjjMhjyjwisxv5UDwGEwKgNqP7//+oGdS9X8ctG2x
vwErZDkUl/9+0AF3QJRnMQcNwQyL4rhrYm/Ela65CxVTUIKsiFZmX706BnCiKuA+jHyd7FSJrUiJ
H5Uz5ltTNoz9tIIZ1BzQVj2mPoGfgxgXBdUTpdUyxTHaFFTQqagT+ChVvRq08UO29Q2mRE6EiH4A
qGjIap0HfaG4g6eF1iGVD//wE88Xxh9+3fnCkS62X881QW3jNv73n3gghjTMEj3a5w0lrQa7U1UR
ndb+MfQmccI1jJORqYEurBhA3YQ7TzN89IMO2/CeiNjSpD0OP2HjOhVmQWVvKMRX0UAtJgb50FXU
1LF/08JdXDsli4AsMQrlqf8uSwOxXVslBzsx9A3wlfeqGKad0mj9FLTfK99dRoG1tjr/n+6Xb0hv
fmxb1z3XtWi48dH9dr+Q4+aO9D5inA/yoYBkzSmfLspPP7TWb7fVr3wsQEsZGuz6sV4Fha3WCsRU
MG2IjAxWg3Ns6oCC0rCtm3/4lfx3x8bxCRA1HqGE4lsaoKqovxrlxPtqpM+SuIcpLV4KT/FIqJGE
aC4EZs0mppbVXHQ6nJsSxFhAH99M0ab0iGGa+TZvxVvthmzZR7gKgXPLZVmv2q4i97XBMmVM6pdt
6R7d/odJjgcbEaJnX6vAUDtNgNYsYpXhKs2uddxZKw1GSWmU2SGKo7cIA9n5739s4z+XMFsH+m6w
vXCk6+jfnvJJEPdR4JTxfiL/ELNQfGWzh4fIwVgNXuc2rxh15822b8yj9PlkGmkFGVV4F2dWtiPR
NF78wyF9e65Y0uYwJKUPpYxt6F9m9z8KDwuuu9GFiIRDn3jzVJ8ueuhYW5Ux8EtdWDNMh3dBpx+F
9OxV46qbyIUXVGfGPx3JfBv+cZt+HYltCC4Hz9Ut2/h2vcYZgA6lcZs2ZEXb1o96tthnOH7pzfU9
OHNMXmMYHCA3McHSV2Sjl7smmwevPXIJs3EfyQpHHwI6aWMLe11Ax/v7s2XO1+V/HKPpeNLhycdq
Mp/NP85W66S1coqBpaS2QW0b8qDIorYQjWrCq9/gdk+gWI5uBO6vDD/cbmKD3Au4MxHSCODpSczG
3it/0FuL7wfDwT6B3Cb2sqsgA5hcDKxUAEzytTdlHUYs7bFt0ccWo6jP+KgYJyoGCG75j2f/22Nh
PvuGBHbFk8Flv/v9juxGI4kqu4n2usWQv2qaFSw2DIAe4rempollNgO3ETqSxiDBs5h3r745ZgcC
hYlbcvtDn5O9G2v/cM/Y36qN+cAET1nHMT2TWnwGO/x5yrvA6YrJd9G+xXLrNiMwRdohPOvHByK2
Ywb/aEdmcJPnm8Z8AsNFyMeNpTaDaDOK0IAHm5vbJOv6GnLvaFWUJgpuMRq7KUUhiVfecfv0ondZ
hecO4WEXIfnwNGcXpVH7YA66gXk21t6xju1ts6uX6dj8GBKrXFuT0aJAYDZrCTbEdnbbVgWUg9mZ
2xSJtqxEiLQMoMIp9JofJLJPx6Rtb3KRGBf4iFBXk11ll827N8XnQRw41euiCdOdRAXZykButWSK
V03BUOsrSdTnQG7//rJ2/5tFwOZiltJlhyR159tyTLnq93AOtZ1F+bHr6U7gZAoRfvODp4AnryYZ
0r50/CWc9nxTVV6KT6MqN46hLQqgkttapSaOwMHeu5a5ssMsvo4eNvmOOBNV5D8L06o2jhU8+6ms
IcL1ANOlwvVPmbnowTWinrfQciS+3FR6eQFxZL2W/oPrr2p2TqfCTtONmuRLHIToyZRAwJn7/n5E
+H2YGPoVoSD1XsOE6GP0xH9MMgEqw7b/1dcuiWs9M/eAcm5FHAd5Y7grBffye1iPF5hzcJM89gsm
YsaglsGuSWbxioaOK/BVuDMByxoes+jSYaLfp/LNDjRxmxcjLGX8FBUxF/D6wFVOw8Erbbn8+1+Q
8e15yU3g6Vz/Ojs3alXn+y9IlzkknZSzpEVNu2zy+gJFUN+VA2Li0Ri3sd2si56RV+U1FDJD/uCk
SUJrsbgNbQOSpCvOqCTpiySAOiCDNOt/OMJvRdbXEfIcp94QHh+/bwoiTXARaTU+oLmArfruPvOD
YF3oPNs9OGc9t9mCjPtN7xfTJlXUP0FVvI0RZbI7zgK3Enby5I4Ld2ID9g9Hx/b+27rtQYbxBFsH
GwiM9+0CH73arq0h5ipTwtpGkY4Iou3f0thlciLKYFkO/TiTRMdjnkXm0o5BYtED+/3QC6tg9fcH
ZP7e0f/7o8QzcR/rUGR0k0P7VpWmqtREVwl/N5gpg36zTjCMU3YZ3p7sbe2Ff9pg58thr0awHcuf
MhXlu1m8GjFSpMI01WfrzaVqmO36yQuPVvGTcqY9+m6f05By0k0IYs/PJtIMwsrb2CyLy7TjruiM
CRtD+hS0EM27sIE6MARXBZMShHVV7vlVnuOh/gFUOj47cVHuoLJffVFwnwedf3A5k5swYDI/yc7c
Oir6UBA1T4ONACQpFAHrMVUw9JiDGbvXlgrjEEqOk6SNkfjcT0QIgm63hcXRMge5q3LwsClvFcui
hu/iQkDXgzvpTN6+CHn4ZwFZuYLO7qGMfSZ5xTRsw67+xa+7ZurdmRsxej9MVebrFC8uSE4Cajwd
iTVEuJ1uguXKPPtYBJGxckMiF4T3yskOz2be3/m65cMyCKdV0CQJs3p4AY3hIREuG3vtp0H/5LsQ
GWvafiBPVjC2AwEtq1RHHqhvmttPtyaqWsulJWFPiJazntFDOncugjEmWKVIX4GiDUd6viEyh4x6
NvMR/nTWa5aT2iz9aJVIF+CZ5pynwRuOyEOQ0/D03ckWBVIBnRb5mR9umSo7LxM2LUtsFUgvJJbi
1wgu6K5N43d3Gnv6QKO29WoL8ZUzP0Mcb+v0prV6YRG8yQwN8V9s7+u+AZg3oYtp8g6ZydDzm/QI
LZGx2Jl+Vq5UiBOqdHHcDc0AamPSwmspsmrFLGPnCwuzitGKbSO4q6e81faTBYrYhA4AoMN9At9B
S7zMb+p+wMsDbw0sG6Iu6CuvIPLSZRzkGLAjyUSy9z5DC6N77mK8pOhHVlMx8c2AJz2wbc42TpvA
XbVHjAY06Mmn5loO86LZO6r/0bsdgAmCLxBzlNh2coCSdVFeaF6gr6uRJ7v10RySbCfpclsTAg6K
KsTUE97IymgWNZupNTZoe8VE6GjJmrZQXzsrVbtbYakz0T3hOXEYV4g42bROTkCGwaQxsB32xWU2
4C+1boXZwcQAf4Ipb8A2VbRoh4ZoHntkAQlk1XVq52/BpNBNC/1Wr4xj2LFtbMT6d9GtSNiJZYsu
w8hwlzrIbBJsTmxxxL5Iy4yhlbEONMQ5DA6pEd1WrJVrDlvXT0iKsdJnn0DOdV3Tb086GV3TFP33
VPP4Mr2noquiW2VoMHmT1AC2pndnaYzGk+lzQ4biEXLk8CRqQSuQSSD6KCSHWhhi1e8CkoGcepv4
gX9qUbw6peds6KGzrx3uu3x0ztRAZZz5OwlgHgi9dQGYH5z17LPT0Z9Nlm+vhkQGZ0j9Yh3V8mKk
rrcMC8SDtcvc3WGXvElMYlO7MKhWMkSKXw7bygyDG4F3CG7UWFXGOYHeurBi5p7KYhauxbl90nP0
bGVrADeaugcrE7uwiONTN5jWWtd4lEtgNk2NCj139FNnDGffATAs8lC/1YZ2Zcw/eKEAqRgdhgk4
T8OTV8LqAyTymBjiRP2o7cIMxp8nODggPP5z2ExP2oQ9lAwo4zx5FVZYvdu3IkI33E/mU+nGIaP3
kDEonHnF0zAKGWxwW23K2s5PjqmYlAEDf85F4KxMEwM4KAXcnBoj2oowwUWcOFdgrdaWrTvnyaM/
YVgAmBLCnwxD9Etj8D6LHklvHqD50WJmHDR97lRgyHtHs2h1jLHAGRO/lVhgt1RqDaXkzehGawoN
tv7V9GIplp6qhVeQAmNQ/s+so2vArvGHKBh5VERjMQnUuks0KU5hJm87Emi5+hiRsM1mh5PDx5cD
ssHRqrgtd4g6HjIMFBe9KJqVFSFKKBqz3CbwBf0Lv8p0D1X9w5WDTbfXKPdpyzrUaYQg0SZ5MShk
MrupD30YhWdgAsc0EtsJKJIdcg8WytRWprQxraZ1R5xVjbGwR2D75V/r3/PCemp6PT8ncSlWHcTh
TWmRmJGgpqUzfvP1rkONtlqPPH+dDL1ak8MWorV4swbFWtXj9Q9TNCmjqpG/6uV5qsXeNDNr1Zho
HIWTHUpB6KzFBa13A/JCo883ZXic4ljdVqOHoYsIhcnwDWz63b3KnHiTBiYhRVI5m9GIh9VUOHfl
qIxLSDvcbT2sKcJKD/3UTIvIVPrekAWUkwB4u6b3a61PKb8dSe6Wkx5BgS1bm6Yr7HWJ3L0az32h
HlOMan5idi9p+95kNG/YsZiIwpObIUTDEit+wVGmL/sMaAg9KEVoMgRTlSJhbfL4Uij7lDsOA2yA
AZRrALh90+JtkpCnGg/BKivM+/AXZaRx1CQBbTq2zVgr1n2eeSck7LlhujurAufEFbtPQ/EySdc4
hS5C3iQ86G5TrY2MEtCUPKNLWcD5NttmJ/PkWHoPMmT3IMdZVo95xoKqudJ1x8alhyqSLai77jDe
A1Vr1VF3cHxESlv7IfKIfCzNnVEjpesT1yDIxntMBvkD2VZ+llZ4AFFJayguye6AfRYk/ngkPU1t
tS5e60mIpiC2HfYx7bJwguGSWrncSoaKWferbnSEkZAnUwsVV50xQxmTsFqlCSJfF9+9qtHaZgOp
eG487a1UFluXGQ7SujbceFlByonel3sZqycv6t/gRw2ZA78jcmgRj8vK8wlpmgcerONInPAkRZLK
0Fb+I7NhZay03AUJZfJaEVjGiVAvUOD3UUubkVuu5qEbMRaegTaNN23NHmRb0rzrETEaPImHMbto
9L8X7PxoO6lNoaXVZvRyhy40A5LaeQoAxq+r2sdJMYF6rhiHZgBHnEbTCDwBpzAOwaZtyhuICoxp
qJ02yrDwS9n3lNQrETn9qWWMDI3K24zd1NKGST9QD+ftRxkovKA0Y8bafA1czGMD5FfPSh4UrZGF
rrUvbW9BqOUxgAgXvXPXYEexzTxd1qODctGnbBPJUelltAKEt02iqVzqU1yxvOW4A5PWx70X2TtT
YGFxjbU+TCH49m5VPvddidSF7gbgOB7NUSAe+ulFtDgUk6CNVpZJxKFB7hjpSFmz7itEEgQ60L51
fhhW+RT3KmTgVuNl1OKN5lFO+G1D/HqxBpH4GoXmpkrA2Keq3sYRulU6rEidofOEYjjpcsA502sv
EM74dY/v7O0x51ZY42u22+mw96D7Iy5L0lWbC9CFZv0YsoGjrHDXvA4pmgYwOSw/DMc8uk5WL0Ye
cjRgwnOX07KLnW1sIk6oK4xlKpaHXDpHRWReNAXTIh60S5Kv5QRmHvjfwnWzaJm4Fae9TezlkPnX
3peLBnwaICksxAmoLRwZOkFrMTrUYDugWR4V2etsnNrQBYsxK5pK8R615bkaNRTeSXECYPUpAEbJ
4ERUGjr8EbeSoeNAp3K7IWCx4XGtgLL6HxCx7hw3uy8dnLtd+djQb1hMtDVWKFaahQXSKEEtnGf6
TgYsfJK2zMJPuV36Kv5MGgErEfzC1D6GDUQNeonABX3SYAJNYoQIjNVbXWT5beYBd2UpQJONYiie
u4E6AqGtKiEWqzFcjL6tzowAuSUqVE7jpN4ojnhkdzZa4lA+OpHOo9PIt1+Ala/Ai6+wDi/3ISJk
EBm+Pv36h6+XfH36+8OsZ43c2VrzldkT9T5uaPSkX69DUMVz7OuFaCj/6zVfn4+VHs2r0PHrs98v
NKQuN3LQ8SzOX/fHt5q/S/+VwVGFPpZJbZbz9vG2rDJ+Ff/+zqIpxbT+821HcupoxOPcniNsvo7z
60+/v/L3N/vjXQIpQAbE6aYQHRk2X4eh22TEw+gNkKhzLF9f/u34/njLb6/5duK+n5rf7zO/LfT/
R1nTjBqDc2CzXbcaHXIDgVIXpsI7iNTvee8O7zJtd9SqLQQn4ruQw00HTbnAbDo6+5NejIxKkZzE
NVaJwOj6q+lR4BPG95KF7SaEsErCyjlVtEHr0sZo12yUlYCCaMKnvkFc0yStt9YbBClRFQA7Gbrn
IMzl2c1AFum9v6+bMOfRhrciysj8JDWSMD6zu+pToiittGyv/JC44TI/FczeQbyeHC/LrqbcD46X
ID5nC8YGJFx7oQ+0Wui/6lAGd7H+oXqbPXBCHEWu8CT60ho23n7Kqc+1YXon6Oc2GcJ10HdLEHz4
qXC8VHT7VtiUchDowzm1CW9I0QYtVI+TDXinItNsZfsFFprh1IThooxSfVd0k7usxpStlNe0W8dV
WPecB59r5ayPKOHsGJGL1YVbT7u2osVkGeK3NUkD7EuykSW6fFvT7oK1Yse2DArLX1aa6zLt4qTV
vsZ0swWCaaXXVL+PaHWv1OR+el0r0FhJHMZhg1xq73DpLFzxI6VmE2ijnCbsN4ZdAil0UwTgfnNG
OGGiNtOi7QA98kxjgrqHTIgi026yocIf5e0hs53pa7zrxqw6bXE4ISrMavZBYY/j0m0eY9MnSlJm
m0hx9sz/TdmZLdeNZFf0Vxx+RxuJKYEIux/uPHC4HESKekGIIoV5zsT09V641e2ukjuq7YhuRkki
eScg8+Q5e68dTG+1CC4u06R9mwo6ubhc+gEgO6ViiyMmTejRZg+1HVYrGQXyMIbTxclZUJ08OhPy
sOu99m4o3fxYhsQ7tPar1SNa9noKkUZmFc+WdrpNqmbLifreh10WNXckVSY3zoQ3XnDVr8bKR6hf
ODjwYJ+O85Tys8HRYgHdJfUYYrE1v2RWgUF9NjBYF9UuLhsmOUSdIJbH707vIRRgWEj2xZWLaNnX
tDxiJplTUG5kmXrw2NkDycCGBErE7epaL3qGh4JyAtWaWwii3DlKDiD9PjKieHaFaX+EUxrvRySE
B6E8DM5o60TPM0ZnMm8skkWwhtcXXlp3WzBNKJkr3xmpSUNDfnY5AhcDXdrKSrSAa+TqgwZwBsS2
rBddpgHP2G6aI8Kqc4nlbuM3Eaj28cMxO/PID8UrNYIHRKy1nSrvW983w7mV7+n81M5zfoACTwPf
7m4nf133SbudI8V2as3fQUqjXEuG+7wMn4nc/mCK5KAZRLJI8otrnEKQ46umyMNDL31jHTuEZ9WR
z0A3xKlTzgEOm6z6OmpSU3w78amZPTiGqrlfYn+WztGKSXN2E4pqG7dMBExXshG3AStX054tdGrb
dH73TVpnuICIQOJWtDLMqrl8hU9bAKGhkcSY7rnrsodlPDDpYWTX9pKdnXTP6OpvXPfdtGMsdpNx
aWd0LXERxRjZS8KWJjiBpjmqbRL1923eTevcKpANm7U4NI37rSSEaec7EageF6uwTNCMWAMpLnYN
6z2Lz0iYx7225w8zRQBdTE9WPeyTnzqMBFBMj7BdEls9KX5yAQ7rYYRwC1r0RUiwStT5+1A5xRa3
x4Q+GCqBmqdDaFtcgEhRYrSG5GIFO47JgJcnQXvOAt6Qv1NjjCpKzlXunGYvJ3AJ1MC4DJ8jq30M
yhTqiZ5ectcudlnyEuAOqy1CdzozJPo3FbeVHPfEwZ8sJ6CLin/VnZJnIyG/iZkifIwGfZ5vOMW+
/QA/uPXIEVlkSjNiRauCD2vLrS7655S2hd2kPwvDf/AVnEcs4ahbZzJCHruiAWPY4C9GW/lQoDmf
XMvcMiywpfiAdo2xVJEyETWvAC2rVRqhBtBD8VyjP96neBw2RGgj0AoVqvQZRK40ADtVM/WMjZ/B
oZkg1NYTPEw2ddUFxVp0a5h3WE1e6horgG0P30NkEysrF8CS9MToeo5e0szBqTWFu25pPc2zd0pL
Soout+SjreKdxIkzQip2G2mTcYFjqzXeu5T1YZBfDUBMR6e1qtteqQUE8SKFPpnNt8k0GxwT5GOq
YjpGnXExm6TZQ3c9zVlIa26WsB4ls7M4bPXeKP2XOBqTc2MWbx6FXqNMQJRaUsKHtMuG0Xue5+Eg
QtuDKktK1dygesFaVSWVs46DgfMsqcVulY4HAHTkFSpCx3X4PXZiE+uH6g86J6pXu980DdxdoDJG
H3JPU/Rrj9D2nAXWpzfyvRr70FxxSEzwBnZ12lB/0xf2E67MOHDJlrJKjG3Crg+FtfNKzht+Mpm7
QXflrpcnIJZwfEOYBJT5jY+jMEuy6WYIZ+x8Az7LsFGPlkdPg4SF507vDA8Ghc3qyVEVIEzet8c8
tcS5JbRvlRAGfFKVeq4DzvW+zgCr1W6/tb3e3CcOFT9b1cns8BukycR5sMU1k8JFMBAjH1wV/Qzl
fESoIveUIizLA5PtuWs5RChAtSbdxNXSoRqgC+6Cio3TjKfzmBbYX/tjjS/NwVDHwumRYomvc3HY
ZMmXkEYmXugR2Fcyoo6ensuypylsJ8OuMunmsXwP2J6MBg+XjBDWkh+H7L46tF6gtgBkodD02ISW
m9QMwnzLI05hWuyZt+JLBu3p+NEBfnXBG5uWay0MaprJSrYmuNRtQWjOhmZFyxhmVTKmu2mizzLJ
sdK1EhgICNMtPaHHVJf+XgvEvHJ8ItOs/KAvnjc4l5BZ1Cc4iskrlM1X7SiPJkFHcSQa0jUZo5f1
MZxdaqA23xNKNN/DcV81niHP3EQfbgU4eogz+wTpGo+Bbd0ZQxETOtawNPTWVzDJO/8UzYVz4LRD
o66rvxXdOMJ8x0MRuOldI71jm+JFpCofdh2erSOR2js/Pai6T09YqCpv48OePgdWejvFRXCYzOlx
DPH2QcTt2nbvpWBCmRawSXyzOCOsim1ST7w9QtcAVBkJqaAnFFNDs6mdlyYYHqeqe2lixtlNDEu8
Hq2dMd9rJ4TOZqlbkxjrlVOoWyR8ZzOyL0bX8g4McjWAQvC4/WHFenep2xfc7E248Zd+Z9e9hhql
fDVJgocc0q9GtsaG8xjXiBjXCjOF2yFak6LsTyK6qUb1zJwAKLERFBv6/o+zuKgWj68jUDw1KoAi
MJGelvJ0NDjr2Whv0Ac6W3KwKbkCqDqu19yFZh3fgl991IJsAquiH8nkXRj3owqeig5IapmkmsRJ
n6Z0mcCdSmu6Kb/9pe4Zr7eIg0hIYrCUjwNuZAMYdFrbXyKLGZWODGPVdanFRGaY2I2qcqOdquIA
y2H+4MVyW82Bebp+kZExIr+jdEpBZ1+/eOFcQUwDSgpfVWO+4ktHgiY2A/vQQRIGNa+/ovQL4ZtJ
6zTkWNaUqgFIwbg+D94XlcTMCYx8fkOdu81sLRGjB+OphnC8j2yiVoDAnq5fDHNJz17+yHYFuZCG
0Pr6dzA73LEBM20tbsUFNJks/xWqxT8oIK3vK+EenW7xFNKWOg3XV/iPP9u6kJsp8pm4FtLWZ1en
kO5qBemqU6SPzkwBfwsKtQdYrSvlR69WBmmFltAE0f14fczSjnFL/+PhE7pvXREGh7TwBiCoXVqs
gnJuSS4znhw9DqfujUFze4qXf79+0ziieBstSBWzHbJAK0gJa+Qbxcor3bVXc/6IJFEP12xKv4xL
dkW6EW1P9LkRuziHk3JdNqmzKRMuRrIT1XoqKSu4AsjhM5cvGWm/p/nuGvVaOCEvZw7ovNRhcgxC
Oe1pBx1++8fl/M4HyaBwfJ99u2YGtuTONmohu6qCV8Kw+2Fczp/XLylbxWakbYVlhtTPKSFItEjT
DWrfu9Qj90bVinzkjr4lqabtaVy+ZEaHZIZxuTq06bzB9GWRr0m1PRi+9Za5szr6SbZgXN2TzKLv
jdcQlFdy/SpV7PSSXnj9Qj97IzQhx3og0G7KSU5Il5DD6z9e/+uaedj6NZMUhYeixCq0jkGkr+2l
tyb78aXLcQWhZo7E0sGxYnAe+kvlQSowZ/XGHvfGCohvD1yHj4imzwF1SYw/ZQZstTd/RjhjVnM/
POT+OQvNFyd3mGaGPV1e82XmXLtCsnqxRvtVWOLF7ZNurQCpBIX3GCb9DvwUNh1LH6mJP6uIuvlb
5OqvTcE41M751W5Z3pNi9IAC86XrB4AXxpfRowKR/XezhyEDVlptjOadhJjviC8fxhZ4UFDjzUKz
hKO+PBs0+aFB0DK3LEhKtkLATmk2M9Bi1LfkNLIqgeyV000WzxzqrtGN//Olox/F0EGTjDeBK13+
PpdNszdSzuzLv/3j+69/TPLl4rv+yuufTa3kth0Jf/rjr+yDfgkLXf7y+n1z52Ibb0AdZAVTobIA
SzPZ4BtK82fjDuQPoHZpguQroVHJpqXbVNQT5DkqABhPgYJ+ZG58AyR26J9b6MtbLzdvR7Kt18wF
H4zOvw/BVyKygJLW4LQbIj4QAOVw+8NHx14mYXAsoyzgDIuhxbX5p85ntNEnDWNjVcsnbjlh/tSk
P9zX4zopx2HrVu0tIP3wxoN1NCTA5rJ4MwV9+kiGTEpFT3FTVlkKdiMlibsY79yY26pdendRXjLH
qNV7g8xzXyH5bKziQCPBOhhV88yxX1LTNXvXhZrgQrS20ChDPyxnjKviSaTNeHB0RNEdshf71BgT
2/Xe9u7slhCouOku45zvm85Upzi0jrgw5WKtbfepPx5ijiyUiiiuY0TmezqRnPWV+CnlyD3qTJsu
Y5KU2qAeyLRqQ2feSvb8CROT8CHdVdl3keRqZ3nejy73b6XXPeCKvngq+nDc0jybsbGJopuarfzL
kFl7M8MmnPrwZUyK36nDmudjVAriL0Xrk65bMagTxfRRdf5LY9nRrlkGAV0l77g7viRBjN5ARLAi
bR9ce/yedsNXVnteYnV0bIuzRBw/O8F4kS4iJ+b9cz7O6yLjPlNDveurZmDmMus9kq9P44Nz1nCT
+t6z8KJhiwhVbvBOPOM4UeRFTvPaUHm89iL5s66GEADvbVh2yNZa+8QcsyC8U3ZtuHOz+cnhsFK4
FjjK4tX2nB+yLCNuXWYfzNVA3KCFVkxjR8nzscNk0VIBSNUMkXQf1vukLS60eqlyOZzb8XYwrIPu
9E05ztXONUqWCMJUHDO5GLb4Ju34MkT9JUUM4JK5sRqcGPN5GMFmCxpa19nGNeCJOctJc9tk3pm4
xvvZZniVoSSxXBI7pDU+R4IhcNnGH4Y9W3QXyO9sOoRJ+nYsxjcno1yN7eGSVZKwJXoVyn00h/41
zvuvZRzfStgYKT17N60DrGjFN1+iP5t7YCMGtwWBfvByyu98+kAbnOjBy+Mf1FoLRiQ+WlN2w0Jv
Mlf68LrqRnvD5yicT81IngX6+5gjaOvcJclDX+ayaDE+dwqzonUji+m96PyfNULzGiFB0LYmd6e4
2N0HGph3wuO+Wc9KYx5FUdyTzlL9mEyPdz/+HH1M7jIk6TIa07u4sN+yeWkFWMwsuv5lCqyRM1GK
WMCPuEUVHQqwNwjc37guk21qSprslX03ReaL8j1gNeiE6cObu2b5PehFWop6wlqmMTvbfvsk4N8y
VR1QnRkQyghaXKHVWWSAkloP751ZWsxu8QvkYLZtCWaj4olnHWESpjM8p42q9/jFGfU351irN5Wb
JaP/18TPsq1mWy0EdE7Zh8G5Ha11hqFZGe59PELLEKVFG5So+xENuSB+eTOI8c7uPbpgOR+ZJuGp
bYjhZLDB4fo+jix29ft6sQ05zZeWJq9H7g7xAlwwy5plQbiLwvhoxkCDmUnRWnN+DCYyHCsFIOqT
5mjhjYdCqJ/9Ln0c4Ew1dF7HmvGJrpiAGLR+cfIsZtjxORUUsLywg9H6B+7SRScMR7p70LbxPQz8
R95h2Oojezvm9oilp6hBYXobHYeYGtW9zghtidxDhXG7wI5ZFcMLDSZbmj8RP5c6YEIgs8eqmp56
Nb/WA+CoQBBMmxQ3LaEOK4OPp3fRPwoaWCL5gTAky+0HO8OiIlXwjpugWyc9tuJ4sHddYqKocfs1
EOFuX9oVKtcOKcn3CC3dKuhBZg3Q4ATPA7vpEBsXN4SKZs4IaphXavud1gQkNyxKTlj/UGp8dejr
EG9IMMT0CW7fXLdeyOxKuntDdS9x4n1hakETTdNBTvLhU1ULdkL4UOmivW7eQjMc15yy7szCuE3F
/MNPgpcxYhTKpBBBHNwAd6ZoKF+Mlt22Ai4cxWQmUfux8bTNrvfBa3U09jFOczx1uq8Mk/D3p359
wKqAzavv0bVZJtXDSPaL1WNw5vySQfltPRNOWFwQuYlxzB/LnyZtUTbXHoppyE2JmmBKmx3H5Oe5
+2Ek2I501nK1KHUWPSmQTO7pHxVPRSswjjWI2irM41gZKIGL/vsUyeQ2CdrXqBQdDlMzuI/opq6Y
Jb8LhgKHJTSAHEqI1Tit147BIAJhQrExcLptZoP3Mw2hu02CFuhs2TfVTJ/VlGTk9LF5FywyerMO
T5Hv3vmj5zw105PdZyj1KuQVAjWeG6qUOQV8v4JwFrajYkPCyo+QoubczB1v8YBXRIfDftZRc7A5
iIEkJD0rtyM8xjXy9crjfEkapWD83P3MxHDIA2RPSVawvloW5mO0jJDTkVbhhVOnRPlwJ/26AR6K
p9vP6yeVLvBop+v3lJvJFjYCDWiVJefSnR4a5nk3gaPkjZc01g5vSYxQzK1uRBHU5MlYt4GVv0e9
nImwLNVxZCY2BLK50csXv4IMNwo+Xrx73slafCfTmJ8r4rz3Zg3hIbE5IGbZ0llCLXlqcx3sFhvm
lBfiQP/s3ktRz12/+HqmmC02ReMG+8yV0ynp4IxwoZO/NLiU1myiwoGeMWTgLwy2krvrFzGh3CMi
aied+eIzuCdJZVhciYg+V0IFJCqFaEW8EWdhSgRLj+rXairnZmQzxJANxcqpRiDzujOfqFX7J3ms
ySN68l34WLnpWmdPV9i3FdOvvhjaZyXGYocrgioRX/feT7nkIuUaD3b1JdKVvFz/4EVi2ollhl8Z
xJI6LmgCi9sL5CuK7qzrgB3MMfuqRzVTmzY7neLt8azSuSGf5rNziEuwrda7yWecVQIIjceEbu01
HSERMeIfGdp3gRyRzenQ2HoZtoicTvDaIWhtOw+W2lsWxz2Vzt5q6FuH0tJguF4ofhskQGeumPJP
Jj0XFdyN/n6w6+mJ37KxSIue2NTvs7SB/tyLChleD6pl8Pid+zBJxE00scV1VoaYkVwqPuQRx7aj
OTLEC7NfQ+bp7aMRYDGKKSfyVKSEXfdsWN4hDZpHNQMZyBJBSiI9c0x0DDFm43ZsXb3xY2p3T6O8
Qx6jNtxmUB0UuMcRsAyM3QnBKOlL7ExJxw/bZrTzeMv2tUcj3qjpK3ad8jdDj/oC8QAmSudEVIxB
O66jVpSnKHcuVZ8eBY0/Kigi+AzrxSe2anU19OraSdZm1K2HmZPfYGv8eWygW4e0bOFE0xH7wS2E
AHkbp2MO26u9r2fnZu6KcjfK9i3rjY/AGRy0pGSgRYu8pco5EBS8Eeh1OLqG2TkvMR9TBEItxFHP
+P3dmaa7uS+fqrLPmHmCDa06+IYxNZxdsW2WmFoSaWzdNkq2fjFFq7x3fmbhAkGnm4fEabyTaXhe
/j+77L6pHNZhEzSvMSIxxppxO+RnP7Se6ymZ7v0BHlXP+m+DZRun+M3Iq8eqM1ajiEKELBkKL6gH
bK7kMzE72yQJS7VTOdYGARTwPThcjgLM2fvRe552CGrtidbAVM23afIjL93gyGGfBqrXdSxSE3DD
EhlmEmJCMzz3NiMpeCVbLNlRQBOshWIvOB4ndqqWXjOEltBkRua94pJJL+TJf21Cyo9Y6wNcBHMz
AwYJ0q7Y9oVznka9WKZJ0woomTyhqkNEbhXVjIoPJIRSRRQmdsgi2lnNEJ5gV3BXmrl6tIUFvfcj
zIKYGhzF9cho9Rym8UW7vXEkfehVRSQxMNPHpxSLc5eO/qbyIwRYOfTsgh7hco2bW23TGp6DrDlP
SuwaoDGbafSPsa7h8GO+SmGjwL6aH3KRX+Km8A5lAAmIeUdCqm9trLJR3rMffjHH+o1byDzGBlpP
f26DoxQwoCs6eZZVvVhMofaeVu8ljNGTdpNHVMWL22S8mVLn1tOJzymY+qIrh5c2IwUQXmc4MfMY
PZqzXkTiWgWAxkuZkMzzt4b8bdqK7k1nYh9wak5UFjGd0OxkiJUyPXF9JfTy6ovbzuux0Zh/ZI37
vHRA9iOliR7Kugfcrt2zXxtrF9EyUwn3NUcRYbu9j8NkSeQonXcxC1I6Mp8eOhOJbTLWmzBQ71dr
/PUdK0rVbzNgTRiTwg5b6PwFkJJp0rWrfXnueGs3ZVt1m8qhRMxFDb+EygqFOe5PFCL0gWlS+E56
0wXuQ68nKqbFQnE1+5mDcs8eF/g6dEfQma47H1wU/Xe183j9rla1KDQDPK1gChB7l9QgfQxBDCpA
wIcOu9dVCBEsfy8HLwBhWFIVAAkXNoChoHEgiJfpLfm5K914CEcyH0gW4rjbKuhsfha8ABnXV2um
CWUrmopnzvrMzOb4wOzlnImMYhM3TZW9x0NkHoRHM7ibYRy6yXvpIGJF0gLTY/HaC9Baw8AAtyyQ
MIXcAYDPOHfOqtwvoY1OvC4WlAAGcEyayPQMx8Wz8M2uB2zeyEaJe8lW1IGKzwbzXCTfcppxa06Y
z6nDr8ztmgD4JjzmNu84uqhTgdFq1eGA1R6a2SR/dpqRh86wGtMzOTh1f9E2FVfe8eNxiFoybGvQ
wqFeXb+TTFeCj5YlNXNh5ERO+Jb24XOkJlY6ZkjI1zjt6infDIHx0+77YF00UOn6mQlNhoG6xRqC
zmo9IzEyGuuD9XSxsGUXUdOLs4YSdpDPY2RQW+MYKcRgVZsk7W8S1/4uBetRZrZ3VUxFbdbYdC3W
+Zj5MXJG7gX33hgcPiTLfWy4SCaeld8Zz2OOp5xc+jelOYt5NVMfI+HDdogui6eUwshAZdZ1m+Wd
YRhJ9KhPcdeNRrIeUXjQ4NxLxIU24LyNFjFZ6uwncyOPeVQeJ2iDlvsjrjk61AE/cm3ftWDHlm8d
qSXHsv8az3x2ojIMnJoldmhEKAkf352V3jvCLvdePRbnNACO1mIg6LQad0XMIde3KOf9fDC+eLEa
T4NwDo1p3s2d15GdqNVtxcy9YGZ6lFk5Hpca2MvBAeU2i2YyOW86GpxLTxlpjlaL4S/fGmRAXTK1
THjmDbO2cjMMI1kE2nvrIrKIr1+MXn+LYyM6TUbtbvMquTEibYZrOnM96KokOpezfI0HMt6RjVi3
02gmB0I3bU474yPD9n4/W+Zj7RKXylrinm0NjKroqYfGblNzxD808PaDXFjrphMPseYSVZOxHTw2
yeWiMheiQ6ydr4Zc8K9qef9or53cCWeaE8KMpwnKq7wZA8KNVLBfzvzTqCRxcxwnlX+QTQ7wTjJj
RYvA4K4xN/kAoZYgpYB+E7JboaHEgTn7jU1AYdCvAsqEYTmpWS35Cx0DGFUx+uNGjI6VmXxNe5Sg
mcTNQP344Gb1nRxJU5LzpsXd0xUStWmbcC0Nxl1FJYPEgaIp97InR7klMpxPHHY+RHkE2ILT+kqi
HeK5LZzQttk2g/eiar/lGES5FKHuKbvmpaUyXjcja9B1IaK9UgFXsINVTUbxOswNl5v9fS6X06iW
nP2T5F413P2SuQSze4pb8pPGhMOtXR4LydSfzlq/lcV9YYIsGcKpOZhQIqgU0YtYDoqOZKLeC1iN
dde/CgPDdUhZ5sCFodRnZAynXeXtCdcLatueTfX6PnneV2NAm+YIPPMWjqHrE67nkSRWqi0Sjb/M
FIIbSlf2ehgoghS7hCH6LuYSQJgiPqcpHjfckxujcnBjacQS/hBStIJQRzQGVURzryYmQMKoTOkZ
sGBZgqUmQ+6jVK+pehg6xDUzU3msMsZ4SR2fWhm/L+Z/1eXvRcnVhJAWsbcwNhbgKvL0+qdIqJeJ
ywqPEiSVv12CZsvQO8XzTRTqM1EpGStWNrE+lru2bO6yAKRh6x8TEX/FRU/G14ARDSoEZQnfVCmi
uAuXo2/YBmt6a58mBna6Zf7GbFnyw7tinliTPbjzGsOmBAdDfANpFBEiE/QB3Wppe699rC6CqOqg
vjMiDIJSIJhb1qseDBOiCDT7rOTdxIEv49tJWfQZWbKKSSt9D7rp9tpSx0ZirwpO8cgkKlpw6bQx
HO9GLn1KlvYZeO9CuciKSy31bcIiA0b9XQk4qdDR2KDMYjuXDrP++QDTMd64tM9XxvI5/rYmkkVg
iGzYBUP6DqU0Xjc2ZplcbBKrt8856RHKHQKIgtzt/nTPmSS+a5hCgcbU02vfxwDfURUQhBdNrwWe
Q3OAklzZ+jOhoXNoRte8+JX5OY5PUVBZ32hUoHgu5/kmcbz04Npw8yPM6huDBlVlmvmpasjOci19
a0MqL3oOf4FwrFtSg+GgzuisqyncE2/PfRJCSCmRb6Lt53KuQR6sGklcIADHTdJ2DfPd8t0tBQCP
nPtxuUJaQUhDMH2xrPIWpsDdUIEDCds+RRIZHs3WOdL75pCjYWrTUN4My9Xjmg2LFFWiuawEYwAw
L2RRsXPD5pbijnMi/9usp5PM8Tl7Tva6rIfcJ6gO5BYW5nssw+cqax5KEojUFH/kuXeIh5JVLXX1
iq7GGtFMz0cqnxrKa3ugQ2gnS2c/p9x1lpuoGXmgrqKxN7uLFbKo7yMykrD6cnnXlB34boEATzTf
TFbkAI7qJpeH64YdLrkV1hnTXAqXj7yNlIGHTs/92Wr999r0j5kT4A60jrGAN1yr+kfY+VyzXFym
dp9Hnzm5Q5T9wnUvplVJQKo3IeadSzZfv+fSdhiksPml7x5m6lU0B4fl3rXSbt4VPJ3R8J9HxXLX
minYPEPdaZNaUS/lxGgTCN3gVvar+7DmZjBL3NIdrW4XPHSFDg8MPt/X9ri0U2+6b3zjSfeOwTge
+xtVRD0Hd9biDZ5mNgIiubuVCljkYrxWo7xrMi7/K4jqertEaUCcZXlroJ2mt8jnG2FC0DpN127N
shQijsew8eItf839MK56cPgYS1gd8NduCsAflQjW0+TcQbDlXXAkKXxwNX8mzlzul783pyXKoSn8
Td4jFUIy1IYNn6TDxHS6dYZQb66PtXxvxwIHHgkIeg0zZznu1NIkKGKJIdDJLY6opUvPphOXXUYw
gbrG+25Lg2mJx2Jbay4KH09T7rV8eAV7mC7yd6uwT23mYx9bOFlpAstb0lEMo0Vg5/Gy5yAFdF6c
XR8+FZRTaj9jJmbD/eHWnFTCgv05pgUt4zrY54bpbal8XnoiG42Wwx1XPyFUWAau1lyfdAMuoKVT
OJbbMCPAo+MoXuSUCNIPNhL4EcMdDBnGYD81FkBu5G0eNRhhvymNE9/gKLBsm1wcFZ70eY9Fw6Bq
w32W4doom28Vn9w2zYIvHcYakRgPSQdAKSkCpqYOSYLo7iB4O+ZeNMDww657cgb9opZTVt7Ks+pt
iH4R27RvMi6Ph0uKt3uTz8n7YHHTt46318HMiS2jrG1wcWBAaoF0o6plGoWkZA5oGS/X43DlI8Ha
5dn+vK7deOloNAgU7GNFnHs5UTfykY22/eQ3dXonJ+czL97BmMGDZ6Q+yRtcdAjxczS9OJmPdpZM
p0ZA0U8ALm5cmdbrpE0yYoW5p/O0pgnjSdBFBcl7ovKfGOesyyEmMYKpBkZh5EG47wR30NFJ8+0Q
jF8yPcWboM0Q4UwdI35TJWuah8MGSc/WHER4ayy4cUtOz76NJoqbH7dGz2ilCeZD33UXwXM8pxIh
2+S2RycZml073Xd0vGZ0S34avgSlaI81thx0ON6+j3ANzjU8DZgRIkkyrKZBu1O2Zo+NKIAwN1Rr
Py7JrGjUBewRppYpyx+FjfKmYvnGSNMj6rN0ettxgicKptiUhlleRk6LjzMCTo2e5Dekz3/8gVDW
/fU/+fOPCltaEsXqlz/+9bkq+N9/Lj/zP9/zx5/4623yg7Nu9VP96XftP6u778Vn9+s3/eE38+h/
e3ab7+r7H/6wvXIFH/RnOz1+dpz8r88C0trynf/Xf/y3z/8TnVCYNjiN//j9I/ztJ5eX8F//Toxe
m3x8//e//eXxA7jbbz/zdzah+RfT5ohn2i50Bwswy9/IhL78i2dbngudxxJmYEv+6e9kQvEX07QB
GWAA8EzX8aCm/J1M6PwFjqcXcON50rNIFv7/kAmv4ME/YAo8m4rGES5qd9LSr1y63xFvomE0Z7+u
CPTMcgWwr03uDfa+c1c392rscdfkcbxPCoPI3tAUELXJWakg/qb1xann+GxBOzFUxvpaw+CWblsS
HsMJKI/QbuiyO3Lo4Tpt/ENLZDFDeurE373fl9+e7O/Zeb8QZFxzgTv6Au+XL3mDfyUtNA17aT+P
am/yUa2hs+4ysoMhFCIlZGzYr2eaaEwIPoDb5//iscUvxKDfHhw0Eth7wEaQ5v6Ir2nttBegeTES
EMfs99W+yZGjYD8ijhZnAcLq+9pbWmmslaGNfPTPX/s/fXw+tsBG4eB7jv0LVWkmF6Ge2DT3hd9d
bGdgORkEvFmyrQsUb2SOHJtk2JhJQdidi1/rXzz+guf53fVzff02r97h8gZb+CtubuwVZnOXN991
FVj/tn+M2qVBPLliZTqkc9u2QqDts270PixatnNCSPa+uS0LG9xXTXvnz5/SP39GNkA0bi6B2vGP
n4gacUohd1d7DlselgU8M6Vwmps/fxTxC1CJF478W1isv3Ab8RH98jB0wu2ubwCtjbOoGBgT4NWO
HlJu+BUZupGTGZUhXQ3WcgvavB6M4SJb4J4ojqybmmP+Ph8975xC0N3/+XP7hbR1fWqC9QHPjMUl
+Svzy216y44Fzp6u+ZBhhA3JiH84bC3TtETYm2w0YVr/iyvhf7/tzFCtwHIdXzigH35BsBD8kQ4+
c+R9arrISjETcbYKqn/Bofln77rFiTzwIas4rr38+++WK9PvrFRkGS8togqcfV5GC7iAGSUd8f//
u/j7h/rlA/YcM2o4Cei9D8NiBb5kE+n0o04zVCFyqaTtGJDr9C94WPYvKKDrh+dL33NtzN5cwAvL
6XevcIozzx/o+e0tudhNDFUegsI8q0QWu7mmfOwDetGTvq3r4VlJJ91OTX9gaaB1Yshsg6zP3g4p
WWWDZx2ynBNJpC0MS6y7vkZ2h57jpnFH8kg02Q2hkfxsSRTYG6F1G06cuMs2+tkJbz5M2aX18dRF
mUtjB2n3jb/KI/UgtPHNadzk8Ofv93Wp+uNS4tqmc8Vt+tL6X5ctzlvPQvOo9rmlsp0YkwdbUWbG
Ea/KiPsHRcgKJ2uq5T547nKIMakzXYayl5txRHLvlU9kujd0bJnVaCnoz1fDxp5SuqoJDfeei8Xq
iVDq2rlBIFfd+XKGsURZSB9NLEN1erlQurr/puy8ettWui78iwiwDcutencvyQ3hODY57Bx2/vr3
oc4HnJOCBN+NINuJJUvUzJ6913rWO+ZPjVN3z9TwFYdyjCikPWlm/PLnP5lKjnfzl7+ZvWterKAW
/8wFjn3aaJNIkfhWLsaadjpigv0YCgZXdf80xUWynFqsSr1AopSPvBya+CSI7EKhuilBhZ3C4nsO
lu2k619waRcrVRpf6GwYa4bdEjG4AVsFlbxF1zK0UvfRb2F46N9izUOrNoBA7132Sa3Cm2eymjUd
fjM7YF6gN9kx82uCgjR+ZsfZ3dB5d36Bo7c9GfT64LBUHLbcs9noxh6Fr02czhTSG4ho2FEIH/oW
+UTZP3ndEa8+SQoZZrTCfgC1+uSJ9EHhDtv5DplSTt6CKPUCzo+HNKHLomzN3Uxuaa0Ks2cfteUz
4F/PIDuSRvLkhU9WLG9bFxuUgzFKzmfrsX8fS7NcaiVZtUZIO5/kotRNDqZ3i0LaybCSlu2jrYtm
2WvNTdhjK6ltplDlE6MaxBU25+eiSw+2XgHnmBp88UKZzDW1e6NwOTD775ES74WrboX96BSMtBAI
fDUN59GmceFmETMNf4C3DDgmmPu0jccvUV375IRkzsVCye3Vg8d6hT1KNTdpNP7lqvp1+QeLRNXK
UgxXDwnvjysIvirRip7PEaaJDfCardcBqsNu9xgMnGNDzBVBmud/Wf9/+6igmxyB6W3eCH58VHLP
Os+fErZd/bm2+ru2SD9b5VyGiXhRGj6J77z+5dPza+3lCZedAN6m7zu2+dOWU4c+moq0pfay0Q/g
fWFtix8UcqO1eqMbPIGvOOoNxsxSTLd/fvBfP7igTc25PPexo1nOvB3+Z5kOmcXGPeLZreYWr6Uy
N/FIhr09JdqmbEDHNztX+671bvaXl9n4CXXG/sAD245HnWtZFi/1jw+MdkfLGppuW7t1LwC4sRpl
GZOxcBz2SS7fMs4MS9E1DSlz06Vm8YSkl7453TONtL9iJX/d9Xk2nmF4pnANl5Lox2eTSExtTunX
22GgCkIatNDDEtXRHF6YeQQipH1tXFB1kbxlF1DtAig0zCOyqH/EsZ9vRaqv/vzOmL97a6iHDZIr
hGUY9k+XRYWYZpKdW29NhLTLNNXWpWMb9JS75zIcP7uaGXY9E0wgyofse+lLZhX3oxvo5MUZXxLG
sYtdbaMz9rQRdZiBSsKhi8f7umr08NGIzXMjdZdJF45jXCmoyLJzNUWfkR2QBJvwq//8J13Lmh+3
CUairjufCEHRi59r2tDWNMgFVr1FVORv81UTthfDDchS71o2ZSMhKSGW1bKzbBLF0iHZTTW5nKmY
P/gZp7Vad97MidLF6RD+JvWqL8tm5fi1v54yawUeM93oCJ1BHwUW2WPeo24WACpIpSCmhqGs8k/+
4DY7gZqKt3IfYm5eDWm6C3mNChllf6m+7J/g29frnJOxYaEUtVnO5p//5wMWGIo+KjKcLTCiJdb1
XUTnw0VQS5qQcYIgAp0rgl/bQ6hoSXKAEPkZSw02JQV/19rajvIckXswOCsOgFBY5zzgqRtNFIHF
a4ZqYBHPh9lmbrsBTfb6JxWl3iFFoIexc65/HJI0S2b112gzYZbW0oEG44V9uC6DegKMPb6hsoEA
ltjE28zyANSFDz1K4D9fANeq75cL4D+vxk+fsx50hx0WKLPCdvaGpqNampOBudDNerByXrZmXSDU
GpKLY3Tx0jdrc+m64qmLm5s/Pxfxu5WeApxNmlXIcH9e+ryxs/tRtPXWz9xu29veeLTN5KUN/LVT
GSODbdD5Jd5OcP8hC0Jq3GRDkdy4PogcuPETT/yErCRZCEyTHFXHo+tnYIwmjWC/ucaJybob7OQb
Q46AsUPxxrym2/uhXRIV4NAx7u1Hfu2j8tp4hSaE6OcOSa7hgUIhIOAzzUkOD1zzpkkFqvbMIYlJ
qIXnk6huTcGwBXdE/Y6exWSJ8iwvWwnd8zeDj55P6i+WHbwZbvFED5i9vfTXqKRe2oZWWxXJk6xI
rVbhdw87/OEvry0X9U9vs4N8cqb0IpmmpfHjRS9Mz02CmOUUG9JbGNBrpGsKhWuipv/zI/1mkYQC
LAD92xA93Z95nnWaOKhWDKR+Yf4Zl4Cr3BILeXHrgYZaRKic8wy5hp3bj39+4N+UvPTCTA8cLYkH
rv7zwRlGBIbBQLA852LddjEYJW+w90lTv5uWO5CoHqxck362kycOkwddrrORkzzhgQxE04Lev4cp
o5XbqRyc5RipeF3ITeDQIv/zU/3NhQ4823RcCwQtXbj55/9ZgnCsA+mMdfTRUehDpzmiZ39Do3U7
MJ3OpPysXWaSf37Ma9HyyyUgAI8aeIwFyQM/PqjfkRUnJZ8uo2svugXBAIWF68rVBFcw9AhSMp26
3JBzt6PLcG8G3p6QO6i1qHrQ5dm3g6WAO0ekDatZ7jLJ8VEa/bHR/lYCzQfgX58pWycqd9f+BSkt
2wbhQMea1HtXVaTrsA4i7nZ0ItBEFH/++ZX57RXLEcnzDdptdPp+fGEcP07CrB3qrZWf+8bEAcuj
mrlzER3jxpTrd8loIl1pf7tgfz2Re45Bl5TLlTfE9uwfHziujbCAFEVG59S89KN9Z0ALXAaRS5In
DDyOK0ssz4jEhkijhc+YJxY1MUMa5/CA6F8Poyui0G6je8kB/375l63yN60oniDZGfTgbBc1/E+X
TD+SeBfhcNqamg0FxUI0YjfxBjbNmXPjRySpjslbQcvLec0dH0obxpU9EfurzGmGenxaIy/hn98u
+3fvFxUy7xSnW8/++UJuIMmi9NGJ7WjDeKNnY7TXcrFHiBWvhpHitW58fxnLUN/Anw9XFI770qSJ
2Mbg0sdsmzMCe7CG4aNlEvXQIuqLmFhdwvyIbng6Vl50mVhpTihKQYwGIt9KCs1Lzr6A6ujceORU
4bTyz1PJNgGMmxG2PqJ/d/zupa7OSAQnBH90ePaQHd4gc7xOMAj2GlDbZ7MKv0+VXCedEW37PIKu
g6p8aampPBXlqq6oAf78gv3m9Zq58w6LsUst/TMfP9LQp4jcIbKVvF5rwrrTIrcAvIdlo2DELKP2
DtrFZ8zs/s+PbPym1vLZdVxfn+NevJ+b2BA2aPfDUdw6AwPxWG/tndSCYGsGkF+8wgHbptShQ21+
SIOZz2tVgkhW6/9/puIsJYidmacRv+wMZV5OCIXsCv7beKPsjHi2RNdBtc45l5HxRpalcRmL/BTb
TBj/8hrMp4KfVjMenG4uhxiXXv5Pn3JzCsK4aHnwxh0FKuloa3rFN4aK4cz8AGlK7A1p5tM+7kgM
iaroL5/i36wyvk7Lz3YMx7BhJ/+4ylAp5fh6RbVN2ykDnLi3gmXs1eiPYzLvlf7Xv5ij0G/OktSU
+syFdz2LdfzHx/SQzLQhrtstumH/W2FicunLxrkdaNrgn1QPad6lKwPO0qMGwZzLMPhuuVF0dIeA
BOMh8G+h5uexHjFPR//dY/9YJj1ppq3ZnGoDRWIIJXfZuNEstbC0Jy+ol0wf8fTrdXLSEBg/oyiD
XxGUD2aUvtRjh2KoVvFbM/gba6zTuzrNsCxbhWAH1Dn25oN8ypuyh6SQhSA+8CMntv2tcyKx7s0B
UBVnonNozL/INoK3xNW2Mc4tU9fv6eZojxiW6M304ln6Sbyn/RWcA5mSgFrY2Jz0Tt1NZoDWtrfu
GGxUT82nVUCnlEPnvHjWczsZ8UdHX1/15kK18tHlBHFX9EI79wo/dJnlnLnBe/n3seuPyElG7G7y
dkIV9VznBg6Z0fJfgzpGxu8WtIhM277J/fSZSqadiRPTZTD1owB4e2ga/yuHoORcGkN88iZin9gh
c5CP8SPI2Rav2IQzzGjGLxF1W0Zy65sNTJ+1AyNZAzcKeWnao8Roi4dYuu/Ywqd3PTHuci/90mQS
8bNpS3I70VG0Q/O9HIkyj9oeaxJgy3adlRKdm512B1nknMCadIKQnagRiGA2OMRrwQtLLcyWRUlV
36YvjRa3yM346votl6xUcCt2toKWLi/s7PLSgI09jLRJrt8yIOofGs/cprCbTvF8U+h298+96/eC
hIDTTgVbOXibOLGAmI6Vc7re+/emz8JuXfb05DxRgsBCfL3ozEKeg36U59DG7dGHY7UOka8cowFh
78JHSXGsXPV1cApOL1OAZynsiUib701ZloKgBWGZdOF0oxUKEAd0gCKobq7fYfI33sg0tiEOJDuc
JKcmD8TtvzdVDrSWWuXiZrOyrE6GbU77fVePOXQUs7SfhsSCXOxmW+hj04IcbjtYJBypCHivnkfe
gU3kuogxDRE82F6xMcbceNGiojjWEWcZnIMLvSy1+6Y0tPuhqO661EVBS1bVLUIJ+O2y2QaDBnQ1
FKiao6Q6RHUdLq9fZpT453GCTEmarOq0DK+Fm/S3lAmqH1MNqw6WVdhkrh4fzToK7pCfIuLXhnTf
lVWwJLm32MS6E9/Z2FfuaDB16wF85WoaydQtnS46WrrsjgEKZHz6rv+cjnG6LQvYl01uBs9OXGvL
3G4yaitvWzvDhFoRYRnUlemca8H0bCbZQbMN/y7TlXrOvqbzN21kY3soXXwYSndbcXx5IgtyfHAA
gSl0hE+EUVd4vkOYvZMVw4NqGdFxJIaQIq2b6z1KV2LTkXB5tdwYfUONFI+WQjk4uRu3Sr4ieobZ
4DXOgVRUh+sbeTV2wQuCO8TqRqO2ApNoxt/yNPcoQfd57iISYbeJc8t40LMcGRfq86Ks4XPyZ+Oq
9J+6KHdW+gCX0Ep44E626Wow+vKsjeZ0HMp6U8NzVj3yIDr1d02Hajkc7Neu7Y/GBEHB6U0LGS7X
SWF6w0pTwGDqHp0pfI3vkYP2zLRDQQ9CR9YfCtwodc0LmjfZw5S1dyPmwC/AqvJ13ZXDXhu0+lUM
z+R0Z8/o6QCFaTSO87iDTFd5XwhFr8zR+cr8d9gMamp2EHiTV+EwaJ+/71hUuWnZTMtuYFm1vKJ+
cmxUn2iNR7hvJGwRqPqcj/IrC0n6FT4Y/zx5AMulbj1CNJ+jeGNBlSWguG/vLE+eo/G5tCvj0VN+
ceNlAx42OLkCRe0lbrT361epLeWZZLZ8ln6aqz7XeDfovd6xyUDsc4IHf74ZyY6nLzTZx5QRKBpt
U+2svG2AEPnZrjSN8ckPHBsnUWkxbyvGp9QWCdJn/dvQo+mvirh+aIfIgDAs71Xd1Q/NfGMM9A+w
IBHwFhIrW3SCtnPuo+mZEa/V/GXcNvGDRBfv9PpXP1PdtvIGd4dH43WwcvRGvcNn0STEQ7NhxoSJ
/FZ/8Eb3u07rMb/0nn0bOC7ncWJvU9KIGMvBmxwSb+tVDWOKHmk1C55zEppXrkn2iVaDDMebED/a
zfVehyJpUUAkFxNk2xEH1a0a6uR2yEpQQemzX4XhJusEilEkrUe9s4wjJCR94VZov4EEmgfHYO/1
Z6kTzDP3aNFfS8oIqZZbHEMjKY/A8XUs5jHOExK9Qc7mG0a09Z0p9WSFzck9VqZXHjPH5ip1p+jm
utkVNj+N4p6DfqBPl+sNPv9n0Dn6Viec7GSTyuxh+NzbQfA2yeaIVyBbx9VHoXXvTmCw59Bn4w84
+l29b9OIVHXPwBHjDmtpN+HR0MNwhbI1XsCOP6CH3imOEQthy7XW+VvLKr/LJLlPksBitjtuwkl+
aKPaKsiaAs8FInWbZ0Hd1w31unA9TLcTw9cAH09UvzRoSgNTfcfHYbOPc4BZDo39pZPOva5hFqH9
dUc5v8oHJCluQmjR2IlwVVFDapl98trmxRyb26mfp8rlDeLgeddlshTYKEnchXCTF8KuSEwR76YZ
be0aAqZ5QDjNsqZ95p28jKb3fWoGUptgPGthQNHqetCkU0h+OlJ2RqHIIMMCTXyLhhhUzIHDEIR5
ghLb0bmtcH6tjLTcJ2raWzDv5sQOMshlWvb7IQbyGw/GxsqnbS1xDHZkUkCxFykjR3f84MQJW4T5
6ugqG3wJ8DWOeBYvGyWr4M8qkTAjFT52TdeTtPGUJNVs8BL3MRG7KPBtHZtuQFUg6NcGGK9r6b17
Rkouj5yzidLmLveDe2ecKjzQIykJMDIAJmVzk9Fd9nTjQI3cpDFGachzzRLd7Z4kq0NmQbe0c+2G
4N43OWeFFROph5CkFzHIibzELZ1Qp3lwM3VzhWyRcPF6+h71Em9sZ+6bjuuLPQnZuAaVXykF8lqr
zmaixysUISDHSutWV6g7azLelh25wKkJctq7jDXCn05wqSZZWq5N4sDWVVRdelcDAjkYasOoqlsE
WpcQyGeS6Mw5Anqn3NSd6R9HhyXBdj+0pisxd1mfWg7lxxPIMxMEvEQj3OFu4YRM9B75zchNTQ3X
X95AYgsQvdL415dhVEHYllq7Hl2GFs50dqOuPQxRBCMX4HMFzcI05FMzkTMhcnGgE/iZ00qeo+nr
Nvvw4vgT91gyZ/qQpEFlAaFHbRIi6tZ2Vz87nfW1MkoEBgpqx719IzWG0SEgMwfbzWqAc7WQJvmq
XqkjYBAaTqXm6HubIqlBQfRteu6CcDOZzhsqjhARsEg2yhEIYtuObddwVmTgePBmGiKhbbTY+vAq
DE3D4oaPGqzISjL5xBneH9uCfans3H1mSrUN5hyzUJ/2ddW+52yAMc7Su2ZUNx0JH0iFYcbkFdlR
ST8CH53vAUJYqdBv97Boz7RzbCx0YXksAacfpcsxlz6jMMrymHq2hhQkOvp5hfpWd9XalziNIM5i
mY1z8EMhgTFtqFAZEKOzLAQt+Os329iqjmUTnqzZic7spjoamqKjWOrVSp/9mSbnGxwDfWluYZCd
3fkBK3ssAYK7rJ4GuVuJ8hbFoGiM4wkGMMBzj7IBGLEbvzMakMc4BM+ILQhjLjbkVac6cD9BiHwX
wf5RzFitKptlHwraGwlolyIBTBXC16+D7FsXwlB0w2SmJLTFsZ1fhCRmuOATYMMURWuPkXDHXTEK
knliaPhmD5IppJfDnkk8e6wfPOXkC/wd2srz291YIhvp+0BHbm7Wx+sNc8GNW5v+TpH+CEFI7lVD
MjsI3zRfEgYOR1iBeZJCe1EwZDf1/NX1WxzBTzJ34/WksqMsqvw4ZRFxj8P0FWM8ptUWYRmNKCwy
jlMtChLe8YTMr3JV44Q0Zvs/Ty/fTwGf+SazoPew8Ud6eoRenh6T+Z7RR9tJRM0uydtXrwtI/Zo5
AdebYnKbjZ0bz3mK3lZXwkVXzw/jlDi/f+72Il7TpnPJOxrD45jAW73e86NpBweAUxBGytoGmyDL
jpTlCswz1JKXqKyHzT9fapEPsEBv26VtCQA7Eac8D0mEJuPj9WbUhDwOxUtahNk/3/Ya21vkkAZX
/VSm+aaxLRiQNVYP2L/aQVXJN8I4gjXDDO9gtV3KOt5drJlSF7n1uZIENpP7QTXdM/FkXzNcLp+0
sbSdwTuOXB6AGakB9trsbZcIYm0liQg7p3SsyCwkzj729RLAUWnyIQe0UtSu2oTRx+QZwZEmn1qn
iVJLle9jp9I3IhAcri0PH54/LaGbeyQrlTut4qyaJvp732rknmCxxqbhfx/NBoJENKwTrK593+RL
aLvRtKy1Kj94GV1vziPcnaRd1P+Fqv8HbM5HOz+0878SlRGvrYBWBfjj9aQTG3P9vhXlxv+x03Wn
9SwEJ/M/v95cf/31nt5bRCL4iffPT53ro/9ze32IQjPyZdbOVNrrj67/qbw+3X9/XalcZ2X2gOv+
paUP1yd//Tf/PBMxpi/CnEjDmJ/6v/+QhCjgsgDI/kG0X3+aaGJXi4FtOizhKZpDc7jeS+d7/355
vXf93k//DikHMKo2f7p+/3rThwqczb//1w1rsamG6Ob6LaCc01plxbe6yTkqe5ivMp/kveuX/95M
MQfpYiIMeHG9y5reHkBaCQJZrUNhUItHVQ2vsgdTqYrq1OmafUZD6azKSdQbfEXZdsiMYFUOrgf9
klngEI8AXezmc4iNZjmEhsDc4LyzEWHUZXHeJiraW1k+rdywtW4bGNebNMiHs0P8iiwZcmcZzRlV
+8bWLiH39QisgEZ8pPqgbyfgzgvHI1VBwEdh2iv1bx5Hl5uIVgfn7IfM/ULFFq0UCzkcaSjqdWaR
x2ez9jhJ+lEPzUUJ8w7BCrLPAYJaEAUvBR37heaAo9Mn96vv3gqigokd/xYMYXrAp9iuXRO0SxM0
T2nMka4lMzTuHLnNCmjfanK2pMw95A3ionyqdhytbqfR2ki/Gxd1GASLnuaJZTSnFM7Tkgh2EilR
+1mzfTSxh4XVMwSWhb+CQaKwN4CgytLqm3zou+qOHFxzUVrgr/3w1iqGWzNG3m/DKM3IWmH//Og6
I9hGDQcPnDWrrrYP8VRxqoiZIgwoLDjY0Syix0JHjPRSA4afAllnFIV3yqzyy9DetHp+jye735L4
6+GS9Pxbtyu+dXkMNNOrvpdh+6g11bhudUDBwOiOuCTeMvI4MuXyzs6yRMgOporUOqvarVvk/jFU
aBPmfEF4UNquBQ+cB8YOQFuEfOs+NChnShmcNPQpR2MkSpJgpMHST77flOvEJxJHtoVc6VUGNVTC
ELGGS1x+L+xwWNccgTcwtDHzC2IVJ2k4i07v4BGHql6QNg2LG+CCUWPxrlVCW8tILhos6l0dTB9o
HJOLa5fFwVbeEYseNDsBWNFCeCaz8kVLy/roAtFk1gG11yBP55xKKEWdrePlnVnv2bPGUzgKWh+L
MugYAwbesJ5gMm4KgBq7mrBATrfdihlOsQ1dk/gmZ6G3lHy5xli+bBsQudA/Vh3jTQTpFRPFzOVA
WHB2pwVGmAjdAX4gHznQjFvJmAigl6iPQQeiMfGpTKgNkBocHeU8dSbWNHDmBIIgcdFXcZsRCIeg
fikHqAuZk5enXELuyLOSOhg6gkXUyWKik4gqKvrigtdcppNF9His1KmhP4T7CbhihjO4FCHq9N4D
XFWmB+8bgR7qpoKqHSjIZ8K8tCEdhtm9vkv04qIbqD86YbD0R9GwjEeA97Bo/C3aV38VJfbXHvDM
srYdYFeSeh+eO6Rmyl9DvlgD4lKZg4yICw5OUUGRqkKiaNIq3WhaWtP9kJCMir6njZWP26Jsb4WZ
qnXEL/FnTEvb1gtbr3uumtRbjzkIXJKJL6nJWDjRbUp7B05SULAwp/rbrAErNUUxwqvDuY6Ofjp9
5oyStUJ+0YryEwS8fWiNCZI+IdfbzEGulUEQD4Wf8THi//sDGXKaEb1HMtgMuajIx5aga7GQnqM+
mhlNEjs0qIqFmH2y9P1O6JzwySHYZuskANFWw7hTRTFt4wbTUWD23wGojHesgAhhurZdqGpo5xQt
ooN6qNBqypy9xmnOQPF9zDi7h05VALuiAMMr+WxrWUBagG/tC6MVlEAa/OMuOFZt3K9CP44emoEo
AXGGp1zHzHHIXbHmTnB8O2EOPEeFtcwAOK8MRe7W9VPUW1W/rwbjxg0VhziSYZhRulvHGpFlUiif
q/mmx5lm05rLG2Derm9vtUoB1yiT8z83JmsjvMnPoIoosBhCrHW/Z/SHOZ1f5lYRMD9kKkIS58Q4
0GUESHOwgpDVJ+2xRjh/5EA5rMirx6tAQGyBgo7Iwmy2ClJNmluhwj2msRS4doYeATj6AhzMeg5x
wiatbZSs9s1MchryN9uIjWVplZIxOVa057rLSdZDhEVrK1i2kRdtAMnC1ppZ7NoY0xjy+52tt28A
baK9G3T8rgxrN74u9hVzzXfXXinLddmCsPTq2Q7qNilwq6QgD1NuHBnW733WvZs6YM+EYifXCTpQ
A3T63Bk/CtPaj461HZPRoRcKbEdpxJTU8bajgr01zBA2DQTGFukm3BXYR+xBryRX2xs8ki9TE5+j
gKFG2GfkNCuhcblh9CCvYRfS9dqgvFLjYx2wyqYRfnnGzV9oNoolxS3aHTOf80xMpjm+OubJ1lfk
BzQma1TLJ5PUsK3F8nhT8fKN0Q1lar8pWz0kS8XBx5wY7qaOn2h5Yz7yN21u3fgT7slYuCktdZku
3bK/9GFRUzH43rrP5jOWl44HHz6dq7XDbVQfm9FfFmbj3SRUgGGqqTtlle8y8bno7C45DwnwuIp4
jZHmy6Zou42ga7amTiZsskAYBz3IIxfKOIOvz+fc0WVf9MnRZZi+Tlm0gYXaQAhUd+iiwVyPdOqX
AvXzDSD4dW1198YUop+LKyJZZktMV0pjPX7B0pHdw5F1V3GCKR32Jg5LWl6bAmpq5zWb04BGfN+F
yffeCMulZTgEQvgkZI/QEtLUN7d2j63Zote1M9QUrBt3ToWq1Z6+zLgXrUqO9RzX1cB91rJpQhU1
fNOEbx0xGvuQJ3ys6mgqUWMB7LIH4Mouur8LrQD9lKTV0miD+LayOcMGo3lDht3gwZoo4ts7XYJE
SBiv7kIRw/2ajBk96wzmDueWurWCe1zC5EIBkkvj0LxFo5A/oI1PNl5OHrnRflFtUD6KOAbbGckv
fNyqx8ZrKetFlIP0/jS7OHuVbVcd9VIblvr8Jco4YtEcMzlYXTHso5QeQ+WGm37ojU9NApgqm7WC
w9RVwn3NRgBHiADpksC/hA813Hh48rA3NJwJaCWJII53ePD7lWv0043Fy7wQsZ3t05wScuQXbX1y
HcYq+iqw36ex192VDhmWzEwvzVBmj5KQIlpQYM699LMRYI2sljg1O9M/k+YmRsR/qvpvNCRqAgyx
aTUp0kpChmBot/ZStARNxBLuiQFWblSg+kLSW3CYQvlFAbPNEPUw26LshLsD57nrGZJweMnDQALt
c1jaKVMAmCBCNt+l167F2AGPT0NjbUsSZhltfTWt4uKYWXERBu3CIGsG0pYmItgBhknMStAgNloZ
ObeE5m1JrHH2DG13XdPfC1s0lzEGdxWYRrcpi9EEO87uGgh3j3YPZK+u+6e0oobt81dlRoAiaF6i
qvR3WWl+cxvdIinPOg8WbQRrsNZO36qtDjT7QEwhKYD1lXNhn7Ih/MBaR0PUxd+dgI1bp3m/TfXC
AVku802YNi0SfwdufWiz4QZjSj9hsHcWgLgOXjVzlPimY9U1pCHupBQCuFDmgmaIIRrldEQ0RmAI
Tca1I0mI0/u63U0qDfZIefZTRHBz6qXIqlgpenIdLVpVK1HoZJ4nJAs5wfgcVQYkGBwLi8xEyhwN
mb/JPZUuh1qWDwbxJ7VDS7lA3QIPLoMuEPhyEaJ3vPFpjy/Mqib7YIac6fWeFWlA+uF0ND666N4D
eKMjq66F/2HYgLg7CK6itoBLjZKiryeO1+SUvYQPR7XgsY3qGY5w027PRqKNm6wlCG4+fx4njrPI
XQOGBEISRSCzve35X0Pw3mcl1kYEXiwcMIukLfgVBu0ZxYVLR6WcAf+aUjsdsbY1VPmpHw8Ipzn4
xXjt3UiorSUlCbXwuaAa7oNEzfwbEmKgNyTgIW7juHIvqnKWiE+GJyikQay0F2NgKuOqu3isgo1m
De8jteIpLzh40lw7YZye1glyHEI0rGCn7JegEPjqZaB9dfrvJJM4L0b8Xo5ZsCYqdDzZXuftSTth
DhcGbOpJdCZAGMKOnT9l+VCfgyYx7rv+sQQpSHHWatDyCM7MGlYSWvnbBMHJHTlhtIdS6Zy79CI8
znKhh2ray0I46XAD7gIqmE+is9yLJoG/dQLxqmOhGvU0rt+S9kIniE9xswk30XxT2yEpY+7kLigb
/Yuv3zH2OmUj0Z+qSHZEGj2WUROfGFGM98oG1TxpnDXamPGTsF+hK3p31xvadrs4MT9KUjLWNYlC
iFDn1J16xAwUjo9TEA9n9oPu3u70Q2RGX3vaxHStOyY0Eao0cmzr89QGGecCTa1QA/GyWvldYSXG
EuJJT2u4ZcY+pUTUpmifvbInrNwZS7pygbo1p1UrNj7axbWdW+PadfR800ZZfLKimuAkbzrmNIrX
0tStxaDT89S1jnGOYNxcCRA0Y9DfJehGeoaUFRSHE97R4eCHiLdl2X/Iqid7eiCNpyrz4SA4sBYS
7hAIFWy1GcF/bWSGG8OjrWgckzQsH2boTYVaCtPSCYgnwoo82igBEZaUXur3IPKXjRaEJ+nlt0lk
yV3EgIEO6Lh0rPKV4TuriJ3LzRDHYKZkM95YxdgsmY/EGzMN2nXexmoZkWp+MsQ3tKjaHua5t4Ww
e0BvoI7XG01BgCkHXpiykNldNhZrB+HNY8cn/hB3NfyeVu+IFPC+5EH4oWHeBGcFcJJTE7Gz9JPH
wOopGfNyPQFTXY291a4KZTI5rpxwnzUhzK6sCrfu1FY7UYJzDxw6d+NInJQWzTN+yexZbJo4gEXe
Ux0SLv4Kp+2ctgSDTlavjoMrS4Yi+euVQkTsnFxHmvFttHXq3zHtDw1n4m1seNWKvIM7c2rVJevk
cBMExXEcDXM1ZpbY5KxC27xP9FXngMgwquhlrDWDRTKt15aGgC/wYkqhmFCSko7EjQjffPOzcjvr
xS96dH1O+qXQ8IcO9hB/oa9Opi2XWG87ew7WDqs3hr8+IkwXtL/aRFn/mBmxOheUFCKT29ZpgBCy
ju6xwNAd2CZNJ3d47B9hec/4PhMsO6Ht0O0IsZZJ0+7/x96ZbbeqZFn0i7iDoOex1He2JXeneWH4
noYegp7g62uC702fPFWZI+u9XhgIJGRLAiL2XmuuJIU13BJme9+d9dz94XUG4s2KzGrDVs+Wk8MN
bDtytBrECgYi5LwAPSPblnmHh06gQ/CG1Ka1VzGp17Rrp++OhQq3pDnO7FGW3ONUtS81YjBlj/Ad
M0gblnJHQEWNYcFFss6sKCV/HgsJrPoxB95CvaJamXUHkzYWbxX0U2Ew0tdo+7UzUEQaIzGA5UFa
qkRoEHVric50nwWQJwopN6NE9J7KzQC+2vegdAHD/DnoR/wjoBt1eJUxATFC9Keg0g6lnm3TOUTF
GKn/OEF3V+falzEfv81ZKtQtQyI3JjWu5GSJY6mpB2ic/p3UUjgVJaAs1FSAJrBLUkUVu8Ik64f7
/XzqFut0zOudOX6G988wBfh/S1aBa1Wb2qkqbvUueTF+Ig8mw6lYDdtyKMZDa+KQdwIDySUlGcYS
6OvIw21LurlACL0V8UKfq06jUkuNn0kqeh6pmMqN3n1WT+ok9XQPy9A9h/ZOCIifk9bMuXcUvwzb
bw+aHxvAzgoTgBFg05571Km02+/Uw/W9Z1ZQtsxo2A402bK0fKNN5uxVaFLW0rDWMArahkZkrmJH
P+czfXcE+fZYUVwiLXcg58lvz1rfRkzz2scqhWjapSFyiE6zntrizZ3jnpHBQojKlSDPB25kN8/r
NQprfRubB4W9d02mRbG1KYXjuU0oo1eMHHNAdJrvUV6UxR684rip5ERodjC6O66GZ76sEV9DzdxE
r8yHvhAn7HfglCydECuFSLzGRgY9diJ7K2pMUgfj6ZgP+dV32/JSFIS51AQU3bsuY06nHS9chGe4
duo/ZDF1kJjaWpzAQx2b9pkRVM2PldhiN2qOJgwjgiMJ/rKzcBsCMdpPeo6cYlx5VUmwVV7V9507
PQs6ZXNFyj0BR4eO1JWKOTUf3CAV038HXlUbiOcqndoTV7iTpZwU083w1g0GwYFJqa0bk/JetLUC
P9oaFcO3sBR/RoA66XIU3xsm7ftRFsFaK38UaRNdkNh5O9dOvg/2XOoywuyQYLm3vaHcGLgId5YX
/AnZ6iEgC4K6LYVsZdAnayLMvx2/ah+Iz1EUEbF3Pv2XvMwaWMpSOzcEWq0MrIXrKSwsrrP5D/q8
TLJyhi+E23Lf7ikWeVpCYUGOd2b7lRrGOmEg8skdjqqt3VMqWrEmq51vx6voikZ5tcXAf/In8612
Ex2Cd5SeRum0CPnF1oDWfqyKpGOCzqWEceStCH4Kty5vukXOGYkFNZmKSQJ+mDOTtPUVNUdSrZlt
SB/bSGjON9bcP6bZAG2/js9gLW8kGa3DupKXDGfBOnHKGfDDfNhrkGENtslnzHggzigGqdT6FghK
NFYKjXAawNO7Q79y7BEOb++bJ9vTgKJFLzqe1h0lR+4HvfLOo8m/Z42eg3+ESJc8sGqgObH34Cvg
ty6SLiq04caqAnPv0mxJI+cU5oSqD0qUR09zsn1C2W/XW190pXnnaoRbJGJI2S64K4osJkzQUdNu
oYCuNBiEpmsGGc1DVn8y3WA4Yewr93LSnXVJ+2m0HBr6ZiVRkUiu+1brn5dFNtjfJbU1an9xtaN4
Ec+E4GvgSesS1eafjCn1b1lt3SD/RveRIq5ZRPGd2w8J99debCkJ9bsiYP6D44wvuCEorfadA/WW
+FPil/fTQNplRhEskXN7rA2fW+SsDJiy5GQU+ZFo6ewU6mF9LEb7ZhbkHBoVF60prWjvrbllRASQ
Zeg8vrUM17ra+xRkNYPzwUz3Y2qlBM5rI+MA8yVxi0PeNW9G2aTPkpLQnnYZCo/erO7zrn5mUKWO
I0kY6VRkrwVjJBW15rH3QWJhBN8GwN6550TkcceDte5TCqbKw2A/U46j1oA3qHMX7caAuWFlYzBv
UqYCRJ1siIk4VQANLkjmdrOQfVuMoXdropKEuVHqO6X8ry7CtbXukChhQSTdYt0CBF+2h8oozfOo
QuIvmIu1CeW3FCwChYZB7GqTOc1U6nf+JLgPunKfh/RiVEqWKaUx987xSYYufaY6+Mv5joPH+yzI
nF3id8bWqjjLG6Ikz2VUBHe5Ph700fJPGWPpY08iCt5xYixcI7snDkk7kIHO38G8XEvIYXML9DYq
uvexDEYJ/gkjFNk+p09JC2psjpO0mCqTVVA25trWrWRjikke26Iddh4Wr42nB6T4MW+rRudzxrly
zYWqGSrM+UNu+ZBLQmxV3R87cPog/En64vPP7mYGWGSO4mTnJWKTMQCEgBYuSu+jOROwyez4kgak
rqi+NfZ1MYd0FgRdLRd+r2c26WokbJetYRy5d9zHiqGiXskreLAH06DoO1n9JtOS/syX6fITarmQ
S6kfZNrdUZWv1nVVO0+BQ3Miqg0I4IxRggHxUZ/SGepjAelZFtfYbbZE0VhfPAota6xA/En4O7ZF
lZuven9o+x+tbK3nytTbq5e0z0WDfor5MOkepHC92ln0g0wB4qJgATu28sFyo4e1NabC8aQuveaY
x8YY0zvPsPaTD2CQ22CBBhE6V+qU0akza6rjnXLvoxRNSRCWZKz2ZACLKjtqtNKD2HhuYv8xyid+
RDqzc1Waco1BWiFZzM37tub+EQBjfeglPMgIEEFJKe+hmhdKzzPcsvV4tcbBoD6gWy8TqnGShV/x
yfnzHBesxpBdlTTHQzPKn7lMwSomACiZ9CMostR4HXwR3te6ntNueCwCZr6UbtyzTZ1z42FmoHwf
JWtDL6ItTFoXDivpQlVTx5gA8LZNknF/jZY2YVCLDq6EodAyqTMGsodkmH4VtnjAnaztsW1GO6NG
5Mbl/qsrJpsRedke43IIN21cp9vJSB0cVFFzsPA6PaX59FPy+469viBvqDNh2PYMvDiXJ73XH4aR
y08CJJmzcMD/GKflXV7PwhbL62itTsE5J3w4iqf4gqExvTegmtY0t8uWfK408W9tFpYPg1OSw9Tz
q8Mx1Jw9J9Dveqto7o0mO+pV+WTaGuVnnDlHr64Z0LT22gD/uxJ+aL6Myn+k2E8slhdtLCwCK0W+
2BMa4VeLaIWVnlbpuXKC7GY0nPClSaiWa4KGJUwquSMBg+KfgUF3jIz8Qo+WOZbsD7lPIEKXtMaN
uIXZFEzkYpc5l9EJG9iL+p3gmrFpyFoAFsxdRMso3TphjPIObdNAA8vOppK6YNc+hlqp3/zo1Dh7
zFbZt5Ty1Jowmuba9NeyzbJLhrmAiWcqPiNMxMAtagTmtBk+MV/sh7tAWt4XQPMl3R9uioLyD6ND
kjKXrJgm7N4Ksq+39DKtUy6ar8wIdNCU3BP82Nzq2MHdQZXnFj053woXJ1Dw0XUYyYDyGOtZIqJC
Mi88GlQgN7pbwv37ig3iJsx45cAIOVkJmYZJIuJzr3x33Vb4jRpyi5iyDvxqWYQzslibBnI/um7f
96k4kiGZPAYI4xy92rpcF9e52U9nhwLGQRFGRUkmPw0atkDpm+FrHVN2DfMmuPCtFzgYKwrQVlp8
zQIGIsA64ltedMa+oTv6Sm8bmd6Nyh7E0AcjR3BHqAjUdfmakwK7wm9Ihf1AwgJ5mKH+EtDQ/Fma
FbdA1746xCKu+kbnqIFnEjRk3tKBwRAcRqCOUKI2ZZffE6MSM35iil6mUr/TqfXD9e6eWgTKfK5F
/CmqKO9UHn6xQcHwE8pkRivWNoPQPu/lnUwJUs9RZdKHgrMIrzS41rnz5oVOuY+c/snQwoc6QnDb
wbPeBw5RKyls9FVtZTdbed6ZPn1JJ3iArlmRTV0APMSvp/rbgLtkwHfw2akpfKZpfBO4DWmUGM6K
cxKXR3DE/bdzGsP53uFTcIJtWlKbWhaJLdx7K7T0O2hMm3Cj0Q/6nFkEVTsZP3iRFvrntu47RGqR
B1EVeV/XRC4gyz6/k3GCdpvw7peIHzfF3vQVMVWyp3zIlGoKCSVpQtKOB1/+OUfbqVjolygBfSA9
3z4ZJgGObemg72xo1Zu5+c1DKvTSUMJhNGBXa9f1ajQVw/iolFOetTb4MVIOeowD8JOyQKjgL/Wq
Ao1pISOCoeaHTt3kF08R7KaN48Y0UXYClRFrCHfdvmpn10GcmC/2NETrGdB7aoj9eKkEhPrloSO5
30GLU7s667uDXiILz4oxP6pBYRbIw6+qM+OXTD760i9feyMIHwdzQHORJDd/iLQHwAd7GQXPVHXU
pTH9CHme797SIohexdKL6EaCBIOCYMTGeY6y6dL6tks5JVXPaUmlDZPZuc4QYTDNMc+DiyUq9Ovq
8xTQwsJcQIjhhD6srqk5+KjZAAsQxJJ2TKFtRNjk+CZPk12P+yYfPPwlWXFvK3yQhUknVyE13/aA
BXd0d1FU2k15b5T5T0oN3r4ydBQMxmAeGZFzSjDYWI05Df5AaVBxGemu9Xacdp3PXJaxtbpzGPCv
yYzrGd9p4uALq33oJ6a8Mg2NV0Xvoe287pE/7Keqa39DKJG17dJoOBTI0FZ1mwYXZN/tlq7mHEFU
Ow8pimLyOqBaB+c+ZMCbN91Pvk4KhCF5MiruzF2Rp/OtWJhXZrrWlWklCXLKPueaPW7bkWQi65Oy
8/S5CrX6mfFbuNK1LNrbkvHRUMzp21M73dsjhbJWuZ86U+9ekNgyxXVzdaO1I+6JRd10qZvcYeGw
6UCqr7XTirtlofWCZg8eSOoXbKNNdqgrvwchPp35rrITaj3xGNinuOvSm2wC8xzkI9c0wbTGcc3n
STy1vmZ8Et+ypiOQyQ9fI80IHyCKfBodwowy2y3xt0XDQ1c3w0PuTRccsIF/AnmTWKuJusGuUAxR
J4yvtIkLfddUdbMQDc56OnFXNkmRs2VsXDsre0t8tJcjybif0ElFiOye2p4ZSeKIcFeafX0XNcWD
a/XaAxMGREBRT41nSuqzCLVTI/nmgaZ8cibRHazeBaHo9l+YWYgjxjHzTMkuPIyjADU94pmps6nY
+uhAKZyklkNmMsrarREG1abEO4fbrH6NqIqvaXa/ZZYRvUwdWYpRvp0D67ZT0/3oZfuopPA2o1UO
d5AqTn1p2sDjwpfQr/Qz8VHWylbatOE+QRaQASp2cXz+P9H0WUm4pG/fCc8kcKityXr7Jzop3Lxf
vLEzMvWfgKb/VcfkJP8z0HR5yV88U6H7f2D3waPqza5/c3bK/kU0FcL6A/qfAwFK4NPXHQynfxNN
XYimwAhRhlp4mzGc/oNoaoo/TANcoQ/fRti4+/8vQFPh/A7L0aFxuqYAkAqfEZSG+ZuTNq/cphlT
Z7h4ZtZt46qdTstiHNPpJGJjOhnTWJIfjkibeg9Jywy1T8ESz7yszQu6IJ+K1qGPTBA9sJAhoorq
K4r48xps87zJo1O7qETnCOFlbVkM88NuXsBmQZ66bNQqmIVk8h51Og0IPtQzc+NwWvsiL056QdrQ
Z53URIM+zS7xzOL0sRBNo1H8nDfmk89qb+WfrFkc2s3iUKI8CoS8rYd0MdRY2hVXglBoxsbyY+4l
88KouKwTUVLz+GPVyHw0DzQZwqYgUW/Z3ffT8Nczk7wgOTRLQeqjD6ICSDIiMY/zJ+aprDqkFnHd
ntPThJ63ve8eqvyMCWPUd8Mch2vPcbztHK378TBbUnULLaJogL5ujjkuptTmUjKvhsNEC3BZXRbA
/NqTN1YWTbui09cT0PJ1Of/nHwvhzP9+KKCnzEEG6HxRQlNFlS7hJmN5iqRDqDf8P32L2w8tjB06
ojgsm5cnfDxrqI1XeyDLZiq7ljY/tV5FbrdJ8++0rCEr/GuNG1Wtc637p92IIAKxNc0k33H1JPOu
a05pK/mQlicuj5Ex8EH+suvj6L8cs0BEwKvaCo6TygUtGt7o493l++5/bFyO8f5Oy+rHM5cX5rSf
Fb+1VEsNYP+eeF/TrNmFa2cEby6ry+5lUeHW8yydAeX8io8FJOC/HtoVMKYC7umy82P7x3PtRuSn
kpqNJsrTWHh88kSxsHxfXzZ/LNz5t/K+f9n4vz7+5VDLKk1DSBe2+fzxkmXt/Ti/H+KX9/0fq4n/
3SSp4fj7O/xypMxREGV7w6XeMv8z/+ad/rN3/vijf/m/fzn2x/5lbVn8svuX1WVX7CQYQTOTEjhE
MMPjzP/4eS9r/3Lb+3nx++44M4vDbxu1kpNpOXWUC6sAMxJn2MdCNmWN1m9CJb5Cc+jsDS5pH6/5
eOJvh112ONMNwaZ9XBLcs9AoT8uaKOak7n88/G1bucTALzH3/2N1eeqya1lbFsuBlkN+PLRxZGUk
m/ELfE+VX1ahKFLK+PfvvjxxWSxvY1vRs4bodbdsMlJcdp+X1T6JaMST9iD2+oD7N9PlybE9eSKq
hSCMpMuq07JxWXiZgRTgfdfyrGVrGw80JdyJxlVT0U+08Nr352UXQffO9LSs6naYlw+/HMZwMHWO
UpAsm4YlFqn5vVvNtFbJua5RlKYxdAWVYXPVamZ9zvhnXFtfcG1TGQYyVkS5sR7r7s80s5I1Cptx
22ff1aDTH4miba41+VrJghqKF59lVqL7GyFN0x3u8hOtv2+EwzCa5RZEWKbISSCo3O0vf+X7v6Es
D5ckeWHbxQjxYXpYHv7LbR/2jPenzHeG5bX/8qGPk5276PzEj0P/B4cxPbvbW5b3bhn5xV/yvroc
aznMuy3lw7rxv/0lhBSdwPiW+1//mmYsd9JQj4yLuZPBUc5Pfj7mp2Wtnf/gj22/P+dj98dzPrbJ
ynEYivzzIX47rNHXf7/rxyH+b2+z/LUf7/JxmGUbBKcvdEyKk/IZL1DVq+ceSPO+tmxbHnIHv4pE
V7vlGct2Iu8G7oXzy95Xl13Jcl9dXvPbEZeHsxE0Wy2735+5vIhW11/v/b7/4/H7MSNL22CyyjaT
gNwKMv7eNqSNn/hrRFf4TILbpRzAWZKiHa4wrTMNxxcEoITuYiqIAaTChvDEnFNuQT0lkfwz7Z1p
4ymEutyfyaWLEBiENnGbdU490qfD37fE189BRWnqfTWtMMVATDfpq6N5R2zW+XHwKmNdBsacpvqI
zA6siK6Rpd5U35KpJ/OSEQbE33vPCacrAXn7Ro7eKcUMDBu3eibvxtpHZfM5i7VvSY4eT4nO38KV
uw8HnYRiYwKn+InkNNqHse9v7YFQ7xTfcUdlKqOp3IOCWTmt2jZV9C0NqPOoAalGQwPbDoZtZKW7
XOKU7sds2BWuRSuhus5w6bQYYPjRwiGYxrkwRSBkfPAhcKbpm8pQVNtQ+84xI/KN57inzNDBcabj
fR7LCxkxlL/pICrHfeqHMjna1c6nM4f1t/K3c+tra7UqXROi+0iAMglmIWkzbz2e7w3hWxHfpC52
Vhknl3iYPpN6+uaS9LoVwxe9eepCiZLVJlDwUOYYi6U7X+dQKtGF6NDl9owmZx+77SEeQPZKOugE
7eRmOdmhcjp+vVhxICuXxbrzyq8lklPoxED38xJXuYrMm2F+z+Y+aR5gS8kQq3hppB7z1sErUX2x
7WDcdF5AvOAtzMNTYshzIsefMhfFCVF7ACARc5A9yHZHZjzB6pGaVgEa7yOeVkAhqr4rVHoaWi6q
lW4Wc8IIQg6U4l5uoIqs/G+JKCM6ToZ3UWa+8R3qE7Y/24pc40sf3YK6BjYEb25dYVXZAAXdi0Df
Q5Bwt9AuM1JaEvrZuy7m33ImjOEDGqaIjL++k9MNl+STPnaYGRF1IE3UfmjRIagKucsi/bX0p3KP
cgxqeFSsm8m8mviTSiRXtnRXIxW2dWuP1hrS3bqX0YRruy7WrTdUK6pHJLJnzbGajbvUIqMN3W53
E1U9SYexuwmCcDvYOTnVfvuFgu1PupsUBCtUPHn60AOv3irV2A+2OEfAUVM/uJdm65zRDREPnhGD
KL8j5Ql2g5/tiIqSqwrb5bqFueM38mdRWVe7I09cSn4O26jGoEKBRO799Folfb8GC00mMDmPKzvK
8rWZS58+dxxvmpJbtJMxs0FWJNApIR8iLBK5+oBrRBBSaZH9u0royE/jDSlTvW3iiVslksrlFUpG
0SbS1V1RNlfK7vILqOxDLKZz67q7nPOjSfMagBv2F4qSHaP9lWwyysgiGjaBR4MXS/LVJ2S4KpU4
G0kS4BdmsmaF4tto19kWHyr+rVDJ61g4RzX6OEMyX99Iz1yPANFukrNq3cVY4GvUOGtbxBDZYr4J
UgRw+yvvBR8c9/BaDwlXCtqdS0b4Hr3is9GN1aVK2icaeTATJuasMfUsVZMGKEqbCRlD6CoNmzvd
A6wS2fvRBKg4MP2jt6jovdkvEdanHfqeQz+k5XEE29p3jVjj0222EhH8lPRvRAo1q3EoyGjnxF+X
Wk05DVtya9RbWwv2nY1CxkjBXPNDfdG6BuVsa1qXoJrpqOorOsOVQ22a66nM1ppXcnWrOUDcI4cN
aXo1VoXU8JzyazySMrsC+LzBxMX3jV0fVkP2qcRnZw5E/GHtrjemhZd28DEC9i2ylwjHwlRAoNOJ
M2rbPscvNxwkXy4MeryxffCjKKO7uJ8OTjI+BUV1bQLqkB7ahEyr3B22+2rDIA1pcNk+lwaF6ihA
qb7UORHGPYHrsDZT7B8LxI1bLoW06kkfXgHpgJnLRTeKsnTX5ra3kiUoT5zkuzYwul2ZT3uk09uq
Gu8D0/lMOhTyiLSE2Ozn+MOmLxtVGI8VbRbOPtLH6k6uBl8vQDcT2eUHu3Kgu41PbQaihefEqPYj
PcGVrgrynPLwJeY03XfmmyjFSAFlxDVQueWKwtMTzDB4Qn3krVUbHaHTuiuhOZc0FM84Cxii+P1F
t0nRDMjPNqKDP3e88yDzEHPnT2aQQ6Oq03CtFbRZ8WzvHb+1nzK57nvPOHcPyM2088AJxplmggZC
pOvRzKqU7FZN7p8NQBa4sDwPtvGN1Bhy/CTn5ABZcFVUmnEc7St0jvtqTGt8BPz2MAV5q7BJIZR+
qhlFoS1c6wGXu7ZNvzJBKGnDE1IJzHBXBvChbEemCGbMet/WtOwYSR+JdNt0hmquKdIIlVjJLQ3t
DVc79DK4P/Cz043ixNt0oUv6aAXGw4qTO1IZygnlS9fPTkHX2mOvep0cVaKt8V+VoU9bK6vSVdZl
61YFbzVxx71RkH6aEiEFPfVHXuPWdkEyURQPi0PATGAVSuMJhpqgCRVjzXbPhhPpK7Q4/qodfbFr
oyrd0gWs8KwaXyqP7opfo3AhwwUulNS9g0JewBS+/EJFLT9OPSOizol3mu28jL3aAY15KabRWrUe
iWoh37DbZMMq8qdL5YGkT+3mGTcnBiNzMta+Gd2nBDVse4XGrxJxsG48DFUTgEWzSB7qR701xnuv
RdOf4GgmKGEHJHfYcSFpN23/1ncxSC9r3MROcDVdWgFM8AgjSPVTlbbFtqZeMUAUPMSdhVYkiV+D
HHAv2Qn3iN/+tPpxF+HGOenYs/hl+CtYsPUOgtV9WWvZ3oJ/VjrqEsyftBT9PRg0JkuSKx/QESFb
fF8ebAbQRd+lwFOmLAYKTYzOuNUt8hhKSYtT87W10ct9lxTPHgWijuvxyQn9XdSI4a5I8F4G0I63
1lDcdxFBcqFJ1J3Sy6eGkUNVOfWGZIyrb9IvDXtznbWGfCAM6dWodUQO+9Hp0JOa4ITcBFEBvUCo
309dKi48ia/NvCHux8eaI4U2+j/lwFvpibcr9BRMnu2eyMOuLsKIHq0x6/mNtrshiUg7f3WG9KSM
8SeBvWpduZqxKkJxbIoBp4KVuiu8MVDinIb2+k9TcQFBJIQc1rVePD8CmIlwKuhJsACmLlaIgMlG
LIgX7ApkNCgfg2PFEFqvy4sE0bCFx9scUA1lLmowVzOPXZRBQ0ovLu9ILwQ/aCyyZoOyRz9WLkkQ
pWUeuMZt6cIFd06R4Jrov80JqxbR1cjy+eCiLN4lmBgY+XTnKnIcKr7OuZJ0WlV89GHshjTMbUTl
rU86YaOTDoLaTxrQ08m7MHFMyrWBq7REa9mI+dKZYVxz6EDmXQ9oZJhB6Ws+8WAzhd4zMzaQ+NG+
bORehZbDxCV/HK3Cw24i70JTfzSGvIOHVzzZXfc9bHBb6thQpRt9zhIfuwFKhYtmVVs9NroDmA9C
/kYuzbg0zrprA4I5qdmc51nicx1HPtkHlUPuH2hSrBrYMDw+bpBrXen7q5iBgiQrHXVUY+0rshaF
3UgKCGgiQ/0rQpivmt0TDgJLTgDCz30PHVibk2Rph4cObeBGN9B46EiFQKgk01bvjYfEqa9ZyM04
MrXj0kaTSX9vx99rnLCQEZ1PiNnWWXySGuPtMaXWPSU/1ITltu3rWQ1sY2O0J36jBDtqrkXFhJRz
hmjaavACjLu4SjfVIDj5yL5FJMvI5CaMoVwngXGvSY5Rot3BTwNCMUEotOoT7G4io9KAMWbVwR6K
2y6EszFt4f7dBXWk74ow+xQBN9kXNXrajvmPQb3iBQqgZSCm4/RidICdFb025Y4R/VyTRm+dip/1
sHQ2RTD8NFpxcX3aZ0L1P53whXJ8uhsa9XPIR/PVjqpunWpyHljibRoEsSIIxLo7Z5MIwCcEjJ+1
JrzIdo6nwNeIZPQu94c/fQXlkcrRjlxw6yQwrDQpRP96Co8hVeEDNfo3u2zUClGfjRf96JDysnf9
7of0pNpkwTbS42+9kQIgsxyKNn5s0Z7vcMS13+s88AE4jGcPJBhU63gjHG4K0vW/OVq+KdGY0t2/
s91mb9WI633MPE0Q3rw6fcWYehiE92I1PaQwJslgVtQzYZ18q92LgDqzEQF5t66e3vd6c+EqjSmj
pXQHmDszytfSMt6icrhoJRmxpKugKizoH8fTPfZxTOWtiA7oc4x97fOVaeJG11i76rOOQgIauFbB
2dJ8VG3LpgHXXT1m6d37NuGGcjVhK8D59ferwtnnlNdjtJPztmVHj8a2nVyE1G1Psu/01FRPZAgN
10EM+xYT/YqJagTyKIUSSQ42f0j4osk+1FYBo9ik6oBx9O24ArIDVR0fgJ3d92IMb+28UFlwI/7O
K/Ly7IaDfV0WlCOJ0VQTI9FZkbJsw09T7acu4pT/x7aOIKsVGE4DSBySMc8OaAiz6PgxSre6clIY
XPLbejfmBvCHeUFpVh48BaBledi0kXlNMAQ9DLjTl00f2xvH+hQz/AVpySs9YuqvmRwnHA1NSf7D
34c0jcA4NiEgpuUpv+wwgeQzfPnYYqMpQMhfFqCTeeNlRxCh5vdbk9DzWm6WTcvOONWLs+0o+IO8
kw1RFNk5yrUwSm7UCnF7qGsrRHwbqvHnOKcMD8K80yFFXsbRBmg+L7yJ86psHXv3sS1TPdHEDeqT
VNcSDeNCYF5w2p5SO7Wv8bxYntzFDu2cIN0ieG3WReGRehtkoQO1ByvP++MaUsmuLjNrLZf9kbQN
RkbjNWm8h8nnGtJPFdaDqrOuvp9qD2B4wvkBOrO/FkytvuC7nU7ECPEOWTjh8C1Mbg7/eN6IavqQ
TTqQs3mbi5XxHObxNZd5d4+XcvP+i5pkHKJWa1d+ljcPJaOvm6V54Q00x5Mknva8PG1ZYMkHBeYV
8rA8XJ4rvKLd2NWgb5dXLdsMZYBGL1P8QOO49vXQv2aF6V/DlD/YNIFMkuZ9XbYbbt6DmQRwl3go
GJenBZ06SteIkFDySmaBVz1GvBJP/P5KFWO1CH2QcrJ0r7KIKgyF3jR7udzrskO0SXPUJSiY5eGy
I0SJdl+hNTWTtIU16kftDpyKue7nmNe0ty8fz40qmHh+2iBOMqpk5ynYIxOJKIjZ7VlCoNItuu8i
XLstcnzTp/rWVFV86+aF1TbtkZpSsYpGXDH/ryL4T3JRTRAP/1ZG8PyjKH40zY8fv2oP/nrV38mo
4g/Hdl3dNYRl2u8pp38pCXz9D5P0Htch2BNZAMsPJYHzh+MRMAipWydokEzVDyWB9QcBOSQykQpl
k5QDqv/v3NbrO+v7PdKWpNi/Hv+aK2rov0cJkStKsJTwUTuYDpjs39MtXVWbWjTYxTESrvbePxcj
TfTBMttjq792lV2fStOQ9KV1Zm1aBSymmTcue5aFlivK0C2eo/eNoxY1v+xedizbio5x4NjhN3Yx
e1N1oxvah+UJwSg6reXx+6pn1kd69y1OusA5ZKBgCU3OT+6sJVjWlkVHRBFDnC5RyPXNh0VA8IuW
YAgoz9G/R1ZQze+SkvCGB4lpx6q0tXqHvbA7ka5zZDQRro0xRHPlpUi2MfVUlHqZ50YIAc8YEbaY
v7qT0N2sX8E4G1ajUQjsoXNZVwCUayq1if2KqYJv7DA0vIkRUC9x8S+1wP3Rpu437cG09C+5ciK4
lgn6ilHbkUkeHCINeyDG+IZKXPbQ6v11sCIQrYqBoBIBgjfG9THqhKwj2zkiY3zLJGGvG2F8sC10
HDMVr23dHUOhYIPC+rOszTP+rQQvkClWVgkfMczis2Z2txH6C/RQJo/7sZqmnTG8pFEf7XKb8SSQ
lhV0op2RW590J3tuGIhtHWbNCAqMNRZjl6il/IYIPl03LvMBS5P2zvOf4JjCBJ4oyE7C+1xg/JOy
BqKDB2kD4uyiejSqIve0g67opsdNIyGtMxMf5mm3ViXbtt0npT69aNEjBYcvdNe2xQxdshg+VaTy
blKzx7uEgRoXEIiyaKoYRDPf6tzhYkADzl1hYUrBe+DFhHB11s4V8J3DuN1k83QKMQ/28Mi7w9Q4
HvAuQJ7UGO7Ghn+qMnk107q6gViwaRGBBKLor0jdC3XX2tHsYkqqDGtTiP9m70yaG1eyLP1X2nLd
eOYY3AGUdfWCBGfNUigitIEpFBFwzPP46/sD43VGvqy07qpF73pDk0SRlEjA4ffec76DaI7t/pPr
t9g222JnzJ5xiDMf35ELvKsBotLbEzmFVYTYIzb3k4nZtAjVt3F9FjVDRJi+IFXsjlWMb872lrc4
tOAze8v2eqKwb8vo7VOQPoiiAlYqIwen+kgij3Y+ok7NG+ypKbD51VWaVDTHCuuAKPLQ9sQEdZY6
m3QBmjzzYYmOT0yU2NLVYbun61JR2s67vLX3XHv9QKVeeqTY3sGAbs5iiPeyGU+LQhDZqOkmNogN
Ch99Kz1Jov0Kj66wauSzFQ/fsAAmwbyUj10nSAdZJtgS2FFY1vZVY80nbWPMScWOLHKuf4YVb924
fSqasQ9mds8lzaeNIUEUEfmueDcKVbTriNjcTSWMoao2L2CYXxp6/gQTmBexHGvH+U61SJBPmssj
Yuobs4uK1RGIPzGm7Cac9RtHBxVTP8ZUllRMIKw0QMw52Rg+Vki29hzF0JCbL4Pso4uTHYxVOYOQ
ZhPCI2EIhhW2m0emET2FWYnjT6LzLSxABZaX7lojwj7ODgdJuVG2zUGJzN9zAD2WAOMBnXxpRzoE
uM5Boqx/WF2Uzra3I4jMmho8d3D6qrfUDau9SSEkAuREbwpa27aguQ0CBG+CvR9vbdv90UviyJSn
Fj6OsAio32i2pO1nfG750bUHVLXYJToiPaBTigsWwnEHcRId+i18Ez4ejCPrht4nOCQRqFS077eI
pKcEBx3TRnc0v9fzKcqbL2nUS1o9dnJkATngm8MWoxGFa3Dc64uUdX5YhtE4aJeeFN4GYRrMBKZG
PvTC+Z5J1tSoZ4gyPUxDDD8jc3CfNFCEWv85XMWhrStRTs/xdFzM4tRwjAn6W/slI59KW0bNYDya
D0MCdJKaV/rguUa8aVR7ILBF9L4mPccOm8Y0DkKGKF5OXm2on+YoNA4EK9x3A2a4SpIj1GXovSqO
Rs0UsQ7JCHXUqz2JtbQx0JBGEc5sr7ACsJiML3ocyQU8FbdwqRVohqsO5tscZjF72DG80DQbCqze
coSlNIzeD2dieRnUnB1nn/O8OvUM0t4yVZwqUHX0yvIv0vmJS5TuGY2HbZfFp7BkwwsJyysLxEUh
mv4GIWo0ZvRSQjrQdDUOQLNBwWZASSRpc0nRriTk8LSYrJv994oU8GO42K/+7A7BlAKtTdsRPGsB
w5mjesAWQ+vTMXdRNp9c9ynxsH+REb71cA6Tr8r20PKMEWcW4NDczIebJfm2VPTfU7uTlxD2kLLe
hqF+s5vEZpLTt/hF7HkrUjb7flJ8m/zxfZoRkcf5tjeme8wBa5MHsAucw4vt32P8xumP1O7kWuHX
phTjydM9VxltnsIc9bK0kOF2a9/EXrKjkc3hocn0cSQyZetHS/5gVAYkROkQhmWFu9wt25OeVR/o
rjn7E+wqTkl7UsiWqa0IwwSC9trkBJYY7EHAKq5xr/Z8mPxpOoeyhvcr/SNatZJDeJsudnNf6FFg
hdAvNQ5s3EJjCHAlJzKwYNEY05/w7clYG1fFfzu7W7JiKBk/D051hEZ4W/UVC808HxTySU8wW2WA
GWQOwREyhjJM1iuRtA22VV17QcFFJWrn+zldXhrV0hlWyWr6CleqQE2jz3aeIjPeJcYiAbQS+RO2
d7Gqor2069fGr3BrC3UH3Hxos+lgtOI+ThpNg6lednbJOdEWjLqVo54MWGy+pIMLYGS/bl/O5Rwy
Lc4viSnu3EI+c+Z8ER6cqLqqpkOT6rPPfubXTcpGIm0TD07jU0XBYThpTdAgzSlnkBPrQNkGCSHz
OT21EyJNAfeSG1tbb7AgEvhT3i1xBS7ZkCzqS5o96qriyNP+26BzBs9pifdQYlOPgERvC6f2NnEu
X8TA/EqHcKG8IdmNjh+Q2ksRVYnc2kVe8Y7ZoT/TSu/PRLza7DLz/EmkybCf22QbJaAjUFNh6eo2
i1vW+9D/Hs5tvZNmCIXON5mCjh75kVNxxHP4jTW/xQFd30cke+0jwh3OygCLo0aY06lyuGb5GbyD
2mMCMSccpgwJrXg+JLJ9LFaoXG5kp27TCDksW7Gu38kI17ixUIhZxVDvUdY+4c5iA51aKKtyOiqb
MHbtYLTZVaf2E4BwjCoo6LlIVPVZABo70aUlIKYQmMTp82wMzryDkuN9LFpsXpl5TNdNrCiKFzsx
cUs08e3ox9MZFC/xnG1ypjkr9yP4UqDOI9W51WCVBCGok8w6lnW17bRbnx0UWDA/vKei7QCix8+z
fsXKFgeix55z/XPobqwrLFQ2P4/3GS1z8HIT0J8wPSdIAQplWediBrSNHI89oQ9Z1eiqlwTLIPIV
dtL7fjJucRDKU94DUA4JlSjXvXvE0Jf5WZ7uwMX9wGvRQRBX+oSWl6Z7jb2qNpn/hz7sn3iAaBa3
DMNDBnP4Jcj0sK0akcGb04afkoXNMqnGEdPwV2F7yA3s5jgyj7fx3u3hXOHnL89jm4UMY3vGxa7T
HROz3y2wDPZdo754USvObeGOgQaHhtw/Ws6lYCrhevlbHjftYclA7jJVPbvsozp87DIq3urhmWSJ
H2PMeqHhNBaJaRwA+pz9GhMffTp8ei8xQzam/fZw7lubbNpEvfukyP4iKBOkAapqxkcQjxV7c04n
M8peF79nLhU52yj3v7AP1HvfSqD4MXRKS7HPrOHHkIZodnHsRisMTYDfmOA5410AEvFSeSDvos6e
z85aRDilsdeqldvMqxqa5DO6m1K4EFBLlAfFi3T6aMdkZPUnISEmdOERw3N9kPmwIwapPhpXrXhW
AvEbhoqOEWi13H9qkKmcq/VmjD6YYMzAppd8D6XgFXkQLjKxmLgm0oh0rSuzXzdbD4fOAWLt2YF4
snez6is7Cn8jcxYbmLpdx5ysrgCpNSSkBNFUfKpZbPfQeTQClUsc1whjdHYoe3e4GOCj5sVbTRtH
F1DzuY27d3YPr1kN6NTAeSl9mj899Ct61mLU89lSPr4xv6qDXksolOC94zrDyir7CaBhD0E+z6yz
kZbuyS0/gz+ZANzFmNDWk9oZ4cTUFl6nyUfDuB6FFoL0MyQS7OkZzSEcuSYwrjc3Ae0YVuiMc4H/
JOqxRE4dS4cyfJYVq8QVOHF2Q1KnF8RbFHYWGz6QOcfGj5izAH6hsrqNwzE+zw+5zDD6gPHeojx4
KeeIDNek09hGFuBgy7rlA0geKmTYTKFeI9c2t9pdWPCu8vD6oooF+XmxLbKY1+4rppX9nJwiXPCb
svVf6xjhY2SuwUbrYT5rgRm1b4k2Vl/d2HrTKbiSYa5uEsu8KBpoO7tZLhkudjlKE+zC0gTJskhM
82ypXTk1m2q8qbFlnrTzlhc+7JEyH4La+5mvmO7rDTxqdmChtB/HHFywXmvXK9v9epNV/etQggof
Vwb49Uc1oK6NrYdqd70hMITGfxb1pMFb1036brHNRy6k7RlnUnfGIWaCDq3fpb34Gz8GSj4Z5CKJ
RYJpKGpSnpTTn7NFAxPBYH1cQaDQcRjzZPW0RZgw7LvPMYvROVyEg68il7++Ske1hR7Pas11CIOj
bJtdBHcSGi0KCXvSBqHFY39swXF2Y0NZ6dQPfkHMmlC1e1xqFSBX8s/Det/vm+vPsiTLNhEgAWhI
/Epd5iH0seSpwGeCSLAE/Rc/Wk4OrqUI5w/YhHI796T3JOUqACmVf1cbUYQZU3Bl9t0w6GqLMJUG
uwGqJ2+H+OHLaKZkUgGpgQlNc96MxY/qWIX212qNL0S2CIIwazQHs+c9UorVZ1pQ1a+bcL1Kmprd
brK6Ta43IkHagZUVA6TKWTZKtrFuuJyvN8byWNuGOl0va79/bHVs0TmH5lyKs1hvlr56KTrHh5Lc
18EcO+8hsUZ7M7TGC9MMqLILi+/CMXpE9HtalnTErDWQGwU9uNhVE/3VWWV7vxhOEViB0PL3rAGC
q4tWHDk5vev1JjfEN0FEmOxc0pZ981NND5ULZ4h+wQe3kMSXspEgdKyuOqD1OKPYcRimZwfXqBd4
oAocmYmxGZaYcyMSt91kyWs629HXqXgC1oBLGgFqUUaBds343RkYUQMygDa8hI+6aNznqmJrgBax
0rBS2zVIC1Ie66rOvneNcQhBWp/jCiVE7SxloECB71SKzJ2gjuGl1/ZFuhGaOFzlwWSV0aWx3haR
n7zU779C2x02SHzKKrE/t+QAMeQP0UTbcXlJyYnoiwhdR0LASO8JWIiO/NH12YuGF3CU/SpFhXml
R8qzUJfT0xLHJ7KY3sM8Nz+IgzjTFPg8W7n91GQKgV1SALQFHXQevWFD8TTdVXH9HeMSUJ2F0rLs
AOnT2BkuY+mfZGe5tyjWSuCn4Jdyb/Rv4gpof2Zfqvspy50nKhAyAMt8BC3rB45mRSxnWBMQ/Yog
qpD/LRHZW1HEfmJWhbVvRheDdjcFTV3g1EHmdzOGU3gTOcmTHN+xP6dvljMhUegYHGMTVz6O5c9A
Iv07ropR0HTSfNHSQFHlI4qp0HNXuphvyH9r94vhy4M7t/6NLlNU5C1cm4YYcT/K3QPA03NVSRNN
ajofXPtno4vlpJA/wQmCITTanrHL2vClXGZ2sSS9ARhwptsaQOmO+e8QaG/8RthBey+L9rMuPRhG
JqLd0ED+2/sRcFSPi+n1ImysXq05TvNjJNo9qltolr45bv11+V91t0wh8fGURvJy/RF7ofn8QIxZ
T1+Lm3nFTiZwhzeZtYigX7u0gEKbM6TH5myAUvZbAMqe32LWXNItQ2mWQVMQe+ZEn9J15W4GeL2R
rTE5DMUZQDT6Zqt5oKoff/3Iuhq4Kkt9QgkV7S0XN9T1RqxfeYqcrg6eOgRyLvX6oYXKfLreb3Ol
P0M0wB4A2Qxol5iqrbJaNtdXr8HVyHC9saY2mEMOXyHQIvVKQ8WQdBDO100PI7I/v8rMJNunhFhc
K52SssbNNTSyCTfUxIGiTPO7WXv6UAGIzAflHyEOIJqKWjC0Aw1D0pa2oWnRbpmL5FhFfHgofhW7
XBI/+PdoivREmJC1o0LN+mE8TGbKSCfsTLRqDNCcSf0Y5sm8IPe/eF5i0v5bzVoIUrLySQOS0SZu
Y54djWSYvijy2yhe6B7HFvRMO8TFUJX1fVLzWkPtmNzIhwjv6W7AWr+V8xjecrTisIWHQNVjBUA1
0njXeBCsvY6AwGI4AAm4RF4GpJ8mO+0jYk6qdamJHnrbfUgGJ92B8gqyGoKKm7hPaZT8pKmVHvi8
04nEGS2QTi2kXc7V8ImcFOzOdbSbPfRfjDWMTcNHsGkM5lIxWjpcZ7AmmuRTFts/+hmorwCksWEC
+k4dfw/M65D6YCY10OQ9Lnu40tT5LVKGqeYS7bZTuOFTSk37iNUOrSi2j52Nenjj9NN4hgrNWu7N
Bapx3mz8IdCg2hQ9lx33e3ChUDJuUmJXg35xvxWpf+r87CavZxQ1nKuNv3xG731O0l0Na+W+ZurI
P2DKoGo1UkYI1zR5A16ZzU0KoqPD30Im+XLpZzM9kC71PJlI99i8JqBr6V63NiKs2q5uSO+jtWkk
5j1K1CAnFAiTaAz+iGavCSuiVhasHJudVurXt/Ak2WIkPyZBT3f065uJecDWbvK3ePTl0coBEYkM
ZT7WbrM1LrPt2Zu6M55p9D/vaoJpjcr8MrS0fddtbDG+C6prsKeifUKG+iViV/TUQpBjRJPQPQfL
dgsM6Uz45zOFQGLfdjN5Z1Gsn9ulgmAVcsVbpNwWYH1BSt267IkHZtq30/pB17NTo3YgkIdRsqOs
D7f2lr3bvZLlCZoidz8x+nmVTmvudO84B7cD7ePSCvFVmLLxq+5q8rwZLKDAkImZUM+5p1ab1pEc
g1sQyXTLjBRGuNh7zfS5J77zZJjzi+dle+QbflCxZnFVa27qQQZEKo/HFLo9zXwTwbaJhMYgKCCT
6smyGAjEgx9CtMB+bapbRSuubQVjk7xqznkL5SNHwpCGt/1s9JvFasydYGoioP6gvncKlPQ1jYBR
7gyJN18Qv+FEjHpy3/YDy/4Bwe+7bek7qyirLcSIjI3x10g/6D4KTzN6WrqGmPTZHiCYHmlgkZ/j
IQrY8to3Zm7DowDghWM2hoi41LxZgkUlPHtG8yYb5+f0UTAlZKhekJQoJJm8+nORfFCpapp3XQp/
lKO7ywKhLEq2CrkysQeLT9fKMZBNtNVL63CAuMtzLYVHvWQHsDGKSx+/lT1h6dOoYLuqL4k5Ej+z
IuRbqPMQl5sAKsy5WhE4TOj3sL9irsBmwaXLNoOQNktDrLbMk6CxvpRJMsDutj/hq/wW2/A8GcNn
G72Ur0VOq9zsY0Rppr40PYJlnFRslekmFrP5stAObwiiCznnqt55CWO/OYbucJOX6UvqwOnzk6UI
1MDmB43WHveQZqEo3iNz2oBXJ5sNTvsW0jxht/WTS2NkZNfTdva4VwWavJgLlsN4iKCJpShB8bjG
kxBh96wd63M5+1+LtJroumn/0LGkt1rdWWH8M0Kvup3HCA1IhdTcSxJmRuA5cs0OKolaPJ0eUc0u
hJtNO8PAyZgpEH2GLGykb+zPiblTNiReo5TNZoTos+HCluBLMb61RnuQIQkvZhsBl6/A/U+ms/Mg
GG0IsWD/8cHJDoNK8DEWk6KtgJgzImfdte4BDA0mZ1qdkPeJhFU1VXkoBcMKyCSvbtYRoLJ4p8Wr
oBvKkwM2kgZeCs2ubG5SfwGQlmEymO9xR+yaDFqfsHXL09wuVHe8EelzXdk/rWY5Mlnj73fHr6OL
nBWqbH/K6+xWvyC4ZDW8KFkwAaoVb4PPUwy6qm9DY9y0RvYm0pTNStx9Zoggt7WNdo7m4Am84aUm
tnFDyLeHlJIdSNbdk9JWbrjA51skvO5+2VUyRmDuWGRqZfsGjMy2cwsEdYXNZLAu9wMeblJJeWeW
St1GCVyz9YRq6RGFRlNtyGJzkWXse1lxinCdaBWt3oLr5UZaAFzaiRp07nElpMLdecojTBPsLWU5
RyG+lsx9o7v5AYQB9k2M7Hc8uaYvXuLSZRyUudQQbBIj+yOeu0sKlejEWhMsEFWIIoMPQ3it9909
4EaGsUlAwsZI1pYRmr8chYkW4j6zkncmbPU+7jryRVzWMsdInoEjK+S46RNYsWwjJgZ2Bac0mcZz
scsqwlXTIiX3vZ1eHBfXZt6gC0HiFkyaCaSuBEyerlkRoiyqqEn3ALvjjihi5kbnqHH3mYszxZlX
5z/bdfSVaJXNL3VGallm4V2sB/MWBPYevsq785HIbAWmDF9J54k3jSwdvEjQOUZX7ZAkqI0u0FJJ
mIeb3mt/ssYgOhcuSW3TcOkipgsTa8aByMOW1aDHoEPgNi0qwF7TLhkbuj3eHbNctTfX1mE5OGXm
HWB46EO47nF/37jrNjixkv/ws9+/YuBdw7caIYipC5wTSKHKc9GBXGNgypexKFEU0EWowe7C3p3z
nLu4spVYUPHn/cPvN3jOCE3KPlXXh19/5x++/PV063OCalZsTlc9//oUnt3fm4u5MMVbX3C9uT72
97e//ojfr/cPT/1Pv/7r9Wbi8naRubBUhwkZ9OurXFkLWOloZ8oENML1pU2lzSO4N5xAkfVJLDZ0
ctLV94C4P2iKEUvbVemB8MjyWLC73lWJ+lBzehyGz3ENpyy38XfMukSl1pyzuviaLOP8pslcLbQL
mdzq5dGwFjpWa1UCAYnd0D9/CQGvPdceBU7X929XtsQVknC9+QdoAqoD38S8wUeqLR8qwPXLVrjJ
OZf0ewfnVOaXf77/+nxuQcf6F3ohW1/t+kvXm38ANfz6ITyhjVYlO2euwb9/7/ef9eu5fn//r37n
X/3MMTrvhGi0XhvoEgTyeaTVuHGJDCCCjm9xijVnoFJ/3nv96vqz673Xb6831yf4/e2/euy/eioy
R0iDsfksmnU4wqCNvhJzg4j/lgN8/f5f/tCuGmqO3/eX64Pi3w+6fn+9WxHOGPXeaVxHBw0hPSbz
ar4MS3f+88vrXdcbScq9URun3w//p5e4fmuvftH/r0L7z6jQEI6Z1vWt+pj+DVXXf4DZ3MarCq3s
/oKz+fNR/1uF5v+B0sd2EaD5tqkog/7Os/HdPyx75dh4StgSpdlvno3j/2F7qNZcR1o2IUqu93cV
mmP/4fi+LX3TFh7JKa78r6jQeJm//bfql1rt9P3f/yaFb7qesFzPtfj7hGUK7v94f4qLqP33v5n/
3dapDwwJCUNBZL1GBltB2bcvpTM49m5u4dldFEvkj5ArX8Ip7maURU3Ya/elTqw8+umispLfBYe3
8cmBG++9jlXTtT8jhKrl+4JWwvg+JB6Xw2ThUrPYcOPhBQxsVWvPU0i4yokiLigrRepyQyikFQjZ
tq8xQz28Qm2l++NUd3V61FFj0sfymI19SN1P0TajcLIuFXzV+9TwbPjso6Hd/QArHS6hIF37pvd9
mNZ1QQdkgwtnru6jfkUDK3Cy1sHqB+o+/pNoHcVlxRvTVIMZAWGlimhsqcqtryTGu7qInFiAr+vM
H9ZMhM+Wxss8IaSN2BPqeuoUjQinb7cq7ltFYADeA33fF441GbuRHJa25dWSmSQOHUn2uviEJGR2
V+M4YxTH5n4j2ky4m3pM0+QEAXQkdFY7T84Ic4d1iLWPdCBqI3u2KnKgEB1/s9qxZ7Pm+Jm+heqF
OgDMIYETR+E42Rp8jyp1Y0vlh18xw5MJL0KqTybzQPNWrB7JReNkJ8Hg0xCmznRn/6FftDt+snGF
28/8ol99V3rSkLPG7EMs09Ie2rRu0yBpMCvuO/qZPJWESa102oc72x/DO6ivMEKs0H4pTAkez5RF
tKuTdUjSF6L0CGacEGOgq3kE/4VWxATZWG8rsywQuNWh+6l3K3xYxVB10yO4XZJkqDgpDyxrFuYZ
Z3GMfq3HlNQHZms5FQ7aTlUPy9RKfHFqJgmqqdtKBbONcGkTtgn1le71gsshBqf94Ge14f2U7ghK
jrDQkRYJ6W1I1fIS0sDGjRs3ogsUR7FxySNlz7QYFMYsBy+RVwU0wl2yHPwWeQrQFsc7JLg5JakE
GfGzoWjz6C6q+tk60rXIrb2yVCvuqmownxOnspLDmMqxvs26NopujSma3NdCGr51nGukoggopGMj
X4pUv9DnERWfCvooZCd3RNoARZuR7ilrwMm/RMaXigHF80AY35PZtNHOCGO5bVNnfBDuHN1wBiQE
Dkh5bzLdR7KFLOY76LT0xWja8TAWhIBLa4y/1YOKDpNhAcMTXnUsW4cAFC8vDlYF2RSfPxESnmLq
voiCzDpyXC9OY9a3ccTugqa1fW+kGOWZuU4v1DzWYYw9gPJkvt9MGp6+H5KnFJnuapIi9qiR0fiM
axxJSSep1ulTkPJlAxaGtvkqCG/ROPtieYe9+4eTj/N732bNnWMMzmPZj+HjOGDyQxpYoNUeIt6P
tWDXQ/voIYn6NmQmAiER2886FW1MToarb71s4hezWh3aaTS/5Ig4jnadpCc1c6pkeCeQeMclc39Q
BvTLC+IQ4yg9Gn4z7xpc3TcR3F8PR7eZPGWskPfNkhRvxeSA7aaB/KBU4x6QiZITg4hsH+Og3ZF8
0BzbxgKM21fFo2+zusRu19zipx0Og9Eue1IR5cPghMY7ooeJpyqr1yGuOgyjSb9vChJ3MjcZ7pck
yk4qwZxKXCt8BBk7D4IuP8kJ2slxOxpFoJNE/MxFUjw3fd7emWTc+mtPTFA/oO44Oe1ifBbV0t52
A1n32xFKJnM6CtMHbWfuo092OiDNKaL5krtBZPvDDsGRv0tKyDEbY7DbnS2QV1hAZWH0dEwtVA0q
NGQSqsZwFoARq/kYRqi5rGz0D2nuIXVsqebMvF6d0L1LzLpcio/etBKOEPqHjej181A26q6ZZHtX
onwhu71oj0g6JRqmdDpZVWfsnTQxaJLa9pk56nSEP0/qa25Nt0ZiZVyt5gKjc9TzWJ9mDb2gj2Yk
uChd6vhG2CiWgQobFOt2dRg9fFc28uGt56rmzms6KxixUX8K22y+1b037yxLEJywTNOhS4xk55f5
SqbPu22Sc44h/yHGiVPp0GvHvc1wr796bQ/K1EvkpdNTfdulgzhYyzg9EkTf3PEeQOjAfJoc0rEE
0SJEHCSVqY7UG9bOD4lbneFBEjAAaVLkNISKxmEAQOboqbawcZgq7O7c1XMssxkZdZpjx87kuMee
4O4mxtGBKAfzuKiBjpsJ63G2XWvLBYFoGc5oapUlPKBEKrehI1L6ko31PYvG5k4mrWADIGnYeWV+
AKeBjStdk6zyBTmCN04nut3OLlkwD63B4xgjGIqoeWbwbEDwL3LM9TZ6hBtDuAIZSuJ/dt1cfUpx
7t0bodtTQUfuYfQZFeToD5i7kFrC6c0iist4l3VcLSqp533t2N5PwlajC9PSdG8sRvPkefj7hWTM
nIytA33erIOIHKQgXbwIcgCVco7h/NzD1FyxciNIzKzaGX0+0NPNGuLJ6ENn7tqMm4bokDh2htjZ
RXQmln4vocZh/LOZxMWRPWzZJCUUllV7WwF1CHKT3ByNIDuY/NAObAiXmOyGJt0s2Qi6syRZgAuu
2NWkJQQ5vTS0UGo59clIQPZiQvcgeBoRdUJqgMmZkTvFvE8gXuPk8TmG46ZBaJAAdyYBh1x70TMW
zNcLyEhGDte7wIwEOPaKtBziERkhTKG9JbuM0C/alPTHB9ylVSOym3jue3RpiUEw4FKg+1xjzbDS
4KOGThjWC63FhmUGxqxxRFItCQkJp11cqP6wpAozHraX9r1s0G4kYnAORTmBdCK3AYO6UVf6cVBZ
dco8T4c4hNrmc0UU0N4mJfzOyRJ6X6nj0CtNaONa+zZt2/CWIGoGNSKOsh5TtPLkcTKncbnxeJNQ
hdaL6l7gMVSELBFv2QVOU423XNSZpNjmGkyinBm1Vl5bPZZbxzcRxRUNzu4QFVjU07m96V3P+RbB
rLFoZv4/qYIOP8q79/xH+z9WVOhHSXJdHOnuf/71W4wif5JE15riL9/srpXJY/+jmZ9+tH3GQ39X
H//ZO/9Ebv5fWJ0WW3///1jflEX3/ldY55+P+Tut0/kDSKcC1Wmali0cuJt/p3WqP4Q0TVfYfBLU
FbzSn7ROqhshBOuaxWeMMWc1vrS0wfW//81x/rCVI4F1WoIgIeWY/5XqxrJN/oC/lDdSCYW9xrRt
SQffwbPzl/KmWsrUIrpP36u5fQzNBgFYChq8YEEHsCcYtNMITZiF572HoXSI3zxqnjMyV3MVqsLM
RvYjimGPiR/MQvET5/MmYyv11fK6J6fC0esODmDhgUQRk8Bit/OLY1+7r60sH/NR3kM7XjmUZ0+8
pHP3bVkyTIn4nM1Yz5u0sb/qlPED+XfKybv7LJ3Fo/aNoGidDaxDhhIhhAiplqOZOQyIOsfejJWJ
FOIBE8mrIfPP9mzEh/JnNJY7IOKHxpsJJ+ydYk9lsRzQW/VEMmeHiIeRUqvkJomjLxmE6m3szt8n
RzP5lN6Wvnh0pF1Mcg090dlnqju8T4tIH5FG7nqCXzbt0iQ3ruUSTKSdY78Q7p31M265kSzc2I+/
170HQjqjSJNoh4bAtFpxEB6d88n3t7GPmd9pISplJVEkhITUjPzQYdJM1343oHt24CHxnyPz7m9W
Rngk1V4ZGRCGKveCfkx3lsRWkFjzg872RTbJ+7rIA6tKZdA5EcRq23+G4UNicCMeOvIjmGcW3XZJ
aX2r6rnlGNgZpiTJz8m+sFdmp2Vl72avyIaMdUTuOVc/AIQLCE1vbyftVy5V0A/wlhPaJM4WKWM3
Va33psd1EIPwJs8YtsSq6Q8R7wDK9X7cTe4bXvEntThEQSZ0pwsnQruMwAUJ3QJi1Jvv61E3l5gY
zySl4pxyz2HufcIb4pB0zHMsafPqrkOR3M0Jns6s96iU09GWw24C93fKUl0EIivXKRxSUa2mO8Ou
hy0NRZLLGZnahSBQbfLMQ+zme86UW9TD34hT6Q8qdd+KpSP/lVp0MxAgtBF3uo6S7WhX7zQEksCA
bmGINrmrzSYNQJsrdCo3qDzPRlQhnmsSeFRE22wz6yd5QNVJ5/0XommWXYMQgZkVc4SSzYvdWN2m
U9GlU8e2/EipzM9JYQGU1WVxoAkyoydzKRG19egjqWIeMxRPWr8yCMkuTk2HuYuJ2yP7jR5cju2o
ZSRVTxuc4E9TS+iLZuPtfCChLHTXB6K5d40RDJRJIjbSEZ1zfrtmQJMl2aQm5O/GSU+zV372bUqh
SgIujGW4bfwiRXvtvudN+L1jAdsiqMT4MFt7cL0MnwjBc2b5wy3IXxJrKHMyEppV9yQoxcwxzSEt
tkNrFhCv2LCbkjwxv6qOuPaCmX5hhMkGRxoKhORLLb3p5Fb28tCgREW83QXNwIifvPIdGhyTIRAB
AQu7KcaDdJuxtVSTGx1ETT48sOO3GG8VETKb2UPWKext6MrvvOOIyDoUg+n40HXlqTE9PtsOd4IR
gZIlSH3imCVF3g4VV05RWpc0Ht/poexhCExokUi1WBS8RRpWyBbjPN1mQzkiBMLY5us76vYG/Yw7
bIeSQy5OmYM4GbNOr1gCf8UAZUm5m6lo94KB2qHysXf0VPErbH9T/i/2zmPJbSbbuk+ECHgzJQj6
8qqSShNESSXBe4+nvyuzvhbV+vV33J7fCQMAPQmTec7ea+dfkGuyh5Uz7JwhvCM+lCk9jjoErrMG
ONKE1sWsYqebyhsinMcsj9+sMrkrSQa8UxwGWpB0+m0TLWjkGJ4/J0mQ5xoj4rRHO00CikfKTYPv
fKfaiYs1RWMeMoiAz8Wf6nmrDMfBytu7OMVu1ts9liTwNwhgEuGizFf0OcAqqcvTZ6Po3+Z7L1IB
6Pxrk3xEJ/wRzenjOR/3iSf+tq6jp8GghY0xFcGdGQQBkMssaRNudsV+NzLi52ND25PqWp+k6dMS
ej+5Km+yVuj6IvMnJAeQyQ0qjT2SqDvmcAjxERTTW0MJOrhTdNet3ZGIYsQysO/8JjYvlNjaLSRA
3Xd1R7mNMXurKwDABNvnBxXapWOekd6KNljedHWb+Ss/g48koTjJG2n0pGaEGPvXNqZ6iGriqSZ6
aXUeNC6j9GG7LRZWgr1XBPgJmpciBPmhr8SDEIOcVe7taq2HGGzNYTGHO1UxtJO8qa1IP5lRfBy6
woaaoWWnxjqzX2Wn2LLv7Sj63IfFQzfj4aIRDb0gunF71zsajkpfpK2j4gCBBzCH+OcsDZN9Hz3N
dlWqvtwm3bJ5u0zHqX8umPmf3HLrZt2CoDE52HoZ4fh333pwsj3TmTNTyZ8VCRKB4trpHqHhnSWo
rbNoXpFJgF3WuQUXux5NQymrAzik+uTo373RDg/OUu0iCInbpo/JkhPtG3kjWxtMw/nAclHrOT22
UQXoxVicgwIyreltgqKIw8YEQ65IjcAZ+4jgbUsKt4R8U+nKTuYDYt8nUy3GUwEn12YmmdgItEPy
MahYjkcOzq+qUJCBATwmGNx2Kq36ohwxDEwdKhlT9OLCTMN3KPYAogtmvzdHomxFy+sKGpdLf2yj
V9Fuu0mn94U6Wg0S8YsUXTr7a02BSf5KreizF0nzQ/4215tVCtPE73XdxpWxhSasPo7SZCJu1n5B
bJa0yPZWUiJ9hE/9Jm1J3qAKOgN79gDeiX/j2uozqHUFjqZ/KbM5l7vDKkzQkWmgj1D1n8AJRn+J
BjqxIRP+JYkJ+Yu/kwnhwhwSu/csdm83CYvTdZWMiLI4yHtmpLBrIO8qJOl0xaiKImnJqn8eIe9r
FXNnjh1ZS91iHq6vNJYj6a86cXny1QxxzMmlj5f5eAvxCeTSb28j14dieKauyH766yFySb7Mx8e5
vtX1MXJbFVqBScQdud6p8/WPO/+/q/KOP17z46N+vJ28/2OD/M1++xq/LcpHQSFfGYHM2XzJWwUb
kvgO15f+7eF//SZ/v/+vD/3jleWqU5jDxiFJyswZmDdEf58p0sVn1GJksTWqRnAn2RvyjnDRavvj
MUUk5HOVeLi8yyqeOUg45GPrCdYYUX4rpDA3dyHJ/32xqxniocAVpckQ7pGXT+AqeixUTmX3J0XP
AbHJp8p1eUMe1HhoQ207U9VoD3Xu9ijk5mFDnks5iS8h+qx1p6tbYEGkrY8jssXcLna28PIvRKeC
xOZCtI2S+s4p6I6m7NDS/+OKXU6uztK2f12XG4m9Lj7u/uMp1ZT30GMZFgndqbxphZtfLum4qbfQ
yBqS9WBSyRepKJ0vJPzxeiSkh4sv376QW+Xib1sn1/gCX8MMbNHKXeh5BW7VvMJb5GQcd9T2U+H3
GmvSL1PXUwAC6c/JGL9FgFMQynHcyhsJ/00ZDBMA46XUxfNv5aKfvNTg3LfO54xi+6ZDQBqLTr5G
16EfSd91634bV1EQit/G6N8LhHKoW3hVJqZ8fLEUdtveNZ2jnUzv6+TdN0XofjiqwowAO/o0O2Q5
KM/ld5M/A+de58jzrp9PF1fMcangUP36FevCYXwunWWFW1hbpICIIoXnhZHSl1FTjaCWaQzyIShj
qlNr5F/qWbMCtSUED38k50BVmZv94jpHAp4fZ8AEDAlmkthsKum4bKQbhd5HudJ/iSoaQ7q2lZ/S
y/rb1iDNS76+/FyhnczHXr9bjbJn9GY8fDzw118rV8th+J4aS7KZqyoDt5Rm64fnZRA5ERKMrUj+
tVzP1oVvqRHeWmULAocOZoxW4DlbrL6cbgYVkC90wX+8DmAVsfZAuqqFafH6T3Typf/9j0lc40eO
69wEt4wwDTGq2TgGflGhPHFxzmEtq4Kan0z+M3K3jlTIdhbTC2GLk99G3idvFvGXX1flvR87tLDP
/W1VPlg+5D+/VF+OM2OPG3nIyX1Nfhi5Sv4rV+Drulz62LgmGWrUiMgm+fKRMtgHbDQfD5Zvy1yT
a5BcnOWh9rEoj2/54Rj5/esAzOQbXT9yBIWIxqV5UbzhE1Xh8pSKYyNWQgUarVikbFIBbV7Mr1Vb
wqWNx4xmUExtUz78Y5EWVXFK/BBnJ8MncWKQe6pcut5cty1rYe4WTQ8gGWKM/tc5SX5tedOPGpd8
uejJ0Ylc/Pj09TrfWekNuFKS0VjusCjs7NkDK9LkXXW0zW+u/CDIznXCW47yx5aCebl0/e2v25yK
yI8yoilxfbB8y+vq9bly6fo3Xu+4vt4fz03K5yEjbVL+FvLESf+pLQmu5KeSRx6/eNaf5frHh19p
gNKdnFRaOJxE5X/62365YsVXSvTH4ocnbmvhUGIxHmhUkAjGafjvi/IlPk5Vc7V0B7fOt1Lan4oR
nDyXyFW5JLddV+U26Qj4rx4nHzyF3yetLY/y/eXnG+UOej1mQlfsxh87s9zq6eWwBtcnyKWPR8nF
P9d/e9XfHvXnG/z5LEVrE7+3P2kryabyhH/lysvn/m3b9SHyXl2OAuXi9Ub+H9dVufSBpxf/znVV
Lsl3qq84/uvGP95KPvCPbX+86vWl5YMjccLHidUO8cAcXQztqSQYeNfxU3OAX29WZBOrP4nryXWj
XLpuW6WET643Uqn38Uh5upUvfn3ob/fIxdBEnq3h3fzYo+21JLXoeqD8tv6xKI+r37bKdfl4eZz9
80yguzOhsENGFBooQZwM39WO9q9q3ue0L5g89TurJK66byi+eZB20LT6ajeoz5xOwHLMtfNAXRg1
2To0z3XWHU2gn6AB7OW1NMuDjYPuWddC737Uq2arh+NTlqJ2qNrZC9Q0i48EGM+qbT0SnanzBYFK
Vl1eExJOcJYT9Sm8keKyoiLAIALBKV66CENv0ewnh2rdOAtbi5iB/fmFP04na7ngG2VStRYzzU0R
9XTNnZBXV3nzke9wXf+45Mr1vz38j21ygCC3fbzD35738Q5T5l3sbo+FlKkfl0R548pj97ruiXHf
TOmcspi8bor1SZygPjb+9f4/nm5b/bJ1oElvlF6c1OTTC9eB1SsfOaI82elz8yDvWOQh+PdF2kyR
b+XVdy1BfK1VyUwNb/LzCYi7kkAzSaf4u1NeBqXmj65eptR0Dkn5JStyc5d07YGCHV5rFRgF86jT
6PbmS1cn91prX4jcuzXK8S1x0/qrqxiB3hXWqzVYj+Gsfq/10CIQEsVzwtD/AN6ygk9PSKmJawRu
N+Q+DBTqVokUKB8dkqHGKvJtkcKLaagz7ntlOLdf7QiwgB4xMkSn0vMW91GuYl2e8CNgP2rJPej7
7RTTdkvy7uCF9G41KztrXGcPXOK/ZLaOJbACKKwo4Ys9DFgmZsWP8kLfWoaOkZHU2AHnxqakEL4B
5EAFPiRD2nNsDox5hnoaLrcjDVucWtjpSxXrZwgfuw4pWiykNPoW6iOsGjC/u47sbRFRXprVu6J5
d6YCnBbX/96ulZ+FMgM/gkUU1Nhzktx6yenmCS2nL7l+Y5y+xcsY4Sw3fCoEQVeFnwe7eXCxPrgp
WuLc5lcdYevr3wyv7G+HpV99RK07K7V2ThvaQV6U74tbHy0FYGiF8GnHJHkIlqwk41H1hEvoOwp6
5QQb0z04pF+vxKH7WCHNI4G2te/gBO6IF2hMymurne4wQBY+Vi4I3EoeMG2jct7FSD9KyGitifxz
tHfFDNF5qjKGnzQRUKcVO62O6y26oBI28T6LKFtohNQbPRVPpTSeQP26Z2tpzK0DTxuV0rMHXHLr
OJEHxsl7gkS9QJ3skofUGr7EMUqBYlY+VR5pXRjwPylwZ/AooErjBJWeBy28KSH37BALUdA2QBTE
CYK+1iIse9Qsf5jMves1bzh/sVutmb6tZ9PFy1l0FwdnzN5WytfBvS2hriDX6KFBZQqFcs15Lhbt
jdkns0oz13ZlNx7msAU/SzeYxDTKTINS+YU2frOnHFGXiRA7h7jeYAsxnDrDxjNuYkOc9ag30eZG
pj9Qk83LSws9Nza14dhPfb0xjnQXlUCpk1cTLdQuo8DaDO2huDNxdjPPpVfhae3ranTvhWd1Qa7Z
n8yQNk9Xvju1FpMTq35L6xnJy5ilp9IiOd6uNJBLiXZLSmeJrA5qWjudvTVxn6Yczu7E9CSEd0B+
9WVuEZpMFtcVmM/kJVTRfhl+RE5S3mdT9u5q0yHp3DpI24rmXG/fLrBgdHt60gf124or9oYzRUYF
YZg2XIZeMyxTG73m9N82DeBlywyw3NA7bxMmh2SNLOxs2RC/CdXaxjPgWFR5GrSh+aUC6DoBxbG7
r4Ayh126fIkmgWLt9Ys96V8VV6SrAC0GMRXgPltqbMJW/JCqBRyAupx3UddSbMLIMhpteyELFxqS
Pb3qUPN2AzXiJUmEVNv5rqEh2o0KoRY25BeoXVgFKq0GrO18Ai5dCGldFVThTIoBqb5exxmDJPFt
m6p4I0UvMa8LJAe1915QagOysK/DZb3kcfngkJtNOXbGfHDMbOaaWv7ZS7gajhu3bNn9lFYBX8d7
YEWqdOqepWXtTSN70F2MN21yy+XPtgBl4OE/RvyPwdI8VWqrfwc9Vo/V56mEbE+wE3GAOWD3nB9S
0fIzxqTZb3m7bbS86Nb42ZsKZZcvSzDrnPwZYEJ4KM4Tar/AUJB3m3URH1yzJ36t4agdTMPgQ1sv
o1WBeQ8/rwQBWzmZJUX3IlQ0G91zJsi9+tltFXD8afiAlymo2hCXyNB3W1QQ5zYXRXJV4UeotBt3
SA7oGeZbcyb3NTHhgyQL16UiauAizu1yYTyDK6T9aVamfWhG8IeIb9YQhuxoZAUzeJM67Voee0K1
uL4OiIFMZoS2bg40NDnKo0rzMJcsEIf5U5dmEsHfpEW4NJl3qHppv9YtnPo5BvYmtJMJCph4wCiT
U9hFTppydnHgPTaz2W9d77Xu6ZnqLa2gSI1+KhgcUFaAyjMexslwjkZF7oTZ6rvZzDI/BiFeWnFE
roD+bKk1rJMly86DYpyM5Q0hpnIrDIU5qcA34IAG3yzS8UhTDiDkCCgiNffoMfcUCsqNU4yhPyJm
3fQtee6RYyFbm/LPnB/PtldEfqSyo5aLif6Tk5WuKSAqMPNQXd4SYJ/scQIWYAtJlDay+CspNbep
W5FJ0NGx64Hxbqjl3+jKeL/26dnDLbcdwAQyY953DcVaL7mhKa4TqiGIf1Ae0FNGN7qt1/7QuLeh
Cl0eH2G8GUaNbpU9P1gJwT51TpoEyMeDUZJKfdJqesF42+ezqjzjjW6giWsqmDnb9I3ks9pNbpC/
hYQLBMo65LsZYR82uuGQLC+jSrrTqDw0eZacdMt+mBeDRGYfvqWxo3iEXU5fLiIy2m9cL+gW0b2Z
8YJoLQdoyAtVZqEcQlSzVqE9Z7CJH2Dwgmis9L0bT8ch5xfCBo0heE7xWqE3U8KgrS/T3HmPUSKy
1aEHJcUa6Db2fAeOx1RUZHXjR0/V5ZTRUc5LHY+edb/Yychp3Mi2XKFOOtpff8oZj49WFpR6UiE9
hTIfJhqnvjV5GtCuEiUNX6dqIJIspYf8F2x5oMN/AR3fPIfaPYSZ22wiTsX5anh44xdjpLSloziL
1zlQ7VkUfuBdlXFag/9axG6riKblcLZGHRVbBtf7yzJlzj4iR2Wj5yKYOOleVxBkTWusn+ZFuU86
3MxlmU0bdhJ9y7VrX+p1Ad/Sel1QasxFfZ4UyIj5rHQbYy7IyhknFH7xQXPK5tin7Uz2SbZykTuG
TqPQ2Y+Ho2cvxAFEDJiTmCwiBaNquekZN9WwFQytXh9TY0dlGJIzacwRjDAlJC5lIn8qo/mkg3Ta
tMsblbZwM1rxe12uFyARxGUmXNwN2JbxsXIi/LkJgtCCbB3jCZUEru7EUrZzzwU1h9IeZUjLmno9
cVWiEzw0HIJEloRF92VEfbElKYn4n/HoDQ7a+A4cgRf/LJbsFaWJulGpS1zasn8k3J4oCWtErxW5
32KCsa0C3jWCGGSeDpR++GgMkzTrKXY+F8x/aEe74BLz2g60OrkU1o2jfHWiuNknA3OHRTkr0zpd
JtGrWhTMoBXjlqhnKMbZFAF4/JiM3dmpVqhAYUTXnojvZOGk3OhNvl00h67vhA912GR5ca8bBmr5
aXhxF/dn29iaXxe2QQ57wxVquRmRAQAYJaLGhQjUWuiDV+QL2VAfE4UgI1syTCgb6nBvHZhXMWkO
m2i2j3rnWRcmF8wZsKBa4WnmrzrkbmXulC/lpDNQr7zqrCc00wv3yNXQfEo4OzjukTP6s0Aq2ZSp
zmp7n82qRxDU9H0dzJ9hGY6kTq0BPDnAf+ZNn8fpllT2Q6qM3q5J8eAOCoew5S3HKQxv1W7UN1Fz
dESvkEzdYE2GaV+mTbuF6WPjKcfBWhjiDMTJz+imezDcJ49xEKOqfI/ivd/yQ7LfexOD8EzdK8Rq
bYxePcxpYT4U6xbRC41QEnGU+LVchEo1am/7ckFKErfKHebFXVuXOxu03G3PBFpz1fI2S+ad2Yup
ydRAone/FoVOg9DIIM3YbsPe7z7HNmQZRgBzWD+mzrKvNHNvjlipB2OuKcZ2GH7t6ZKXKzkrmbZN
iR1ZGu3dWSOYglbKZMEJ812NYcHPi3TPtOFLU+FsHdAc5CpQBiVDkuhOXD61tTl4ZbuHEYmfGSks
n5845uF5QrRwKlN4mUSvEV8fC5b+W1k4FyehAGR5TUZsEyqLQbPGM3V4ezNGx3xgL5x0eAAwC57m
wf1uudb0pXK9zw2O3g1s+PeEcIhtOBAGwnD3MBvsX7l522aW/pK3zucOZQ8NUi3oI5tUGLiXcWmU
QM26aafO6JLCJjpoZfpS92bx1PUomQsCv+YVsVOaKM9luiS7ToVjVy1FAFcDm6C2fob/QHzHjMHY
5b+EfsKeAyUQRecahPMQk5JjoVyp6q2LMA26xmnR4u2oGLeTga2+MXIR2DuCj0GTil3Wn/BX7COH
qC5bpIXB7IPRAL0tMRno6PM8EeCnulunTZVgjB50rjc7HMv0YXIuuRmaL83aqJQ3Eatom3XVyYW3
4CcnUQ+at+lExtHIkCN2smCi+plz9T+103LAddFz6NcJWcQUn3NQEmpDJtvQW58LpkspmCe/QpXm
A3bM/RAJ2zqSUOqSwXYwgABuWtpic4uz3067cVtEqMcYB9/1UO0Im4HKrm7yrDvhK7J2MRgCponA
GVtBylnj1d7YaEW3o9vtyQQEWFAsh6VLHwobIGnszaBlzCpIw4SP0jt3ZViEO3c2iKuzVd+p2/FB
8C2tEPFWDOluR9ZMvFU9K4XF03PAsQfutISzPyZx7RSTR7QLl/xFTQ1O81y0pthW9p4T0x1BSXtq
q8d56l7c5DE2+xfE9ZikIzBEmbsby9Q+8m+0UWcDz/cVL+LPM6H+ZB2oHXtoOKAB3BmVmgv440sM
YCOg702uSWTvUZSVewcjuKWlwAxQlHO4aNqdphfI6UIGM1qrIyuGM+LEP3N+S58EZg9WS/Yjmexv
9O/34iMeU3v4alHl2oR2/tzOE9WwpT9YfbT3ihQHf1i222n4okM9Hh1YQx6BfOimswbO6U/ys7IT
6Xp8A8d91JmCbIworVGkF4yOoABYK39pTWIM84pNBH/hdqgIObHmMd1SGEaD1w5cBoZniNdfCi3S
b0FuxXf92t6qcyI6AhWkbNA+QYaba+e1xhPeM3qwtoN6moTJQlnuBoy4uw6D3TZpZrjMhhYFwOjy
s6v1/+ed/PG/8k7qrv0ftcW3P761b13279bJjyf9Iy72LCj9pmninESb+G8Af01Fd2w5WCYdV5ME
/6u42EBcbOiuahuejd7X+E1crP43YmJNd/gC/yYmdk0LSTP5E45qcNybf4iJc2NQwEfG46UczX4G
kNGEZGSKUmcoSp1y6Xrz32+LRM+HgCQ6Iv/5ZTh6lV0VVRzGW9CP6U6+VyV70fKZmDfTzegk5kK8
axvmD2GOhSAH4k7daNo3LuwCQHmf4ukFp7p+LEENBKNB5RZg8St1OgyJzKbhEgynsmw/FyeTeMi0
bvqN+QaXqiTdlQpDAhnIHsa9Gs+b1RhXfB01qfSoBQeyK9ti8XvFeO4H4qu6Zri3iIDctBVWjamt
llNYjoBoxheqAccct9gNxggEe15qnerJOepGC6UwVFA9VDSO25CMniUiTqt4ceCJTVND6RHs2Hag
pSzBmJY6qX6mK6+FzQAatph2HIgAWAbjXWNyX0xc8HgfZo16tmMiDikpqoilpj6bVSYXWddBnVYh
XuuTFeQHKg5ItKWfap217UiIcwc/zTiH9nX5oqfRobOt4Ygb7SexAeY2msqnDDIfsQjesA0Zm+4Q
gcYuF1Na0S8Rf1TgkJtrhvq2wl4JFGvMttpBQedsKUh1iWdDPA06kQzsMpnzfbm8k3vj7UbXo0qR
EmO1WtHFsdwXYGieXzHICsb2U2nb733kqb6pqv3NkqizP1X5fRs38R4+2VqUU9Aa3ucx1Z5Wu7LQ
ktT7zike1tp9RSLd+Sa2PTqhDZf9YaQ90lKtVsbuOGfKjZtSnGvosZN88n1MmiWYsOPCmTG/Mk+B
yzsRBpbbLxjPqx3KO3BFatuLdIBkEzskag2IiR1KNqV2G7bqhdkCgxtzhQ1beygZYEPjumGijFrL
exttjS9fxzrXSYz3dR9uNfV7NY4lWbFvihN3O5DRNXl8kAPbrLm4Y15sTQ7IjZbBK2diy79X1Xd1
4ZEx4JLc42IewRFq3q1zaUM+GM6OQVUdWttxECRYuOIVGWtAdCrGcINeg+wbx2lX58rRLgxCiYvA
bBrAWav1OC8ag5kYc2sekyhmYUgCxX6qG6JubYcU1mWoIrCvIax8W00DFWxREa3McHPloNkpYbQm
Smatcb7lbfENx/W2Mhu0mybU8D7/oaqiBW4dh5LZk20t9Ukx30pmw+QconMb5bTfOnbL+k6ZC7dt
/2COAI4UZg1zlrsPGpNZPcq/ZgRZqNr8bc3HV2xo7cFCh7qp+/LNrRc0ar25UQzj2a0pqw8T/5Wi
N1aQ9mfF+zZr9ZM4v0LbNj3+NBOTQ3njNdN86Afbd0N93CiTqe5LhvXnHo6PnRWPnB6D1YtS8EdR
FUDV8hUbh+IEEHgzBeZgfNLL+lNLLB+MW4IGXMDKHzeOgoze/JwUy8CwVydqyn4gtsdjYBI3vtWt
Ao/qqicMpSmxz/dONu4BVtN3s9UzKaWD30bmaa44JggIy7ZtifK5HG5SI/vUF2hWOLpMZd1xAsCJ
/6hUiP1Bzxd4+c+NEhhr8tkS+PK1x5ueNpPgj+fnHGX/NjlFDDVggk8McNNpuSCv3/Nd3tdoNG+M
Yr5Fa8+uoTcHYhf9qJ/vmzyiYBJ1zsERtA8ne14UIoAjpzZIKrFuIsf95jTqdGmZUbsZ3P+wI+rQ
dh8r7AC7KAcfOhFibw1rsrGMOxW20IZOAzOkDEOiYoUcYkzqHihFlHdhY/kqWjEV3ixsjlfTQxta
M1uKlAUNCR7WtF8sPzYR7RduuOtA1TH0+1GLIAdGhdhg8b/ppvm1Dme/G26wuTKzNLa1mdXbGhY/
EnrrHmbSoFG/Tlot9PWJ6WOXWcWt0SaPmk3AM0p0nz6Bxcha+TaYbrJBy6D7uonvNhfRxTpRmvAD
PFKHt+GoRKe8WttNLzT4ABopAEH4p4i4+uPgIABTd/oa91uDYqy/pOFOHFrzOjBTtOwlyNJ3vUDj
YZmndiW3XLMJhx0q5UczjV84IbE1HXeAnS9VXL3X1XTHxeDS0sohiISTbmzmD55K1mJUXbx0oVgx
/Ux0BH1l0f6IbeIXeoBvjt7/XEIslsT0fUr7jhgsOKmVFq07xOM/adPMhPu6iMQc85JYNXo2Lcgc
GtO9kkAPErMw2NzU90L35wpPGMaLReQrc8uuZ7YPhKVQmgSBoMWvm1sw/BX7ljCjwoehWd3QHvmG
TR70M2jMSKTtjUt5GUNo1REtKT1/0XpTO5WZMe57+NI+gbT3DMCfGxXOcZhia7UoO1orCv9FhNva
DKoFwrAHJUAzgwMZYWJmzUHVzw5+2R9eAuA0axTGDrqGAcI8exnHcunOr/1E3SBsjbewCX1z4LUj
h2Bsj7o94XIX0tNWdOfJw1K8uHqknbgAEXDb+I6aR0G22D+tfHbA8SHlHXURH8F0rrecR14SNwBB
oWQDpPcJGRgbJiyXbGqUyzjEZ7XGkt8UsXcwsxl3Jk7bjNmH3TTLGQvWVDPKqLp2iz3Z8UleyaEA
gkFqBotpZDXSJyR4o9a0H83oBZ5JDXey6y9FYyX+mJY/vVHzEaY1+54hHeJ3Jp9eHx3Grlu2XTFO
+C4TX23p2Zvt2DK6aF3KVFSXiercug3TJJsTG2rycxJB/k4yci0AEDCr8nwjG+8ZR3ZMX+Jk65UY
voheGInkng69O7+FPZBFt+oAVhjTj+ikaJVz6EriN6pVeSVaO8Gv6wxnxgr2ps8x34+tB5lPMzBB
zGbl51nzTWOmdGzd/hAqdobttjhXeNIXANf+amAcGggtcmxF2w4FFBvTW/dLVPQHapn7pVd7v+PP
oshNx8g16626UE7NDQwD/H4pwsvmxwB5YGMY0EqdRITTKqQw0BaMbxsLFuXYYMVBDZ+Sc1hUN31c
b7Dj00SxVXYgjEpE5hQ/nMXI6HBA3ewP6pS8l/yTzaqj714KmF9g5mnheD3ZpOFCXZCGhWtF1HUV
ncNIIc+lgbk4rVxZ68gJ0jTDeMb7etNq+nQtm52qUlshkiPfUkihcjarD0pnQHlvCH5rba0l3iR+
LHE5XCylFoYXBgymPdywDzAGyY8NRrcAEgG7Zzm+A7h8X1P1W9c6T2FM96s2Z4bM0JaaeHUDyX9u
07LfLFzfA8tanulcpge7LOabFugFOIl6W9FwhmhBdWB8N5GN4GCCxTisINzg3FLgjfdcw6bATqpz
aQzf9T7CLuhQyvMM2TX/VBRu/WCRShtaR7fRQJqQYb+LPPcG5HpF5icX8jWqyZx0KZOsRjRcOmJr
oQPA3uqcFsYo8Ip8Wf2YGibEW3XaWw74sQW6COmfjOmjVRk/Kdjoqra9xXBDOcowq4Oam8gCuK6p
YbWjA035OuyT27SiebFWJCA7SqwR4ECIu1prHLwV6BjqtPHWsGOUmGhvOCknNbRm/OeoNn6oXtac
O2GykEsEFNwZlqoddWVm2AiFA4L1hOAjhiYSVdNnZSkUGBnLxURXcRs7HNgWUYBLugzHicsm3ppc
ZOuMChr39HYuMuPouGLY7njKhpljfdCrWPWVKLxZAOtuUzCGO0heJIUt4YELxaXtnP6ch0ty6ML1
YUnH8DBnobOZVOc0O72xyTAlIxd2HvOxLmkLYRwL00Z9AWZwn9KQm0l6CDI9iinZO8ECy2ZcVOM8
1HN604TuTcGJZNCqS1et6v1MDdrQFog0hv2KpQ1gpRmGh2yuPjXd6p6LunmyPLIt1dIBR/rYqe56
v6prEjRguHdULGFxeHjmEt22ERuEzm5y4cwPtvKkgrb0Q2YWu3JM6HWo2udeh1lLD6cdi+l2gpx5
V06XKKSxvLoMTivBY5dQ9hVgxkne/LHNzfLvScSIg5L2eKpd0kQ22Cgo1ShtBqRKbFWJMKDjNh1E
3/lkz+F0Uokvxq/2a50+XoI/ScwfdMxLY7E0QVlGP1OVVowvAfjypiqiJd8Yo070pfGW9MaAD97E
nSUxzJ5XiEWRjfCxDmc+wkH3IR/XMqVB/i5Uz3TiCKhxpJb4n5vEaLbKSGdtMOd4hFhCK8NKM9+Z
C7xVUupYmCEhGnJxLCI3GDTg0EIoJ+Vt15tJ6OTk6qLQnjOtdjd0oUqVDhzeH9xklRM7ExBiJYXK
8noztk2KAgxovRRgyVcDPw1hTi5eN3pmQmNcJZrpl/yZsRaqXin2I7lgPUYaBM9fMuLfVLNSVtaI
Cv0SKwQ0UXRl4kGJte9mez9TP8g6vAjeEBb8XERk1KS8ISASIP+yVJlvNFFNIDrq3o0jRISSki1v
FPF17EuG5kCHqsGIEbbbjswVeHWCJiiX5sJYNeLD8H/hupLadpnNIpdqVWS4mLPzZeAMHhjCBWcL
A1wF5qY6LASyRaGnHq7xI1mZ8wfLdZkBwfiEPqti+HMEVK8XPG25ZLbZcLDATAzCEtaJG7mUtz3R
APr8CtBZQBm3fV/EJ5ldIHc+uZS4wuk50jbwQVlndO+Fh4uxDoxdYeeSjHDPq2mgOwQTJuIb92JX
Gzxrrg9Tke/jVLP3xJ5CiRM3loBs14L/NnUhYrKo3MtNK+zoLS545sDlM3qljB1feKNc4TbTxJJc
LTGYB7MxvFvUu4Gd9g//j/zyQ28p9tQlxm0LzQtXoJDMe9I/JtXzcl3eyFWyTduN1ZYe4reCaThq
elwP63BhEhfu5I6jMGUI4rBAfCRYd634BvILye8yPw6VsOoZAh6+lDFKFokU54RQA48s8bIP9qlp
1u7kKE53wtKatwgsgOqH+qNlTlq+GRYSEdKKkIRc3GQcKDDoU20Dj4egSXHDMf3P0mL3nPCv6/Ju
VW6kyzUF3sIc+dfzbDVTUT6J9X7QSVj749XWzigIR/gx1zPfrTHZ7z4WTeDUnMUHxiZiYzrCtihI
PoO48euRIw4g/IDcyCX5wHHmOkz1ZkGYwC6hp0NQW7agxrMGCIGdSCx5RvulGXoHti9rbUapDWQy
0R/IRcBhKyUcmIpOn8Fw9uMZRHK3pz9WbUCfns1ZBSubYJf+ennD6JQtbhdMg+K3lT8rkTfEgYpV
eTP9WvrbQ1ASWoex5IwuzaiUmdgNKy1UAyVqbfyNZJpFplncERVPlihaGepnIj1UBok6Un0vF5tF
B26a2jtvvq8WGsyucL6QucKfKN2mH95DyrjAXBthaK0eFPlvSrvjb4vSeOq2zKT/h70zWW6bSbv0
rfQNoAJIzMsmOJOaZVn2BmFZMuYZSAxX309CX312VVT03/+iFx3RGxikKREiAWTm+57znCSWB+yT
3CQ/YZyVX1rHDHgwdf7mbDrS29Wa/pWhrz7/Pvz1YaJese6tm7huEAEMiDZVVtSaQSjXwKjfj8Nx
1g/eoB0+/xx181z3Su6fkxTJkTJxuxU2FND1+XVjd6Q91tSgaKLMrPBman8G2ShcQHF7XHcnlcxD
TbsPcnXzhVnENaD21odT1LICLVTqVp//iEdDnn4bI01Gfe5NyiM5GtotuKd/PwnVOenAtgNSyRdn
U3/bG6N1/8f5ve72CaVQAlU8oi54XQ0B8JAbxuWP161ntt4bt4atEVf5++RfX/P7PRpoYkFZ1PTW
1fuCT+B6Ig4P/hqqrM8DXH+kcxRQYVKyXk8fl226moTILocGqy7yWO3928P1PzAPu8H/FY7LTfKz
rbrqV/+v5JaVxvIb6/L/FO3F/q9olh0Uljb5M1JZGOsP/dWR8QC3+MAOXeHYjgpo/ov1QqfGdX3h
Ox40yr8pL/o/CHSgACdcD5qLaYC3/IvyYoKG0QlYdnmB/t9PUoa49W+NGd+lHGEx6/E802XVQM/n
T4hlS121GZooPoue4DsreqiNskd4q6ZdsSB5J8vtg43pfn20bpzY2LW6TvFtzuqTNN7XCOR142GR
WVhs4LrTW6okOgqALCGO1YoXKM+5c0RN9r3Xkfz7UdlejcXeonH9QOwRREnZ3ug0qJFVj/u5IBGr
BYTPj6fXEJ5aNKEycgbjLiyQHk9O1FxVxYNw1pqEsCFl+EGUim32Sar4g1rlIKhABCcjGoH5h41M
m7gEo0I4Dsq9o8S0bddIBRWukGU7h6yFRoUu6BMKWgTvA2kMFakMqE7ewCE6W/B1V/KZOhXf4Kgg
B2dBBFWpcAehYh68NfBBRT8IFQIRhjXAEY1+Ei0G8xifJBVA6pO4DL1m3AstYWavZ0Gi4iVyH4qi
jKaDQfLERAKFoby0wPBKxlD9wxTPfkdYRapiK8BnEuqKlGEjVCFh8Ug9oBQe7XISL1DDfFGowqAP
7XaH2G0/VJfarLNDSloGw99j1ghxIstrm6hAjZ5kDRav99S2T72BMxUBHTOWhixB4jENQZPKW3aq
9nlHHvMu2ekqvIP8REUGrbeOqoqNKuIDWk9I/dO9Z+bCZIRpooqGv2sprmwTA/iPzDhiVOrIksLs
eVFRIolBqEgCK6yoHlNjWH50iCKb8WPC8XAqQr2iTo1Sf27zLYBPmyyS/MkeKeR4UBMrSD8gAwbq
TlGs0tKqabe4tKw9EILY+LHCYwib4KshIJkeZq+Mj3md9ypZ79kvWqalvXayJKtNsHaQAd2L21TG
ha77B6j3cTOoeBQCqMxAs1G8SQV/NpDdkfmBiIL8vVwe3bZjtCblDc2YTI+h5arkH521YlSiQarm
ZJe1xgNCWDeowIE8e5qLALPsAtFgbG9yJCpF32t3uuDDzACa2rr8Ng32vDV1hprcm2j/OCWAoq0Y
0WnQuEUToeXVQTZTzHyvfE/yhzmm+xVl+nwHUWgA+Gl/kZXP0Qv7TPG9CCpTj7Zy6k8a5cneNNtH
J0pJ5hbkLfZcZ1478olTj3ms6TwMHvG4zGe/x92pAywxWPQxiVFh8ZVdLWMRG9d7jpbym1EOhC0k
iXWMk3BBj/YY1QhvKgtbBRQdDBgDqTmOtSHGGHBHQmMvzswDaETfG/n2Yg0Fhi7jrR9X4Qal9N6I
h4tMQMsmeX1bkS3TNy2S3rmjpkG0W3sYlugeq8weceeeVLQlKKCxb/rS4goXsX7oCxJwXEGKicKW
Ut3flQ6AmbGN6EsVFMmtJRAm+U55nN0II7kTU13tyF9IzPG2mL/0nbYc7JqulOZRTdCiJ5OX36Re
ektKyjdXeifQsc3W0NxrRUbXVHAiA8+Tl1rYbzoEqmQhttgh5DQgMAohZsI+WB/dP0XJl2TsBmik
bbyPCgXWGrbUfwNmgyPdlKoPQGah9UfFdoDbyLmBSFQuyx1l1VfYUV9TKyMixKrm3dI1kGpCb1/x
O2q7emtTZNhEoBNP7O0EnTNy1/BVaL5OFsVIMSAIC9Q4VohUpeuLXzE5qgOM2jCbw1vBAmozEkFJ
lgz133ZyySWel3grdM3bhLOFx5+V4KarkEOWTWARBrDta68Ncne8oWp/tJfUBRhgXJbFuTOTsD5U
DkSLbOjeUNRSqfL9j6SxXocmRS9YJhSZRX1HpEeCBJpwgljo9cGkv72xgCiV3NrAWTgnJSqEqDn/
mKGXIxwiTli63RFDDRL+JL4xI/MyyshkJJquVTII2Ppjv/eygsxDeewIErxvBV3c8Ji6enWoe8qj
3UzgUx3Ntw111eXFRbcd4AKC7bF47yMsl0owRJBjf43H5r5xo+aYVvl7I5OfKeutSyjjYVNp0M3i
+avbZ8CHZpZhwInYQbhl2cuPNmm5Xlpm7p3hIAfSdLmpRWajz8+JhNHHXzNm8J2RWTdj58/kLOjb
PJ2aQJaLRjZy25wYWh5066mpKvvdHV+cJH/t3Sx7GmmGEZDNqGmNESxnffzo/UI+lKl8DG3CIjx/
mlHn+JduIdzHMuAekTTmZTdpGWLiIY2BNOWWnhHybeNsOFHQ1znl6zDyty7yng0R0TXOZPmzsL9G
RRQ96XGJj7njrlLczr4wD/pCjXbyiS/tHgYTeaWDkgOU2VAD0pyXjf9GOjwNGtKII2+UB4JfnvSq
yJiAx9yYgVL3kJn2BN7DLIs6Lr+GEOiq+U7zjZhgsh4CHx7yXievLMjDytzFzvTFiZfXBI4wrOhk
awAaUqLT7xVBortK77/1IPOCxUEl1RvuSIZ1ilqp2rvmVHLxO/QToNERCdjRzUm6HmNM8mq6YFRt
R6NUgK0hs5FftzCjtxZEGCVwbG6TmaS8MQqTm5Flrj2yLKMFfl8ZY3FCZUe6SCOAMzvwV1JC7h1S
vJ2sk2fbgnPpUienX287B/SJ1N4xcUSdHh4Ya+/omZzJOkXOjCH0rIv8pCG72E6RX19rtwUUZXfH
po1KtVZz9m6lvwy6fDUTnSGkK3cYZ/TNlMUOxD3zJy6wrdPat1pHbKYnskNZGzlOG+7ndYkgeNAe
HU/ej5xGdIYR13Zcxkmn/STZyrRG7dnX0zvondHN0vW3dEbzfqHOlSTzLk5IRKJz/prVXLyWkP4x
itKZin/3yqiDAmNuw+1ErWUDlQapnb6AAl9YUJukp3HbjO4qWrsd5NXQ7SBitBNN4YoOXJ+j59RK
JG9OfWqn7nu4kEnTzm5ybm3jI+mZZ4RwOFOoIFTgoY+wsKbJ7OknG4Dpzi6QnDZeWaHoM4x7Q9Xf
NDv/MhlFvV/czKAXqYe37YhMtvcR0Ljukl3h4AIvY64QxK+aYb5ylHPQ+Qv3akOLIBDSynX9gwUR
9jAAuHJa9IS1q8cENNrpmcsLw4E+kuZWLSfKtmFgM1rT9iq4g3nm1SrCBPtIwihYk3dNuhAz0lFk
D1UtzirTHLg9hb/C2KP6JNXPd4A49TsAbfaxk6ZxZHVxm/qJuOhTmG9H23pvUbIcHSBei82MZbCf
OT8Fdm9yx2bqNqTn4HqXBWzUcTBODN6cGarbJaJ+5/leydTsaEo9vvgmlatiaJjAaOIjyiASF4bz
3eqtZjutRNVsPDXRtI1KCfFwtOY9QdhEF6PPnLTI3lG86uCdLru5ItQuUrfO3MUFoXd3Zm19nwTn
SmK1F+Br6bbI7O+lR794djv53Ou4NwWA5sP6sJElHbSUqxGDHyOI79+nA5NTvOCnnotjO6QDIqK8
etJbqIyFmyxXSoHcv3OfREqrlgfXaQGLj9VjQ6BaLzLwqYTBv6BmPU9ODZy16Wcmx116odF1k+Jq
pkYTg51stk3zoOl0m8i/ifdoPMxNwjKlc5qUGFr33mCNERDWkxDpxswv5c5d1EnISVi9yKZwbpYw
Iexo+VprJDtXhmZdjHEbCSLEuurojfSnXMcmEinNDl2IJNivwvS6iOxtSoHIolyH5DdB9c59cbGQ
WV2ZiAC9lN3O8Auc2ABhTNwtHniPGycRy13XXFHXN7usM+l/0WZyINSx5ui+LvnErLrILzMA7lOr
V0/YDMOdEZsQBMfy0kOxvY4Z/o8uaw+Wyy+3s43wxOMkhm9d4p9E7H4DtRIHekYXaqhsk4axsvpy
G50MP4jAwuxlHW/JbYk50ptWW7JbHUlD7hGLZEcLp1nX4W34HtfzfMY4R06gapYvry0FzEMnGFZF
LyEodj+TFvF8bhSXFugwdtzqZPY4IdoamZFl18foHHdueIgj+ROjk3eDCXkIQnCb6WyFT5hH30kF
aCA7QfNLtEcZtf1LTOHwkMTvnTbp+6Fpp+uypJdcExcxnxdrauhCfvMJi75jKaMvWJVc6nDEJ0Kt
TPBDtq2ksrO8Sr61HzPpX82Ulb8iVLryhu98hu1nDAe/We7q3uWajr1mI6QQ+3xaku3i7yFPcirZ
JwhrIGNaEZ1aJznWHqnVfOHglyPvp3A0plmaIGmN1uqmkd2XqO7So12DaeMiJXKV3DbMA9HiE5c0
XMsIkVtKQfjY4I6oLGM+WF73SNwgPLrJt34Uqb2rgAeipy/fRZoEjqTd2dZNwwy3DPhyuJJZA++i
Mbud5ukaRcld24v8uXcwQg42f39taFRLJ4lXUYSnXENi3WJZxvUTloHg6qa1htB8yY3qkLmBrc/d
XY2Dc6C2qJb78BV1eQ2zyTx2xDsFc0Vk1rh8M+viftLFcJWWBAYpeuaznRXkVakmVh12FxLsbMZk
Cru4zGOUOYKGflDq+UvhttbeYXE/WcLZtzb9wtKVp0nWzj6x7OmAE48OsCO+9iRAUnIfx5OWq3Bq
42dHFh/XaQEgtNnHhMXfGFLegeFFv0ICGoAk0Z1kKJ/9zHAuraWyzDLGeJxCQKC6/loKQCI5WWKB
aYZMLaHn1XX3UTuas6vw1OBpfEpI/gtSE3sz9Wh9C7WdRmdJwliTxsE0ti+kICQ7n/sAPj9cnAAa
cTMSP9nreiAbRCd9qQWkcVuIK/RN0iVfWwe4xqKRwqbp4ilW0byddM8zhoEtLWfmOhpTLBdDVcSx
8bXJjy4xvkD5s05QBM02uuihBZ+jZglDKhNBZ/E2l9xMan+wD4PIHq3ZughrbvYj2Qr4xpI+cKD8
boyprC46cn93HnAwZRRok8po8IjMjHw9HFe7/CKq5GMR/LrCnFkem1z8U/7GzPeHEDTbaXRfo5Fz
G+R1g4AKHKfV1tYt0XIGt6OjM7vOpmTy1rgDl4PLn1BGIdK6Rv9Ka13GNSZ9wrthB7d3mvecEPSA
gwDtKK2F+9IR4tzomjhzn3LxTKrHy0CU/Lq3blDphEM5kN7aSWyyDw2NERIyabivG9LikdeozfqQ
mzdKC4FojZRFAXyRDe1+ZBB9G986DiBDAbuMWZt/TzZkeFrfrVOHsG5qs+nO0iW77J8Hofd6BFte
dHBsCZWWfydL/6eH3dhuqlLrcCdxgDoxIufO/VHppXFaH6xPT3hIdplsP/TWIEjU1Vl6zwsTJ3Ww
654pk7ucaf5+gGlefP6vliwBpz1OHPUhFdEgPj8kkwjkAOY09vIh9c5OP0jmIiaxVkMM+dSiPtML
C6WK3h+HFl2p6kRVarPu+dTnPvdavqb1FT0TALETbZhsndESG2azPXV2+iZmFw0bqVcAaAcZGcGS
jsPZVD83TR0LUL4mS7UqW0lqsuqp/26n4y/2cXH9/aRkROEsgfDDWvf+dw993fNbWuq/n4MmqhH7
igFatdR7x/hrk2uyhdqVPE+EAOxz13iMiI757K9KWgaEO0q0dlMLZ/HvjaGaImuTtfH7cevpqMfG
yklOBgg5v4dP8tlpXWFcLnN0Tmj0G1ar4cIvSpz3XomzVT3EPAZDbABEsIbDpoUz0u+15pPhfBui
iO4/wXCHJk7wK0I9lWqzPu9VGcKBLJFAPL0FT1JfqhmwSkj2XZbwa2Cyr2XoKZbim5HejKrVkU02
aAsF1D1r8HuDcaRh36nG9O9NrrooGekd+2oqH9bnef/0DHD6U2IQqS7M2uWtSz2miofWZJ6N+hBV
7tm0SWNMyRhCoq5aMn9vSvWmqISg9q1P3pva0H0G3a/N4rU9Psw57av1MXm8Q1DmbhuEbfUMMpa5
qoWlTJuSbYQMuld6aFMpo2mvo6yNkL3E/Yuv1NOJ0lHHCKqlUlan2UhdZHF+CqW6dpFfj8iwQ+TY
dMLQZYfkeC9ZXyKPQrUNTKILpB1+89zqIYoROunS3g9IvRsk37PSfhPmoSVpfKgaBHYz5njLaPqb
uLd0NMrOe6o9oUNqMLuiWaMN/zIjMjeV2nxQunNfKdCL+b1QinSP67hQGnWiNm5zzbL3aLf1I7HH
2bZk0XBMlbrd8YAconavlOxd6d8RW/lKD98rZTzJOIBG2vypqj0TOX//iymdIvMyK9Wyl0Qp7B2l
tdcPMp8JbLQ5BR1VLqczsFmUPp++5nCXVvxaT6n3F2T8ptLzF4rJl7YlCblofYkfB65svveYAHLl
BsiVLyDFIGApp0A1Oy6XVhmYykUglZ9ABZVr+UtXuFgiW0fb+PCs6VvWm8HJsFxgS+iUP8FTToVM
eRbcsj1lmBh8zAxSuRqI/lMZQTgdcuV56DA/dJggGiVTVK4IQINfK7N81shLIKdErTLJjDa0kCRl
CVTAxlvxTfpFj6OQHEk0Ou3XRPkwqN1T28Ca4WLRQEMEgZQ02l1VTuIUjZjF8HNQydqQekzgM04P
sJNq2Zk/TJHtbrsy3WOpSYPGR2HvGsOrtD2mew0FqN75QcMmf0MP/K10ccwZbvzWAy/a1KSxoxbj
y9CiYUL0Xb7xgdNmTXde7u4RnNQb16wOkRTvspBPyRhhHIAYEIX3S+jO22mg7ukb9qH3KYBQlthM
zpQcWjdkpm953MEHxuC08neU35EoHUN9ImxWhvrBrFwSg6wxpe3cxgfovR/k5tiKKLyht6Cqa/Jh
aTTQ+AL7ezOwskOPtDHIB56ttNmanf+FFcK0IeiiGnvmCEn3nVrB9xHcAO7nSRkfcVF3JkNJnFT3
M9YnqhydfjSRM4s5/iJbPO4o6ShUUV8NujK+FMZ9+7gI/vDMG2+YggMlwQTt1LPBglRSCG222NDG
G9PM0p2N7jlob7i0OLts6zadi2ET2fY3iwCrYzk8VoWDlcacXnQDPF4k+++hNuRbzdZBArmcZl0a
U7lImfigL43j8lvEF8M63N5WUWzt016nbMOKsfPSU1siJy5xriPkUU2oInxeZo40tMkoNVwixgw7
vuHi2qhWBjybHuDMnAeycE8mrtB9niAYd8ltebTu64KoE5MkNFXaiqnFmGe98X5EXqVfQzr6LM/t
u1rU+B/TEPk1pb7Z0aJLk34nf107h7WNGHTGsUiUeRLnxgNaglcnzb5T2C43YVShc69PtWdEF+6t
u7LqD0zidnHbOzskiXDCHJIOYjjaA2PvgTxbuAEC1xKNFZYm75rGv2FsAmmYNBgRebPtdNPZe7n2
07bQO7tS/9WieBuXyXhBpbbsycHMtsyNnp1xjOmqSbJXwmzYuZYPyQd6E0kO1J99ZXTqqSX7FLoh
1Rf13aRt8nI+17HzZcx6ca8fu2bXVZx5Yd3Yp6qC75VpDjqU6ks55dvMhc6UNVBII685NrZVBmVm
yy2R7UcivXxUelG6K9GamRHDaTJyBx9iucelfhWmfcsNC7pCwuJGYKwgv3fnsLi8jfMXW6rgobZ5
EUsanjVT7hu459Rnk+VllDjv+1BQWVvsUyuc22o2KdGKfW228zE3kquV+C8ZYJqg94gtMpD6Ug9B
DDwnNzJDC9wy/bRIzXHj+S0imQrLxZRtcuk8M/H8qsemRhlrOpBxM56ruCWSAudEXkQ3SdJ2O93/
ikINT3WfE9A7jS9xWFNNds/Yg1iM1L5xcGf3abSM3YLIwgIusEnpx7Dgs2uWytWPKpdfGzoHRBog
9nChbFWjYF1rPHYTRpBeYKnGeBcUVTRepT7cdUX+QTHQAiOyCgnIf0YmElLHBSKVnFZdwfof62bV
FRQr9DLKX6hrpnsCtMfzumkaJqcDN12vQOxoz2V0xDh0O84dQpv2sYDifYiwVjfjOZctNCjF8103
oc50Zd2bkXXDezMSvBbwfOtp50HXSGpBa2XQ5GUGiXcgbgoEJtlAiR7tEmqStOksYDZNRFQdLb8I
jsjZtbrpmIfZTZEz8CA8u4sRVB/81PAM9EbtdAY5csp0FIJI8Kfz5I8Nt9eaRCqlqfot/nFwVIgU
Sub6fLPk4kC4IIt676GhfL9bBtqTSfY4hr2z11GNI6jxmVjLYOrt5FyLgUphobAJtLJQ2TIRcjoo
5nlvj7sSHBVQIL3ezXpeXMzFyy+LMRQXKxqpiLC8iuakzjej4u03ZFioREWuPdGlO0vpRlbxyLq3
bsZUSf3W3RIj0ZkYaqLjLmVCYWjKTFgcqfFBhnl9nj2u7RybCiurhGiRqHuPlLSq1xykd3+rqFjq
1RtH64/tjMB4/Y7cMPnr23Lh6x+stL02k9tsPSzJwdLikPZc6JoYVwADsPgLEvVW1lRSO8fJtvBx
kGz0oBeJdjAtpF4pqO1iZp75e2OWSCk7oSSF6+76PzNR1KFgvZBlcXGJ+wi/S5nclnH9DfNWeZ51
JMdBlrQ3Wjm6+z+e653uRhpLyoXKys9ZeqiHQtJQRTqzctrXPfrRPd4xaHYOURP1ZJ4LGXElKFQs
egZLSZ7WDYSK+rwsFsrDOOy3vllQm1kJxDXriXVv3djphM1qBCXQjV1yEVI7pCV1atgVeM2p551J
WS/DLjqDt6KWZ05uIOrGo9qspvVWH0aIA1vOMTXVXzduMviA7dzbQi3r+sT7qGaqpAzrJyUdGsyY
aThTOBK5w6BS03BlpmLZMlE2UJoOGnbQHlbc/FCTI2c4uPCQHf7Jlvc9PT8aEUvYVZ/I51qAzdB+
WUqR+Ts41/87xddsfBttFueo3cfeHrPCbWaGSLOUgMQZml2eOfVxO8cL8O4R2cuxRwsv1RqxUKtF
3yb7bo6o465fxJobna8EZEwEDgw76uwxkzSa+EzJ6woMk9eW9qUxjQvch5YCJZC3w6p4i1LYFlzv
x9hVwseoruRhmK3jKo8r6vAx9P1yv77P+InmXAOqCdmy9qE5PvTeQjvHHZirhxWFX6vnYKV19MQQ
jGoZU2s2ft+sel2Va+YqdUGRHli+q2jb6EHVAH9ulPJtfYjxoD+Yfn/CesSyjldsQ1PXkS5a3ChN
pRbx4yZh5BhYgXTkyyGMlQAvKQqbw5sj5sd0SUE3qqXoqizMMRZxV1KPp0hS82wTPgtZ4c7EtXCq
KSusEpxpJZuvu5U6P9vObI90D7brocfN6+zk7Wk90iqnOByYor9xO77CT1XfKvADG0NzFhQBb1Lp
swms5bj+ynkgz+3zjdbHeoZYXb03rarmvG5Ep8Sfvx9LaXbk+SwP2pB9h8d0cMCLHDqpgG5CnV2c
IQaOiwX+0qRuLuq51nKajUsXYrv+xZY7lDg6lcIy1brXxTKwxE7TRlcfR3wtEeOc3RwRbd91QTVm
5ue1uR6inJth48wNfTq1LG8L7w2r7JdclUe6Zo4OjiqlqEc4G97lVMidq2TFIe3DwIK4EhhrFoM6
rPWiWR+umzWkYVRqb4kFhfUILwGT1OxNU1wJibuFAoi6hG83de2Yzw1JaA3ZLWERKPGnyaLIzo7J
JV8M9MPr+ZURTMPaiDIaZeSDlu/zpn4yB888QuC5NUqD5UMUbkrWNNuJWgv27/YGSPA9MwiKkdy5
4BHm21aSwZQQ/ILfnPJ1Az6TE/ksKj5VUcufNXXNDbGtj14tXtPe+Ua6721TG/6WFaV18OvS4tO2
r3m6LIc6TRnO9f5s19Wlc2vAndAwG1t/1JRZq8CbuRIUN13xPfLFEgxSFLu8TgJ4c0qDruNp8gh5
T6wvw3wxm/CmyllOClKKEjHckn73HRYs91nrZhgLeGZZ9ZNyfPcoqVVK6DntFM+Peagfe+ZjXtT0
wODKE/goOD2eDp0kd24o0997aWhuSFlxiebDjjkzuCd3U87MOMHIu8OduzMVwpJJKhOVfjzVbfWT
K3LZhBqTMpHAqxc6eJAuFW1AsJYT0C0oL3NjO5vRhCQNZPGt0u9tN7R+xmE705pQLR4i0gZ8EFtv
1F8iS7vzKVyQdpWRkjr2vwyfeX0TywfILmbQVZq/Xy9Gis7DUWX0TmWrH5CYHta7iN8KGP7rLl4A
0ALzCRkC97W5N+6MfNH2flz654kQ0NP/13r+n9A3DBAY/7tgv/+Z/3j7UfwLe+PzR/4p9LT+QTPV
onvrCUsAoP6t9fS8f1guWX+u4QnHYIvW8q9cP9NG1unaLkMrcx5sVoTx/VPxqf9DCMAZkDwcx9ZN
/7+V62cY/6r3VEAQz1SHoQslLVXH8KfeMzVqfMWmpR17IA974U20/hf/opGTeayjPU3zktUZwKuI
XvaG5gT9CEJvPhMhP+MW7z9D0v9HORT3VVL2Kg39Px2GS10Z4Sth7EL822EsRteiapLaEYRtvZlz
4eGFH97cTn+HULuNmpSbVkfW7JB5btDraI1iQXfpj6/uPx3Gv0W4q0/DN0g4tBBwuaQn8tX/+Wl4
lpF2vqQzQXuZBPTcUiYG6kRaGJjSBY1WgQIO753Ef83nVtvE6LNqoxCgiEsk7qaUt2NSNrv/4rAs
i2z7P3kpHJgLJMDAxWd5BpFM6vP7I1uekHSaFKB5jy6+5U2hDxUz7ebOqGLvWri2D3LMmrZVDJK3
XSjtuTNRGVMqrHrTdKhBpXSIUHUs5xAO0VnWlX81phygqXvIptC7dqJcaLcX9yOxxNf5702O6mQb
22O2rWfsa+XImmPw4+mOBOAZxfn8NWwA+0GyJYg30aqbaGbB6FT6h9Z4tG4f7OixsSMqaNN4wHtS
brRl1PBaYRcOPcqnJqjlJkwp/3dH+j83oZFDH9fNGGVf1t9gumfcZSKJCzTgzy5v9HR58uCD7rX5
Zxj1gUka+X4iUTs6h3LsWQ7m1Tab5SXKToa3A+snwdMX5r7Rmls3fffn7N5Kx/iSZ7lP97ZfNmaT
zxc6fM9hJBV2dHB2nQ9qsghSIcprrlvO3vAR9dnu0XO8EVUZPLiWzEAHff8mmz2iCd1tFeYnLzaO
ecphZcWvudGLE3MmaFKx/6GyS5hATzdj8rWwnfkw9UOxBX1AUYT8WSKVc9DxFktNRBpJ7x1GaRAt
PCcfJZJDHJ0OZtbml1su9xXR2I2JNZQC8WaSzUP6hKfrbXSLNuhk2QbUAHEADf0d8VzAAxKIdNLf
dpE9I0up+8Bt5TUqrAPdQPydA0gNjXRFsxUUGtujW2b053z7iTRQ5yCM9IR5PKUu2dIYjuetXYxf
PGEQXs30iepSlJ/rqXlzDH0fopJY3O+Ry0hU26bYaHH41YfHitOaEqFm6g/9ROJyln8YNB43GPlT
4DaLG3TmNG509Ibb0v1m1E+JQXC8X87JXaq/RbImnNdmRF+I1i6o/OoTRc0MXTCwaLvuMc50lEPA
0FGUJjZ+z8I6KELyBYfZ6PYeSej3VqEwd23MWYFdeGpboDyF83OGtggWwegpYo+/aI9ZQWaAE0Nx
SWnPccJthzTmYORw8M0kIofXqu2bMmyvdjbCn23gz4JnaI9+bp6rwUTAjgj1zPyHdpbmwgJed9Hc
Dkp4+9em6GN726Rw0tbnNLt5m1Xg4+pjqaf4zok6e9+q9sz6FIIGDC3r43XTD+UXA2zBHy9Zn89U
B2f9id8/uz73++G619oT1SjN/lwHUf2lPzhO1tcIijGqI/xeg1oNr3tQ3VyMwflXEUPM2/XKZjIm
VtVdfr/QoNSwqdTqbP3vdYPcOIZxq17OKUO7gI+0DUqNXMf1Bz+f/Nyur6J3422W0QTPq36IJtmf
MWqLw1yXArc6uD+OZIakfwxnuIAdrVarMdLPI/x9bN5q3/t8n/XZeT349de764GtuxTzOVxuIQiM
EGtZDlI6O/U/BtPi9NI4PckNf8NGbW6ExcUT2aDF26ghmjxihZSG97hXD+Ooh6Di2m0LSe8cT/IZ
QvF7MdzBf09fUCdcy8KBb1VKqM7LCyu6Xz0rPnCTRC7alOrCGjkBYeQw+cgepKA+6SeNG/vGiCLv
Nm9byvrRo6U5YmcnCGCkm4JADVkZmHdhpvvHuekfROT5B1kO3/Pch8cWUzDvAFwRA0qrK6qdA5Gr
t3E5h9ey/G7o3s1Ue9m2B99BkxzqTejXHyrPnp56eyxNUKmhAM+a2CkIE9148ks9OVSyvtVIzDkv
cY5qfl6eBe2LUOt+di5dt4Q2cFuOUwAqPeP23DwQk+ptprCbtnVsIScwa3+D3MfeEr+ibZK5joh6
zLcYVE445FNuB0gvu9jXd1VOqT8jorRNZm/nJoXg9rvcaQgCG67fb81w58RDhfTHBCjynrmRc3US
p962TpluRTwNu6FXgxYii8Gxll3rRXuvG4Z9s6kmDKEFslQ0rsm8zarpyww5iUqTaPdS8yxUXpdu
im1AutFxBDW4FZZt75PhvR2LD2tZ3qTeYj1ty0dNus1RaD5LMoa6aCQ/rISxBJmvcwOd3szF+sV8
z9+ESoTWA4mCq0qgWiZ/dBOKB7clA950kwodC+Oo3opLnCEa9nWMklxhrU3ib08eiVwMRlIMqgV+
HVRDUIRC2oH5vaerEqLhIqKo419QO85FY1zstnk3vBobDUXyurnDKPCaINrdCjeNWS0N58Klcj8m
5ldn+IHxXVxIPKVGBBriqFXak4Gi9yAt1IxGQjnJcN5E0Xw40yTIaG2a3bxQlNf8nCzV+mI4003u
oaqn8nq7aGa8WWyUtgJC8UitLNBTugE6ZwCOh33nmicjtY+zLa5ZPh+YYvwv7s5kuW1tzdKvUpHz
nYVuoxlkDQiwFSmJsmTZmiAkW0bfbfR4+vpA30ife+JmVlTUrE4cKySRYgdgN/+/1rfIZ9KsgBP7
wTaIr9egmQaWHa0UAtRtxl0DWGsbzTGduC4TjxWrmeMwfS5UeHCSgJQBwriLuvEtqTRkuxFJ51F8
pR/zg0v8OEj7mmROsXVqeV4U/BGnfAm7MmU1p55teV8NT+Drtu7UPRVhj/RGGe9qqA9mXBZg9bHj
JXDZqPT4tuZm6PNR0VFQTtHccSSqO5Bom2IK/cxrXMjTBhHyKnrUYsD5cnkabPNpLoZvY2i6vkMT
+C6GdY6nnmKf/cjK75hJ1M/LVEEzozBgR9OT0i3C6ZqeKXcxf3kuetHIuJsqc2C2LLztUNd7t9De
2ERSGfPqH1aJU4B0FORVvYsHN2EWy5Ivo0eAtkfVJej3pXOxTXoxaQu9CmnlpoeroUf0RybUJh3s
affRdZpHfFGwt4Ers3D6joLiolnOV5UxNHngOgdxatyhZtSeH6eEokI0u9eQ5oXUBzJLBygjSWwx
TOaT7woUbKHL6BKjKIyjHk0Mba1UkVMpKwOPxvAKhEL6LqDiFNw+F0ceb1Bs4eWoNo2ZnG27oIIZ
RNRlDvE0n+njIK8R2rnMTcpSA2EfyxO0IwOfE+3TKKzfajMjuNrS6eqimhgt89lZ7txE5yiG8UXT
8uc5tT/dSXufJ7pO4YuIbcBy6l6ypI3T6kuEMwgCEPQMz/1ZjsVrBYJugzrVuwNQhsK6cKi4Rl5+
T+gFuq1ypreUN7aJJJbuze2W2+9+36znqIiiFbxU1c8Nk8whH4xvt3uFdaG2dT+hl2P6v0em0e+x
/q2NGhe0a6iLXZoV5T3BPzS2JnjXcTHfG4ha6eRQVmlyJI02OV7BgsE1UTVXo7FEgdPQMdUaUD5W
hqbC1X45B1h185l2mUNDtHxSFl6funUuZmc4F4Kmxk216NPO6YEG17kBj4EpLdTq6aKL58RxeIfr
K7Ew9G3tNiwYVR0+vgHyi0e8yaiWIah7iaY7+RV1S/mAhoUvkyLZZBjeyetG+4mmhwM/10EGrObS
Q7a5AOsneMe8IOjiXXfFxauNTwM6uy/E9CbAfuVGCIbODM9pN7nHQqse2yRBLF1al5IA6gZI8b1b
ZNjSzPqXEPZD5pgTYajRwwjemkmvM+91VBOgkPPLh0YyOn9SHbUKSnU1YAmW6oKtvr2PJu2Kcks7
OkVbnOu5IK9ZtPyt027i9SDWBbjIKKeQpRkkoMzY8ehPwduv8WnPCnN6kRBVONm4pRrv2DU1dXDA
OvfUq8cyzO5pRzcHfW4+kio6mVbY3XkEYZ+8aXkK+3Em4MC1TjpQhKjIfsU2r9HLYFIPPE3BmZUt
srofZYaWcV6X4PK1KRn3JT13HTt41TkgyTkquZpq9n7zcG8o7ThkaEySej7FbvmQZ3p4xFmifJQh
YbAsjWTuF9tGn+egaKvmzpvjY9m5I01UvsDY+Rwpfu0KCtalvXzNPYpc8pCOEZuhjpWL5cCf0sKw
u3fN5AOwLmEfoZud6VvAY9bqY2gsP91qepTeh51QqKRf+EffJCoHE8lN6tT2QHX9203AeFwmKXZ0
cXO6YRNu36U3oMKfn2+/tGpFg+z27d+BC//yly0kpwyfFYy7Cn/IiqAgObH5DaO4YSn+yx9vd77x
UW7f/fnbPzSLf/W3LralYMrhht1uvT0A47cUnbvaUoGyrKyM23d/vvyXv3NvXJd/9XcNA39iE38c
rnGnfx7KMVKqsn9+Lpqi/f10vx/rz1MlBqFAv+9pIdYIB+uIsKfTUAfe/vwvt0c3tMftt5lrY5D4
8/i3x+vhPSl3BqSDbIsC7/qcv6knt29zFFlQXV7yBZmpEaYPsShzFp5m/mrLYt9Vkf4witYjr3vG
KMkW75hG6IpLtP1UvN0waHosBejiHuM0uiYkvEOz5qzu8x7pQwGVDjvEZe4dhRihaHeNG+YXt2jV
joDjNbCJH9Ek5pdE0IQRsZx2Yz1aZ701v6YQdfek5cybXCIHsEi2xplpky5BzPbRxUh9dmCYL5r6
QrTMGFspFV+Vn3E35mcympDQm8xhemz7y9jiFVLaQ+p4aJ8XOasz2UFrLIgR72bv4HRLdZ6H0wsb
8eU8QEk4375zKfzuREW1+Pajvt5amu4J9396bBtsELffR4u+nE17Rtio6xGGr31T80oW+T0hLfSS
JmSNLjN7ghY2OJyaMHA72DIagQrKtA0Sh8Lo3K1fdGoXLYkUx7Rp9E08WnaQ31tCXAx2KqeobMw7
I3pExjHxGfGAbOeZXpZqOjOaTmesOM+NIR3GZe6hIjGeMwEvfcZJviVehjqQUxds03MqDFPy1TFU
fVlQabN2w7XtWeWP2JOQS3u8HV7bHNzYuisWTd6JAT5bw85wydFtVV5a7FFBgdJDBNilyTesM8n+
JqzRclc73767fTEhUZw9qWH2xJ8DkDfZUfsRJodgWDKjCm73qmfagVRm0Ey4Hi3ForTvaEceiNlx
1ryEHx7bebixSp1oSm/F+lO/ninsL6hTWjT6//wudiitTC2a7fGpLln1pkthnW8n1u07dxijXSqB
eva6QfvD6M792NNPKxaTSJLO3Gdp+rp4FlbgyJ8ySdLSetPtdqTw5hlYnYqxkcUEwlCzHdHNY0CS
NTtKNPd3QptQ8EocxhMXydnQCnG+fZdHrssGLCm3XlFfkuLsdHiTEsT/aL0kUOI8b14XGl/KHskt
acYZGyhWX9vIszOt3e+gBj1r0rHJ8Fv4mCqwzYIKT+WmZ5ii/7jn7e63L457l9r9M4XObHcjppgD
RD1rZiZOVhVUXGAbctfPEBH8cr590XsCTxadEKW5rdkIyvRuicd/fBFJhDju9vPvb4XAf8auHXCt
WL7ebujXP6nSvv+nO95uuj3a7fbbjw7OUdRwSCL+dsOfZ73d+c+PXteYgdWz5P3zuz9PWpttcZr7
VzN1V2NlnGR/eel1ZLMFsFAM/nl9f17Kn5fX3F55PlA5C+kF+LdbsH6dPSvV9n/u9+dp/7yUv73a
213+9jJud77db+iSHzmmImzyxZ7GpMa8i/hQ1tmXrHfO7kgbc+3MByjtyseKgvPBrM1vVW6J+1QZ
pR9R+dmySk9A0cby4sXZbnTa5T6svDtTm35oStQ+Si2uBiX7oJT5SrU0COHql8cIquaBVX1MDN1D
lL62jrbPqVkgIs9+GKxztwDSPQYpdrpWhZfM5Oq0IuqxtbYGTco2fnNhuVW5s3GX1t2O47ScLGID
90VHv9g29L3Vu9/DctYudp9/i9nX7KlusB01J5qr+OaOvAisii3LQeml7k7oj9EyY3wMy7dCm91X
0rLrLt7VatIfEHMWalAHoXDYDoyzXYcbaWbzBBBuUNuszL7HKA/ZFZHNYmHp3wDJ+dFb7Q9639Zx
rXRshxSBZDel9501fG9D9xG5P0GWcG/jrL1L9Vf2aRLgYI6kKJZbxvNwG1Y6JVV31aK6oy/62PsS
SjSLFTgoIQi6IKqvCcI5umPdH24iG8djiEG78awPWZMlBCr3WHIJPhlVJqmggy7sIoU0VKvAJo3t
w6T4FepBMueo9+ggZ/cLel3faLWPsWnfOk3qO4sQlGqxzF1Sf1tSGX0p2mzvkv+y4yS5jCPTf2Wl
j0NjJMQJTg9iCO+HmYIOl7J1yg8LMVdswbDddLa6al63VVlSb/tBlOQsheOdXJbNmDwIhDpgCcNT
5Vn2eXLnBRCkEVOA7olOeUtD2z2P+AeeOy85dZQvj9WQkmSFhgYpUE9IhdBTX68r+wGJPRlMhYV+
ul12w1DLJz2NdkgxyCepbHK0Rv0S4sJN68I85WU5BXkYu3dNMn4aZYQqrIzMLevs+TB1Y48ta0Y0
7NECDwtUdNj5QFHKSBxZkFTbMBZo75GeawVY0NQRpAxZw4o0XMS1nklicGnxg7ikyrEi12VfG4dq
Tn9ZsZs9aFblbTD5rZU2kyLfuM/Jnth5ApB2nAu57fPxg13fJp0AGWeupA9cuEecS93vttz//Ke+
XPvPIJ6//fi/nquC//9bdM//d4Affe3Y/qVHF7x37//jd1jD/Xvx+R//dnlPys+/0n3+8Rf/aPra
9r97JhJk24Q54Zpwfv4T8OPo/665mousEEk5pkqTTt4/mr6W8++WZKxxHU8zbqCf/2z6WkQxSAen
NPUfKmOE4v1f5S/8vZuI4g6ZAQ9EM4muov239IXOSTXRTai9e6Z1CoXIRjdGF6xr7x/6Sb31z7To
AuJr5JEqyl8+qH/VY/17q9claMKGL6R7Hu9G6n978oo8ycbWPJiDq0qHdjLgUDgb1c7uiDki4sZ3
7U/wFP+PT7u2fv/SQe2tUA7Q85aDAjgBh/sBJhlXkj8bm7C9k/XOLv4PT7n2rH+3uo8//+PfJHbr
f36j61H4yzNSiQHGMfCMHf7ZBekJHWySmZC9UGn/+t+/PYuojr8/HZA713IcnBurs9342+fa5qIG
EAudnspneIptZ+9Y5sPUeSxsSre5JKC3t7CH6TeicQ5mJPUXryDGL3ao9KK+vjh0yLYphO0dZ64H
Dbgw/ZGGPDLOQga6S+IT7dp+h2zvNXQGfQNkUNvNyNz71Po5IM2dOPAbc3TKQxllZqDMAnYUsv8w
a8JtnI4PoWhgBaXjxbL11edLZpWcWmoHDS0U/kN1foy7SjtalfGEZBVErjbR3J6jrVokRXm7uKc3
ECOqU0FpqdfMa1dB5vRiujVLb/TQk5OHXy59YkzomZIDNidtGzrAbqKKtmbc6gebOJWZiX8xCcpF
U1qVMzmLtj+WfedbuTy1NiY+rE4XB8KMIeWpjPsj8VU/zMq7N0IwBl5pfjINXZK6eTON4WWkitW2
7UXI8XU2SNFygHxvlhTIT0sLMdMVyQAUUW2smaCxh21uf/QIGnx7BvqzDPh03H58ochf+3Wt3rSo
4cAYlV8mK+xEEPtRAc62J3cKzOrQZD/00vg0BX83QhvdGBl2O4OHMiI0vK5b+Hq5XCvsufWYz2SX
j+GWj+0gmvlbKVBXZ8W26xY76GtfL9CXlwktj7pKtpZVETC3AtBp2vTzJ4YiksfMQJKRlCh6IyMW
hByYy1ASMZg5y6dpFniWf5ZF+963a6qc6+KFS1ss0cKfs5RK+1i/hXiXhAOlp6RbbtrDi6yLT4zR
26RDlbY+TmFOL9osH+bq0W68lQtuYdlY/KSWAExYRpM29hRJhitWYcFSruhweCmW0Z6X1ZfsoO0O
elE3NEVWmb1Jebxo+dRQsgXITH+1Bu/xOOGf2xSV9Ul9FdE+WXlWoa1IzMfQwPXnpMmvNuMdFEhA
N7HozuwKcHeZrA+NXH1LTRD7adX+9CqUuSJ2JjQp2anIuDfV+U8tp6mbQwqn0AWxhKaOrlc4XFlz
wsK0Q5/U6sLXBjzgWmpccs85NDahaTHuchag5ZVs3idr4TQBJXiuUi+ihwBlxNSQTuYiPnY5sA8Y
bjvWYzxuhu8pZilbzWQwhdjh4qxRnDL8wdCgqudAe6yZ5yZ8R6j0yGNFOAYZ40M+jNFQcGgwr8VN
F+jxeIlq4wpq4/fpWxpwxMOG3O/UHoB55NdoxvcyRBT/O8t9yojDwa/MuwsF6sNqyQh2lMAkHDs7
rufNNJfPGczk2UAQa+bdm96AUGjFsK2qWvrWipcWHlI5YiZ5Agdwm+w/c0Gw8Rxrh6Evdly+dw5d
qmMP45iKhY3WVj0m5aTvifu+uHX3IohnJoeVj+925mlrkIqLjZWO0ZthcBnmCQ38NA23iQqjrVyv
uMrROGH2BKTtPBgYm2nmmm0sIz2QVEtmMZiiiK0p1ZHVIBjB6BHaZ6F3X4wxvc8MzKsWV6q+fjHX
PL22Z4y3lNp59vgyOHzGIEPeiDxWgeP1V0VBf5N6894lGYYWazz7w9dwAEPUy9HZFF1R+xEcejyD
0tejfCEID+0Ip5NbiSGY2QWtqY6BUycvuflVNYa101z4pLKwrxIzU2pzQcYQKeZq/trVBFSEGkc+
phG2lAz5t+EoQ4zZ4s+aiw5eCKqgPodaVIS8Kdyrms2TpJH12bUMVNC3hyB3GfynEXdYiByUjyLl
oFqL8UkiL2Ox5x0W037CNbS3eWH0sUGTedU1sZKrGsZ9r8oXYWRqR9c2wf+jbn8/LR3uueqVWvJL
M8wvyivaQIQPBBDSGqR050fp9IKZfxc5JJwuDTEdHMRytD4Ncrs3/biOMap4U4l8acrtEGFUI53s
k13QiyE5GxnLjtpkXkeiKahjXVfdjLc4wSDJfjTW69jiiC7UU+jrE1+EUnqjUVLHZk4iLla7vSUI
olraS6/xURQTR6dPz23Mxzqtg/u0Jik5Lsnu9P4pjAD6j0Z0PuihHF/NsDBysrwJcAHIp4xPDPqM
nWnynHcPA5Lbpfs6Z4dpYPwUHm8tclHRTmLGEKne1o9kbphiDGtINxFXU0FblNbKcnuDusjBmvXx
6XbCI315a1oyuj2n3ntQ+XhONqLMo0kl907bfWdGjkhnibcq5YB74Rxutba44oe5MLW/xWb0TWWx
DkTA2tsrCWdmGu+dFTkC2sSbYmIAYCn1Kv9YdJJ003VUkyuID0+3AGe1NJt86WgTjckW5AIS6zG7
uiMOqapGcd3VRLpQC7gCKoSi5SmQWgr9QSzPwD24hGJAO3CTropMB9+YxkewMvd92F6aUgoaSQx6
68wXd/nFTLurReLMVlbxF+boOw5hCIweJXsGmsQdXwBIFTtLUgzLUgA93eT96jBRg/MjLrLQ6kAH
QQeBxKbSD/U/lvVWLK70BVfsyU2IqLe7+YUYPD+1YSoxyop9XRdG4EJkxW8W7ub2To3PS0SEpJM9
dIaKCN1slsCd3G+qcda8c5ptsaS37QxwdNgLOzMQhy5q860meSgm1Z8tefJ1YT2mqQHZu5vOGf/w
ccOADrsD/ibjdQRqTgt+n6NfE2Hak8Xd9dTQCCJpJBGGhXFeBG0+q0coAG+v8Uf5najFftNUI081
GW8jVvcWgRSWGKTvakFVDiyGiHbvYVHTNV5iwRhrvU8hCucshyo1wNb2c7a/G9fkTcWly8eZ28WO
eKrnYamQiENm97M8/xAVwgTXXpgrsDZs4l5oDNoK9beFDbsioYWMVwvXDq8IUQ115JIkWTHahJ1c
ezv8QFGU+UQTvQkoPUy0M5/GPBwSsIgRPmyA8gSbGwaaCveovA5VvyE3bsu+txR0JlMWcLyVmsIU
xUmtX9yDsBTV5+bBHO0S0Fn2NRIMPsNkrLlEKbJvf5KDdnABJxPrSSJPmTT+5FBDooVJ714nJhsC
aXIYXOJlnRqQrgkIcSCKBoOvP3fDs9v1K0pLBMwOGNFjzd3w7zSDUPIVyCwgfD8Z7cY7ewCssnLb
u4lCENv9Z3CWeH1k+F6tnMffLyIhyGCY5cGaHwyqnt6UvOmFlwTUaXCQmPnI9RGzNsASSdC1R6Un
oWAMnJkoBpTuXX3AJaSB+Oxy39PqcoPCEHtap/YVm1DSfq1ncHpPZuwUgQO5/qQMACuqA5dtemEJ
/JTlTz2g7Zgm995aM1ET86SYe9MmrI443ekckjhbOR/kcsogF4Wxr1WgL9PPweGiCmOd8nGaHxmA
WRQA/MB1mZBWBvLy0BnVU4nMckPMwI+WS3Nb1T+TghMiHuIfloGMYV5omaT0BenHLjAfKcOTgRlu
CbQlTOfnAiIF2xHhowKp7cZYQMWvQ26z2lVzkxd/O6MYKBLHTbhewktS2RA+JqSItJgxpOTRfNbH
GldTj/cdn2ZJk2XAcGWjnol11DcpILczWfKPufwZ5Rzs1q5wG5flBQZUTtoWZxp+ye1UkUYzk/iw
NZPkI+uGNdQ6YQeS4tXxbLH1JF4hNresbFygjCGt5s3S2GqH6YqZnl5SIAztJQHR2kdGRnzqiCcu
b9DgjvK9KIjygeC4uGp4LJKZYYD0IhmFe3Bn7g64NasrLAOTYiIeJ6hREwAl3ShNSBgWa+FC7YXZ
e+wfImZ0kko4jUEymuRtYBXclZrxVRrgPTs8boGKXEKiq3snyYRvxjqfVbgMfh1nT7WGdokEj+es
6rFI6nhkVM+yxWgbDITpqqc1fEq8jIoFWaKQoTDCZh8xojbmtmPvGMgBcgPHo2Xdk5H3s2fDilsC
ua2SBlQotlvKcn4WkfEL808G142lbV3dWvEcV9tqvT1YKwJj28xvtTSFQdW/5vbw5NQ034n24XMJ
42PkKs4CI+yuClnq4OjjNnbSe+z1vxBvhFtZI4ehrPZCdHO8EwZAINao97LMdwbsP5yIxOzpxkCY
CkuLTt8JDcXMNOE1Z01JsGrd6n7aEngC44o2Il5ydgo7G1IgCb/hWiIdwI+737psZQdb4ktSO0+Y
aKCCi6Ld5yahuCOIOosoH7qL9BlVyyJ2rtt9mB68QSYXU4ZfwkteSvnUZpXy4zBDAjuc0tQigxC1
dQgfcMDFxp6DyCCq1OWRnz6cZY2+I/F79AZrG9GNoH6O9HEacFG+wlLt3qfcI3pu7o6srOBPgTkh
Pye2g9RzGMJHeWYhXOyHievaG72HkRRyMG3mQ4z2wEcvCGQQv8AOU/yzNCz4O9OHpfI5wEzA8Y0w
53hUkxWrbWKn90U9fbhSegyKXGd6q1VgCEr27iS8B3y6nO7dCJgqtQPHipBDjLQ9XUu1mw6L/9Zq
u/PUrZdbqsYDoQfBUgxYbubFW3ebnJ5elvpw3WksSLEHMcGZhtwmQDO/NxsEP0jy6L1iutY9mCyM
lj5ZACwohXnqp+G4CNb6cePOOw5VXEUBFYhD6Wr4vx1qD9jPn8psC3CBsSbFYkBwxwGl1V011qSK
IyEjiX5vACdyknpNPVvWxPBdPU1aYJfmd+xXW4X5+jQU+QegnrcxJWL+B9zDk8WqZlPL5r2yBPuC
ST9lugW4KDz3mKEWd9qLoXGokRRXbWk+s3k+WkzBuGXLNUJdWyOBOH9xb4D7K7+T3BmDOtaPc1Vf
q0S81xHBYayz8VtpwEJncpwGYH82y5xNa3tPXYw1H6uAPXPGqp/amMFKqhGrGSUBCE7S7JYMw26F
AIx86yfgIcDIOshvNAk+UqSLG620Rn+26gUcWPaltKgcotI5hOF2cIlrJrZLP5NCfAcjbD/Ir4IY
vP2CM3lNwAAkSwksAa+HOTbfFiXRi5Bnq56IYavuP4u2xswVf3HK8GsJkdq3czz8boxrNcoZVB1B
B0mKoIgtdUxk9Vp3Eld2aVe7EKot9ahNM2KC9pzMJwhiuasXkyAaXgGf7nlS5rVNrItpk5EGBi+l
wK/v+tycjhbmjiK33YO1dtQWuRyqKL2IkEpKymFjVWs+1iLnVeJpgNsAQ20WJK6zQwmcrNgVefOi
ldRPJlS4IQg/YmAGWBggzuzWYmSmmrSdiV8Fm1oSHsbCfmMTzbUPsbHYzfDYkXZJdYhBvNfsrzaL
pJ0OAKxQvYJd2dt3JkzL5FFo7nCY427awBX+ZccwMdK9U1YU6Go+LqONWCM5vRvkC4oPM8fWrNYs
qUYPT3k4ET8WBnmRlQcbURVccucFILO3W/d3GVyt7dy8GlQwfBtKWVwyvKUpbjNthloU8w6a+r53
uBzRqcaY/lj+zJY4VZrxlI/tN6cEUmvNcDIJI7rPHIXseAK5ayLJmp0MSoS0CJBB8j2uMXBzwhAW
h7QJS6sNyEuAGzENl6mbJnZtMfI1SoKHuSDqe9ar6SBM5XugxXZVXpuvfeqc+2Ycdwta272F2uCu
yqatncJgNzWI3YNMn5xIFEcMhFcTi8RdySJoZZEnGUFUawCXQPDINZeyYnVC8upmKr9mFBV+A8ny
QK8SL+hifsSteh7b+sFwUJmaofIItZ/vckJwcHo4FpezdxmLRR0hyh8Hw3hAzyPvpsVAbtqM+7pg
di1mzVdDTMGpuWPAYWO/ztU2FHkf67ufxuyaPI8JmwYmS90QZGYGUTQYl+a1Wop90VusNWNG9mlh
C6+rHs2c7bKSc8JHz0RPNeIZLDQupBqRKfTxTTUtM6C98TVMSRW2DQ1e+Byfak+wWHZMdWwgBTMu
pi/D+uI9nUoxZLSgVVW0H8Oh8/Fn5ltlUWpt5GtYLXRhkbLCoftZF+J7nnGetdkEPz1jVsglrJn1
AzSkOiIDcVlQursafGyUzVYweomHzjRV0O1iON6h3LWl99WVrdhIi8+0zABESjfbFa7CtEtvcFZ3
CH6usaBqiKODgXyqWLFkQUqljU8Gq7btcPlAotFnIN6V1xJdrAl4Fem8m4e+DfDlst3qzWSvAWTZ
6EWTb0fOnFyIlu3bDzu0KNdJg+Bf6rd5uW2BqgQZSn5oQbbSifYK2HFPq0XkWBW6RmuR4mO5pFwr
ev6LiOCBfLaUJFPACH7Yd9221TnnObknGrfOT9k3FAVzXpkS1iU3xcOQqh1iadT2eoG018CCVIuP
Eg5+lDkQtet3T4ENHiOVH5iK9FP0ZotfxlJ7eydnAI5uEShV7O1lioqVfOhDR87plBj0Buf4oqsC
GDPnHG+FVVY/XhOzPAukSr634G9pvOxnOTG+zx7U3PKlQrJcOHXoDxLUewPl3m9AIPgZLtepl5Nv
6oPnt05xll5MeU5y/rkEakoHARixROLZKQc3AJAuMePF8XYJUeg6CocuiMuXzqvWASgCUohb+PbI
Wuc+ty7Mxqnh4zWyHzTpiViai2syvy+QoJC61BdbkLYZQxddZ9FEeHgiSnwX7bLygCSgF2ctAi7U
xquxQdAJTYrNXgfitnoZO0tsIkU7INSZJfR+XVuvpEjdRjtGAbrTjjn6/2IonmE7hyFc8m7NucR9
NMcSfAeCoNqEIiWsnRziXVPXR5Sb7yBpZpVF1EjZkrcy/LDDZBem7j2Lq51nKZJ612SvRAe4b7uv
5mTe2TntYAcUSdnpZ2FTxm7aXdFyvY+8C+xr75kidyb1GE6pjZJ9s63U8NMzKCknen5vZ7EvMzSV
UdrO2+ppsldVl6DEP4ltJ4vVJcWc12GDq+32HNVhRWSs/ixIkTHcFrD/usmg/R1oMr5GZXyUqtKp
DMQVa2nzNczQ4TbNO2kQNG16cWWF+l4bkIP7+TWN3DN9gmurM9hhDa8TjCCLod6nDBTjWEMdTnhr
aqreKQy+JpP5DKLyeQSchHH6Iug5bjITXl9Up3XAGf/e2ssXS5TfLcUvMqHuvLYHkCkFay2v3tqi
fsrrOPdbJktUrWKLexERtP6ta7p0UyfeueBc2FRm9cMUGsHmivFMmXyZvxa6/kZkLh8LfhO6muwS
M6znTsVITiaX3+CrkyVxu7d5RyXsgXPHz9lfQcZkFmnSln3MSB7fFF8GD0buCn2hP4Rc1Yl8aT1V
tuV9gV+xiRI2gYLRpQwbYMotxnVVs+aWtFnsVNlYM4wkUMeZS9L3wpA0d1JPNqNbOD5O+fFaDc3B
caY3Iw0DNtoPLfUl0Hau5df29MhG0qF+fihD7OKJYV8ywg4vc+u8LtL+pqF5D0gfoHcZV2RAl/dx
Nw7M0cBDhpSduxb1LDoRvxJuQAXKxrlw2+TlEVUEC39Ip8HnEcmHyubpvpUM+4mAiVTATiJDfPCX
FYTQOQ5iUa/6omPMv2JxY+EXTQDC7Lk+GuBIdtASvetY7LXicxy8j5IAR2FwmUNG/z5hZ+HosNtx
n4WaeL4UxTciYVrJUZtSZ7Ew1CPM88eEs95M4e/dNradeZChKjY6l1VOAA7grKubdxzClAGSBN+T
m9ns9omg9R3deUZ186SaFaM2jDF0A3LouKVBcghhZcjvpLhCaVOBIH5kSsvqPNJxuNrIn03tazHq
ya5Vmn2SU/KaEndzEthOd1i70FhCxK7o1WG+sV9kM1qH3HqkLABoLbTDu4K1CxFum6ZBsqGK7Glw
hubedvtj1eVqv7SEdlv6PnUXcckq8zmeJwDEDb0hiv53LPYUckLU7BPqN6xwhMKwm++JY95B72fS
jTgQRmgzUvGZwSH0KACqZyVfClRuR9OS0UG8NgopYkepQLmgwahfNes69TYXRoIHSI0nFADMBpN9
H0mmbAJh7oEucrApqm5zeWlMNLNClm4gaudZYsNdSQoxB9HbJWFLb3Sijahx8G4DPYqFctOO4bWT
wM5gQn7cTl2REvtwr8Giw6WxrkBjyn6j+JXrFgsh0ztrhfuoESAE9Xu4TxZg7dCAaQeGYDfq4Y3Y
wnsXyKJ/u87Zr/wyFcfdSD9UolNXbupfPYmgbsjDeu0aoltXJvqmeH87G4AngqjnNVbrcqvJlqBz
KV0Q6MqKiDpik1YVJFF48PFMIbQDyVjT7kW4cZiSioesmc3itG4D8P67XndtP9GlcTJS790baZMm
obWtc3c+pBkrgNQhYBuWxDoQpUBbLOod+RBee+uLSWHx5FQLBTrov+xlt0mOW4fqMOJfd+stzMpL
29P6ViNbdvErHcb5pAPACEpcqbbjcA1Cn2V9wos02G8Y2KQPHY4pr2H7xN6LlaMmMCVpvxK91rde
7DmnwTnpnf1zwSO30lWBDRqWGcRON93fvuvbQQ84UXUa+lOy80KMuP2Kxs9ZCiQaU0QXDePBwg+/
wbdYQSBxy0DM9YvsAFTo2cGZrobgmk27QmKiamtCyWYCEl1G60h/BYtxR78yP+kDuS1pTJkCIpP+
gDAvOlakcPjUGgIk2ex6mB8PSiD8dzWsEV6RPHRa/plbzDKTrXpKCm5gh0b+rUnNvdK8vZlb36ss
nq7IpNlKJo8xlRlSdtOfpebQJjVcujb6KsIM3+QgCM/+35Sd2W7b2rZtf+XgvBOXdfFKUaJqS5Zk
2X4hXLKua379bcwGLtb2ChLchx1kxyuRSE7OYozeW+frL4r0dexR4nV9wq7ROGQQyqcWGr3eREeL
pHLSkjsi3cPynsUe1SgOU8JWDOsabGj0TOiszzvZRnjmONsV5F+EOF2A9+f7XKOygGcNLn9ZhK6R
6x89DXhNTnhnC7SqGq7CDCfsi5GXp35e0CYNBH4lsuDBdQmUqFvSBstsKRy/26bbRQ3mOHQRp25O
ptLC+iXLSpfS/6dXhAehySQnUVBqywGx5ikAFahNyNrhvNz9RhBewb0b2MU5AV3zsmvtwai/LPry
jlBT6qTeC5m8InGaUosadWyQaa06ahTqq8bQXuWZOSXG+cSX4rifUTqXwnJfZAFNpBRJflnER7J0
ZTeTySTWYqj2Cg0syevewFdm12HOd4RG6lLXumVjkW/6kKB6dqwISElJEi36n6Eibj0k6jyeDuf3
CNtcQVDH7maugg/dXi3UYAkrPStU7yZzPCs6onsEL7hKKiESLHwm28BR3RA6s8krXEfTsPV03L69
EVlo0U1SiVERFan0ljQtFbwkkdye0YhZiL2cF/vTMjdICkoFmp944/ZKPH7LNEScFkneVqa25Kpx
9ow9v3csmXAxXolhFQyrztP7nYx7pybry9W1ht2RLLtDhDlcnKaaPlEOIdLvaO8KLc6aPowYNLN2
QlpqxL9xbsz6SyGOuaNrLKFsbKxFRa/PNKby0VCXQVvq8CitU09KOT6rgUO4qa8zQYnRs3cPMWak
bTGR40DFdZlNHsUUzkN+qZkrKTEeCsOXOHZYQb399QsAsHqrSBkeOJQG/++3ssgAk4DwitSH4RmU
WX38z1+lf8iPfv23ZVNNyHrnfyEUrxF0gQSxAieLOf9TJQ654jlSj+efjdImXCmRdyN9QdtM2eGa
hWb1kPSKT5MNlBMnm3ThdbKFAmWyzhZvwEIh39oegsJaS4RdCOT8DpFPwkElvD3qU17ZuPi942jM
5E35PWuMr/g8+oK0ISouXRWj91DU/S4OrOnENYRbsWgZ19rSQC2JGLiz5tCsAsayjwVbDs9ZSPcY
KXGMAOZL05jHUtyLCNti+vt83kViQZ9M4eL1iL8Tay/06ibTmnwVFVDkgrihktC/RKm0wNDZHUQ9
6NzeVFPUAejFE0s5+JXarEbsfq4STreh6NsVfX1AuER87NJ0cK2QO5IWKYeXVOsOZU6AW1gM6yLn
rCezZUqjbBVayq4KvZiddQwaMceWEue3QUaYgSR7O6H7Ym4eeIJpe29IndPj4jLGAm1auTnpkDLs
Xu/RnNTVjpoUBvup65ZN0mnQgwWmGEKFSFQwQEGJw3zCypkQgFQY+TelRTbpWnIHSOikIUnYmgdK
K91WfkultLRziaiM9FeSK/I8C8X0Y6bkx6434M9TOcQ0WltbuvibUqS73GPSbUjNo2HvO1EKG8VH
WmXOXLnAQgrWh725MgylPrYTOyhcPEdFlFN3mixslkNkuTVtNaoPWntDpRNx8Ca1i2SoDQXA8CEQ
rTV89oYT6TYXxq8xM+M7ggrbzKRtF/jDJgOBQXAH3eYS78lixPFhZ13TLXVLbldxxmBHrUXQWloC
MIDyPBSxv9Q9XcY4wPsfF8XnFCjGqgjMx6LoqUwUdHEJAIQbMsuQulm1rw7aKkkrfTvKeuqEdf8t
RyQE5kjTLXp3xpR/R4r2pPXjRxvgoDFCdQ8zeEfvjaw8kWKkRJQ2laU7srxg6bfZlUGsHVVSC9lB
E/LbBJN60U+mELZn2JYcu30KlqIUkQM3ZQ5ATiJBJGiWAAVoYKcYQOlubSv0qLwqnXHwLHXOqE8o
mnEgX1dNau4iykWboBasbdd5FnauOpgdj/qW4U92kaUrQN3ymjOINYvzvckdYlk5RF5hrmKlwxzt
0WGPgkNdqmSEEWqxxJkkngzJy5aYgrL1RLcHhUtlOg0c10eJOqSjSVr3SAW2dXpBEx6BWzudwHbe
9NPh0qi01iuhCa+livxdqErx2lolCcCqkd6Q7FSL0sjZAAc6TU4a5RvJ40AFOSEk1dyrnnqOMQvi
WKonq6oY4aDdnnyPvekAL+apKWkiFYOePAFgiqkU0BcW8QguKF9GT/X8j8pjFTxRC0U0J8X+kzfS
X4Ix7t2IQCB6LbLMGxMTBfm6MG7Iq/KFRHrsyYutZTjmMhVu5FFmhSLx1/+Ngkk+al4uLofwGQS8
bhfYIxf4KmktlgIONU3bhHrdHz1f7Y6YB0iVzzDztAF9zPnPm7JvloWVdvSpDO1QS82uioy11Orm
E9lit6ZHF5lN78nQh04bz+0FQYqXqem/RFOjESUzZ+DAHHD0QZW4SxFE9z6slnWbUlvveBDCkEsO
WrcP+pVEjVUVYTmdri7LnN5oJUrjQWZfQmEkVpZxk74J47QXRSk/RXrUu1Nx7HtgD6RXGaeJbyxE
OskkkOKjMnlMNaZjOsCwMj2L+QwkzYqz7dqLK2MX9xh4pZqOoFqglFAzbRbsCOBXgBWvJGFZhYGO
LsDoDpra0T3pPXOLaEdxsqp9bPxo11Tgvsu6p1ujxacqDNdt1UfbYdZ8eROTfNfRTx6UBLQyNolm
2nol9hQK++zs2E6xCDSvGT4pAGsqWUdj9Wl6EQU3osjmWdtPCqg4aVs5bZZyPqo0eqPzuZYuCZRr
FFrKvFvLunpfViwNelDS9dNd0OnCCiEYybyyTJUnUKwlKkrdJnaaDXvSiYwqE3+epuuHiM0mhyZr
ZSpju5PUnpAMSsAPRk4kUNrt6qqaSOaDNQ2hE9oFJt41w0/ji+GnGEpErNOq70KK58aI028OsFYN
UOWkGEJ10XXO9EPmiCP7kACwFvtcGotqdMPPX558MMa2QlGMaXuCDl4CWwdr4odP09RNjz5lhL1B
zhggetE71AH+awUfY2uJ1hZJHA4RRaX3nzCV+NUibku8cQM1AS5y2iRBM8HKwKpSTAdTlDA6m/pq
7Ft1n4Qd+zzDMLdqp4c2cTFkacDc7civ5FwmP9AVRKiqKHchKr7GpLph4jUYWeODXtAsHzRJOQgT
M25Q4/ysmbXWia9RtMyp1bZVtBfBi9DAg+YBwvcBocVgMB2TrpVuWftBs+hBthDH7p4P9EdGkUyl
sM1whQ5qv1M9jh6y8dCosETqgIYNxgxStIIOTiHZOwPyso05dr1NbG25Z2d29CcY+i3jjdZ6vFDE
IL9yrAO1nZIjM1jDthkI0ZCqrnYLtV3Sjm1XnEySrWYI1bIfUeLl/gseWWTvlIzdsS1P45CyNAB9
WLOGPssyx6BAMefiz7oyKkzYgrhQa6LsMuCwrhcr5dKCGp43ur9tzZTFs6jOtcIJuGND4KQtxksh
CxRnGgZ6sR5uuxh2Da8Y/K9m1QMC2w21/vDr4MidtKtUF9ygnNYGMGrKBSgIOs1Fk6oTLl4RqNhq
ybLlelaJbBw0PD405Dp9GYuco0tRRhku+McplYt9PXG8wGSZLlNdpazjWVQJEeMtoK1SI42iJ8X3
km08ZRtAsPrO0pv9GGnNWo2iE3AAqiSJry+UUm1B2vachRqfSEk/b8mV7OgPFvPi/+vPfv3SzT/1
JgtZmlaNFKvTWnNS3VDWlV6vfc0QwZMUprDQq2ilAi/bKMMo7sL5B79+J2e0+fFIzRXxBn/swaxW
6rlrXE0mHMFBqaBvw8lGJWqeoXggd7/6TrkhfPCUPZuv3QdkNdqFwR1ag0Dhd8m2Sn3iuKASPmNL
6rI/m+PBe5tTgPtzXULUZPa257IKiXPqKrBs6cXvVoVLoPI6cbOl/sEfPOQXnb+KjF7ivJHb6ZN8
Duvj9GKQRAg4nXXvlFk24IbqZuzD1XQQxJWwfiI9M48octvTQxotrCstQvHd2MhHsl6VS/yuE9GZ
OxjERXdwSpInPotrTKGtPBjFAzQu/ew/qSkIwPeuODAhwBVVWEdoZWY7qV6OEJllp/VXSWS3B5TR
KdSNjIKdY5luSERUhaN37yUuUhj5sQSQabfrFOu1cRXIGaSc4KYr5RY3uAOX1Jj6z3KDsKShFfkG
1Ws4guErqgXh6m4ZX9MLu24V1iaWZeSKzB1nPCTtJnuKnoRXpASUkrA9LHO3JZXuSX1PyPoSbWXA
OvnVHJSbtSXPOFm3KdrjtU8z0e525R59G+SM6LV7SztbOQeOeeLixoX6Mbj9vRi23XNwbZ+kVUXw
74oeMTXpyR4vrGpIiFxOnARg4yM7qoZdLEi+pFeb3cScLGJbuEYQVUiS6pZd44BFILWtd6K9lYGb
oeFDuRJb+YJkhno7Xfo19pd8Rd69ANB+ke8IKeHZjNtsnz5JD9o16xeqfm7ldYLC96BugYJ1LWDZ
lXURz8ZVBorLwBEguGzYXj63W7wBE7XhaCHs0515oHDMQfIabZJhHgE+J45x7d9p2HWr7Ks6lC/C
edgmKPTddDMt1d0N4eQyOOCgL+9hvUBQQzX5o2bL+1Y51P6O0udAud+GZobN4aFijXvFDnFnAk6V
TV4spdDtVRclRsOierQ2AeLremFs4EaIyia6mSLhwitp2BoUmXlVnfZarrIj53C0BONCELfBUzLr
qh2eCAQAv3LqPTj/rX8ZbhC0j5obboxblZ20cKP7juc7d+ksnzyQ/UvQL9kdo338Ve1SIm9s4hLn
2urKV1l37PqldvLnagcaNri3K9URHslWg7dCSN46CFaoSYLj8JZsq4NxKty3gQCSveIWS1S5EM6d
4R6/Ygi5GGc0LvkzDkNq0f5SjVehvwzMRfMdfRMvjXiiLm1EiEdROTVraUfRp39lKlPe6fPNgnoU
4C7V7wRZ3lHhxqDUXGcX6x3cU/ma34QFLZPCVa/NDnxO2a+l9/p1Rq3wRi+FQ7kRCRVB3bsAsvNc
bsyLFCz6D0JAncptH9LL7OhBigs8bx1fyJoVrtSKIrIg75SDxCv0wo/6OXoj0bNcGq52ngy7uheJ
Y144J07fJLI2yTrdixflbJ2DaEMZzNtMFJCP3CEO69EWcFv9LqhO47LdyJa0ifRtsM0f9Od+Zbx6
+2rnu9m6+K5XgbeI3su502Rb6c6ge8I/bhNQCgvYgzn66u1a4zE5J9S6wG/ZyY26/bMI/++BpBGN
TRNOm3XKBIR5BjXQty8eVPS6pCrR9flExzmOGGCOPdIaZYHHtrriWShZaxg0MnIwG+oY0keNvSfh
YMqGO28XT8GbQG6XuKg/OLEOS/BcqBNpxsJ0X9Zr6USuMNoRslx3LTgnHjaDKZMW89I0ax9s86E4
E3ZKZITHkhXuhN41tAUCaOR14CS33k0tFipolOoRQeQwnYSLTN/xMbqh5xYoBZP74NbqUjqMa4x3
6ppuLH7d9+7DP5qHInI6R1w2e+EynKw95DOaqOwYDtbe1w4eTJZFtBdWnBLxYShXVkRCRLNn7Wqc
jBf/wpLwQirJp7CvwSbZ+KgRU9Ly4oUO1tVTtUUMFKIUXYgP1hIzwyJ40b/9HTJxXOCUPAmRIlLT
piPR0SNdS3OAW+jSyLW2tY9OYYEAWFQcTNrmBaBW9U0Sg7CNXoHEeI/SRnoo27don95hUFO1g+8A
kbJZcGpDJgO0DdhQ85AwlY3eumQ+FCF9b+rS8TcpAfffVvMkTLbpaD1LpnqAUEujV7BInXF4s4Dz
mU77Aq2ClMiWo7NtMM43woEWLCprUtMRy9AAWU/nIHNJS8uWvtP0i2BpIM0+K6Mtr5on6yCJbrHD
BKkZdukOe921eE2kB+E5XjZrtu7yKfzyD1HumJ9it9GZU0+k1KBdaB0DLBqbpsFRP7J1s6PHCaIy
LG9dQ97PAns8jK9FFyzzY/ZiPbNHl/alYBsGnEFHeKPOjxzX+9SOcW/Lp1i1Kw8mqWg375aITg+B
8aHymBYc4axf/O6sgzPaJU7t1gsfA5BbHkCGv2d3+To+E49uvlP6IUZ4lx1TdVm/BE/FuKw/eOVm
p/pOeRceubsraesFDjfM6B+4EVO5CGsnvMbB2rLOEZhFaSPTRiNCi7ho/r3MVu5iuNXN5bDR4j0p
rWvJnRBpPDdr0hItEzSorX964FAHp4aMtvNExzh034249qh9ydSC3OypRjC46G7Cy8SdJnKBw9iD
uQsV+k3LDJD3Lsl23pp0UWQD+2CtvqvWuQUKgLJlXIyr+sPbKMLCClftI8w4oV/VN+Co+BcbsjHw
bHHzdhgUx6Uc0n5e9w9au9cDFzeGvDe+YSzWGPw1G/aZZGvnluVeuIzsN8KF9lSde2Ty7xmayyUZ
mMNJgO5Eb8mhA4mJUiV4gWqUC2ptnYLdmB4YYfUpLTbk8AXigoYV8od2BwPPxIoEpPKR/94Q4CQt
qD6Nj0O3M+AioK0kBgjPZEoazkrJVqa25cwe6md2ClF+09UDpIXavHKQFNoDG7biq3psrEsTrT22
oa9RupHOTFDIn+TwRlEwe6wfwocMT+W2L5f+pb3HpRvTeNGYozAOOcbGZONSfIjGAvKa/6SB48Kn
suJUjDJAX/v5sYy3FOfYzqFCCo/+m/kqH5gkkq/o3L2S0hisu6Xymu/LTbBtd82L+lgk7khHGE3p
RcnBx2Gbguo2rYPUKZalsbZem5RULibHXa4sxuwhMxwsgMHC9B786ZJ/wmYLcG7YHP1Ck635F1HC
2D2yb7xdqfqFt2yEsrzEhkWMHio5hIOz4JsY8pXxUMm2uKVMegX80O7qC91O7y4I9nSYvvO9fsmf
I3Phrc2rz/Zrmz3hQV0ozWLAm3coYB3wsLCOkGHPy8pTYrCdS2lRoUBZJDf2cU32RlATWR3ZYaCu
d+d7Yg7FPMDytY3Rdce2+UjHzSvuWncWTukFpwyMAbbjdK8jpKLviD2nLxa2EmPEjjQgapTeTryj
W7nUnDq2gmJr9NqPJhmpVA5hOi60s3ZARx89jSuYauo7A1/YdsmWfSuGH4eCefYalk711e5rh+wx
DCMon4GvSE8ZU/XWW7NvcdJzvFMqR1vlW9KCN+HB3Bd4wQhCDxbGIXhg5+C/8s4kuy7fFlhgVLcR
7eKiT9siWs1+W+IgzWVlXT2sMYw2basdDejfO+rq1ClUQjmR8q9i3gj4jxfav/6rxITFjgpiPfPs
Ljbd5InInin/fBFei+FVzM9d4pTPVJ2hJHgrdlChi0QBITXbs6G6Dmrpmo9tsSTyIDk3GW03cBW2
9cnDYFWN2cZzoNnAvzik1+Fmhnb3ahlOtVUDmyr756jZ2hVDC91JSXWmEwkqwoqQpTWPcU75WHBq
D+tdwMZPXlEINuV1cOMFzVGOr9RtevZdRLYm8+c22ST7/K0zbX+XXP0jqVzwlMt7i2Dni0LAo/pO
f4aDKBtWc4lNxtqjWPZtosWjbXjKHvna0kl8Fc/KlWIGH4s7ijPCC14f6IbsxcVd7vBwhV3ySu2O
g0LyVXs7BCRzl/3qfzIbp8IWRRUUtTuG3ffou1pHtPQ2xVL98KD+OOQse/gcRDs/WI94GanrFfue
tBfCHupl8EnSNsdtsVs3NiqZ52obLVmjGC/tM6UC1uv2mdJHUy4qjC2O7PgP6qPwkq7ED5F4b4Ji
eVVPMfMhwk9uefMGfVT9qL5ZtfrSaaZFXjv9JugcZel9eLv67le7CDHvRt4LjrFNsbkFTtnZkNvE
VfliAQ0deEO52d9I6AVC4IAl2wZaCccbVpprnatzc0PMeTdH4CIOVV/e9BlouBr3wRu76uib2U9K
HKhxRMxS4PPtrw4oOKuCCjDXZpVv7u05UPbJp/bM6HyECuWma4sc+tCxdsYRkJD4SW8B0YU1PQUU
MJcGuTjMxq/CXlzDwFSWIGpCh9kf6tNWcIIDw4pwUhhbW4DN0km6zJPNLBLjDGdspFMxH2LBUmcu
9Tz/ON6k52dChSRYOXPqio3nnIWxfE3Qsi+GlXpk4PCQgjNk1y/sr+Zjktvhd3TtPlgEAK2uspfs
OqbunC999txhY1yYo3gpjE+6bntlP26JPjReiLDQksUEe2UxvDS+004bFc47eZzRItiwI/a+UI5z
XEd7G32pHDHYGakoJ+3ggL1KfGSW9+0Bu8UBqG90zY/5G3J0az/XNwW6Pkvv0b8EvE+2dycVDBrn
M1vocYseUzyD5W4dYKICljObdld9r+/aS31negwexR1GghOJwnfOrmAZ99LK2G3is7g0nivethJB
ab5i8mSy1F7YW9+6135NN+Ze3BCoCc6IjnTbsZVejc8c2KEx1/sCnSShdCuRlh/Nvidry2h6r84l
KVPExSEKy5z+aj6Pw85yuqP30Q93UnKE1NVEN1c5W9qo+tfGMab0z2uDw4dDXI+N0RZf5hdoOJb9
rvj2Vpq8niAcsgNoV2K5Ji0PxYer7cZj8cAsiObQ2o582cqtHrXt4HIHxL0COIqzCh7jwIZCSUli
0PACbUIWSppbx3n7jJfwPWNbFiyHpfhZmm5cL5nA7wIT+SxcsIu1cSje6mfsFDIHT+ks3Min87Wm
41VqVddABN1bCUl1tGa2v34XD3qHA7UA7z6JkWNUvNKI9zE0vfoxYTb0NXvohn0ohTu8snP8V/jr
z8nDWqRxUzJUrHhXS525jCrWcTxPUM0jDFPKlDwLiVKvjEbjuvWamGNRAziLYTXe4jik40dElhiy
90KljEK0b0+xGJVukvF9gqLD6jzyMvTzLxGym0VLZwOP96Qgg6v3qjSwXRrIKfr1y2BWB7LIdDfW
g2Q79HPWqcqGMqnID7K+rK+cbIa9JbRmS+ZuThEWfcIyLchJ/M8v+nRLDMF3aS5QxERgXCybKmT7
EJh3RJbVOijYmKN7xIJI4VnFe4qSgxLtOH2KWnQV4pNPxaIv4Hl7sYT1uTr2qvwpx2RtZhGHOR24
Lde7DUvaf2XaOnnJmQvWIQEHuLtJ1flSCu9AbJ3MFhbCrdo+R7pc86qI+I95EK0qr9ErwxjsJ5bH
4WwQz+BOWC2ozNA484ontb6PKurV+fehOZSoRepPIYquVlJcqqF+bIQpngFMi3xI3nq9oIQ63sdC
UNxGFddU1lfSaJzi0V8XgnxUOHhanfeYSerF8DgcGbIGJnbkxFIpaznxzh7NnWXfmE9FO2mr2EcN
RNzSrZ/kBx4HG5hcnbO6i09TgM9qdK1TicOHKWvC1vICHH0A2JVqX2dDvWlxWTHPJMmmMti6GsO6
FwEeVQKmE8wYo+uVrduJPkk76tzFrI2DmVjDrsvYZFodxUBYRrSBJqKGLPljpGgMy5eI0xBxhuNL
Hv5RwHTat9ojfBQ83jqYWistYbvQiu0WA/sxKgNOw5K5+N//+T+/4Ef+V/47cg0IoP8GupBZRyqL
bqm4M/nQH0AXfUjkrBPMat2r8CFyC0xBx3ohk4xYEzKbpqVbqdG2IEgIRMV4+/PH/5vvMn+6JZGP
otMhUn/wXYxBGxotN6q1GPff3qA6Yu1TOoioYgizQMmrdKpdIl7pP3+uNIee/BfHhsueY2osSFKI
JH5ms4i1XgzyIFV0WlLPrnCKVbobGv1p1PHCTyJq+rQ6YMM76BZ6TtrJnGxzZaNa/fYvX2W+xn9/
FUNWVNX6lRbDz/+B1JFiTRyRh84MfLAIUSmAhRC+AnKC18JD8OAX9CdnIAzDd6B71t00jwxAi51w
549/GQ5E8Pzru8gSWlTFVDXZsn6MBi30JFnIoSZmZYahKmKBn7ECyVi8BXjRvJkc/+fLV343AGUs
HgYWE1FX9XmI/OPyYzp2U1EI1VrPKPcZfXozFA2dJDutdmoQb3L7Dal5LQoPYEzmEk2hlgNbe+QA
uEwSksu9CIkxaH2stHYss9dXNf6SR9TzCArNr6onEw0IAbyD3aQ83qKlBV5CjuBAhDhsGZrN+c9X
9btnCnnZwCILKlUWf4zr0VcLViW/XpspC6EOHsbWy/4vL8+vQfpz5Cgy744mwt8yDPm/b92A03kk
BrZad5V2hU1z7lJj1xsUvxvemIISrNFn56nowDFY/KY3N0OkHfB/DNjXk7MeMKKSujj1e0819zx7
tzDVL6uZmSXFa1JWB+KBQejopSvW3klsg++8SqvVn2+W/C96Fi+jIuuaLFqmZEnqPET+MQQsDeim
L5PbB00ERaaRQyvQ0TjRahlTnulUkYWcwtQfoD3BcXcrE8pd8uRLPQLHGMKIPnwRxfZlxtWNDOYR
QDm0gqn3T15qVn95R347dygqjTsWL0PWf/38H19XqS09N0K+LiNr0UpQbTBcLaYZOyWl3S2mpT57
+l8HbRcp1C59BHDUZGzQrc3fvsvv3h7iskxRRVGPMPTHEPARlkiCOVbrWKN7YpTx6My0kTGgJlTK
JYEevE9NR4vdp43RB+nnn5/db19fBWqtKsJ50xmIP54dfpP/jMEBQZFTgXy14y5EJDrezDaKSCfO
7Xp+8/BlxQBB5ofTyZfIpK4042QGbHLY2IcvbwaiTIj9Fw0Bro0RU3D1D0VSwO5JOGVDVFSs8doF
3juciB02SgqmUbedKUvNjKH684VJv7+zpk5kliKrRCD994VBWG8YQGK1rvOd1lJi1wkoVlGtrQZQ
M02ElniSrE1C4TyC/PLnT//dusgIm4lnIsA95cc8rA6e2qopawJs4Vk2SlURgxsvbeTCar9FWkaB
pG/+cs2/m7VUcY52g+8Dye4HTi4e2qwbk578zIFnieDmVTfz1z9f2d8+48eVhVoj4xNlwCLyO0x6
5apm+pfJ97djkpdBUoiaU2ly/xyTwE77Sm54KUpppfS0AEZmEWtggGl5dh5+YYLUcKmV7QG/zBlT
E8149MNJsk+8chdW3aET8YeSCOX0Y0KXirRrqlLBa0h+XFOjAO4URnIrjLegYG0eZ2CUbzwWofc+
A8dM0jT/8nCk+VX+79mexFTNJFpeFS0k+z/WFFUrWgVaNoc3xOl2wzJODjeJkYigFlHKa2bUyQ13
Ny0HcDe+UNI1Kdj6Flbm/PkZWr/7JoZpsVnVZMn4OemUuiGaY6EQW559Cz7N9kCmfm00En3c8TxU
jbdTAFYEyu7Pn/vv3QmqSRNhnaGTJm/+ukP/mHgtX2qmKk7K9TQFJOrwTtbc7EVedPjRmHQr72/7
oXnE/7jnXB+JAhjnNSIFf4xWixiGaRxN3GGqCT8CZTZb2eeiip7+fGW//RxVFiUeMLO5Ol/5P65M
5wynWJWRr01qN5Mnu0KPmaH0/rLXNP+97VUk4x+f82NSE5RE9xCO5GuQFI1gqQ6ab075OokOyAKk
XKWv+JiE+SavI2JBx+JFJdC7jK5cPrWGru1WgjVrrpR0qaDHkpRAXEXshObYDr5xNpr8DPJBj4Kt
VAHctD41I9UasN8XYubCDxWWgyai6IXu01omogrPv5Aq4ciyxzE/UjZaWfurqVvlhKzve5UOndQZ
+cLyVQTwebMM8ukDn7mw6TlQ4pnskUfSyy/aj84UkRfEwZyZhV8MoMhbbzgcT2m1+eTpWYn5Ihko
JcA+Fpibepi/G2RI0hUf49b0g5c+1UWEq9B1tEE9+8QNiTDxnNijg00eLzXMSTJWlaY9iys5mk4c
mkvXo8KaWzTAOx27TRQjHjCH4CmcpqsfPvx5pEi/WZjYUBoakwFcYkX7uVtKkklQOKbl6ygFCCAH
/aVLsrPSyxezst6pRnS2OMZn7Dx3K41OtRWoQJp6rP5k/GnbMVMvmNefNalcSkFxm4TkVdJJf5GV
prIBWLvTGFDYKXWH8PmnqoNrPwUe0XOS5A6e+FnV+KuN+IytjS6VGjzlHa1TASCoYr0nfX/RGus4
Ne1FJnKv7ryVGmU0RFLrWJUBmWvBolH5C1ESLpShdYIeL2d0ToloxEtylpvugmXOrz4jMm8VRfok
zI4ALuMIDya2yfN7azPJJU6OGERuu+fRxSKkmVLTsqwmxBV4Fhbz95RVEh5ro70EuvT56+91+r7O
6zPqW9KhIVTIyPmahGhZwjE12oJtJb7VUUcuM3OapD4rcrbBZ7FNwuxA/g5Qb/XBj2FDBNVNmPID
bheYO0FwC/r4pQoKEO8BTB7PFx6brD6orfFJOCfVfLO659gRTzGJhXmWnbDG5Y+cQRlTHoarv4yQ
3ywUsgUtleKThirT+DGZeCnUUrkaUUeDIcv9atw2kEsXukUdMq0I+UqtzxABO5KMCjmLyGOP64Em
KNng6798l3mC/DGBKrKhgpuwYHlYP48oVFm6ri9Scp8onJVo4gQhnI1q6dJEL9fqUrdFeC8uhKJ/
G4zmQ8rFS12hrAkCU13mXUE30RT8Td8Mf1nEpH+fOhROaCLxdJIJFfPn3F75YycEkKrXPpYB6l2F
iVSWxgvicn/nDdWLl07QCQ05WdcGnK1A6DdtK3p/WdRmOPLPWwTflvXMNDX+9/Os2Iyx2XtjC17W
vEEESF38f6mw/MUNwdRhD9FAkmeCOFHJN9VM02hmz7naWciKkwhHo/6hpbsEOwFl+eEE72865J6A
/AljiawCOrdQznpVQ4SScFK6hGsJG6L2SFUbiDMjkEK3sWwk//+HE4XzERkbhInw/OUf+7A6book
xlMFobU9NrJF6716g0Fld0l1JWj6mrQj0h9lAhaTv/155P17B63Oq6lkgIQ2LE37sXLHXYG7SYqw
o5i0m/ArOcM4XqnWrUK93Pdy+jgJiIf+/KG/GVPs2sFdGwYbI0XUf1xxUed563dtss5jJJ//l7Tz
2o0c29L0qzTqnmfoTWOqgQ7vpZAiJWXdEMqUit57Pv18pPJUKEPR0gwGyCTIzU1SQbPNWr8BS5gG
xXOPrYqg+DeaDU46hiPXPke+gV+b/vL55cch4O9fmyoq/GxZUnHx1C4HZo4X4mSOZdaq10qV3GLN
26HLQO9wp+nVGz/UjzXkANLbWHjGAtIWDdGJrFYnrWg+5pVyqobdphfcdAVc/rQ1iZgkz113p1R7
ZPw2fgJF38i/elofmwn+cCYdDNo1jT9/aNLejX8yjbi1jkHJaiDduwps4N588SHhI0H5xezg2ouh
EPTTuU2MhLSLS7lAhW2ztIJVEKBrYMDwcIxlpFV7A5w3lDFmlKX1+PmD+Thg5uehmK4gcj40NpfD
LjVFWFMwA5BAnN5Kn5NOOiHJMBNT6dt4ywM7mquy8cX7+HFYqYpMyRVxGKxz4YuPANcsWS9tI1gJ
VbXpwnqlqsGNp4u7z3+edO2eaiLhLsVEWVC+DOMy7Go9j3OvnFg76jVz+IQPjYAbXWXyPROUXaDK
CzyHFibaAmpBK5srMK2qbu0BCkSkCi9FpTceBfurN+vKcIl7IImM3015cCy/+CRbQW5jH296sNLK
tvfcewUfJE+3d6VXbqv6u2T7gHx8NKKkr141behpL7/HoekzNETC6Gkurk0HUuI1VgYrS0NcQoXo
RwQErQXRwBC8TZp1iabbBIImcg0okcSKQy9tgiqOnBsXEvykqe0eBxlvPwremhJEQJOPWpHgHrdR
gGINPYHjTfjsCZhJcj6DGQcoJK3ihV3Ed6EKibwdFGRG0bEyVSHQwyaBJxYOjLbTqGWArfVcaxAv
GqsjiGehnYToEyRyQq3IwTXNX2WhbfIaSYY+EQdSvLNwTSWbon2MJIf3g7geyLcWcT8hqVcIcVlT
WcqeEXhepMM04IsXbvhIP9xY0xpCM1gWqZcvXO+j4epiQrLqGuEv2wcvh52I3m2iHDTaYIhqa9Um
iVEigTT1AjtnrqTF7ed/xNWPC8sB0heWjCz+RUMSqRmDByfB0qsEbJbws8VAOplG+cWk7Uq8kTfY
0pn30qjrxPp+bxxhuylxmuEd1igkncAmmrhMDjKpRVZvGEKd0DwAD86zKRXt6FbyLrfrXWP2X/0h
H0cqQ4ReIk1kEvzk7v/+h/S+CI0YadaVVKB7UbGYtfmycJ6DqHvSBipnUYQ/8kw7DET4yPzx/37D
uQsqHbpqiuJlRI7PQK8Dl9asC+yX4X7n4Mui3P6isZY/TpIJgtEykmcgfC9ffrVtEWAJndBi6AEp
Bgud/0mYhqCzjGPQSag80Gb5Srnyakxvm5K3HEHySQ3GRM5REQ8gPDBzWPUWQ94hfeep1mOEZo5s
YzbQAg8sJABOXzfD11ob3BlUZvjWlbCMqecYivV1ALKz2ghNuRHS9JlbOY0xJcJS+qtW/+p9khW0
7pC9MD9kbkJukqET/Vp12OFIFZLIQfpcETZFEtIEWRN6P6rwh4rwSyMgV9UwItWzjYet+xfdnDF8
AZfNAQ+KJK8qKZiTXPRzViUj8ORkwQqSMSwdhP5NhB9QoMxQrfTAfkGSSsri1mU0wZDgaJnFUjS/
G6Z6isDWJK+tA3XFi+pVwXDJp4NEahoz1Z5Fjb8ukQRtr1n2vivlE/a2aKXxMohK+qyWwYOllPdR
mjxbrbhLEarHPAsuU/49N7V55gigaxkvEaomBGmdeim7U1BrSi1vEB5+9RKS7a4ZKfNE1ndwjO9q
BQmY1Mi3bqUgbyEuyPDPbMNA8FR/jD2mubz2IojTVkTWUt65vA6TQPPQ2vlrXDf0CJtW7nKaEVFx
kx+++FWvql599gYRVto/uH2XQ/vcLoaQQkTPlmEah9iSGdSbhiTnbPgg8qYBH+R2K03CbLX1f+jc
ad+STn4eP/tO/rNyi3UvqifBY5RZNjTYWZ7do8Vx26t5w7DUmga5+9P/IVlIjlRYdaH0eAvDa5Wg
RRYMOlNGqIOMFvSXmpfLTDXskRRwj0NbrBjsElHAR14qha1TwyRInLuyIJ9lCF90A9cGGJKoMo2E
4I299OXgLjSq1vcQEFkJpTSR2vjOae2N6M8lJ/uW5N2zmILVscOjlXRfzHHkK12QRGM4DJpJ1iqX
431Z4qtWoW+velt6Qa7tCbH/B0Ny55kV3/vpX5WkrJRV96oPxDIN4I77JCbGLrGVZ7Mu7+MMQT0z
JeuXDpGqZdECoJDteEG8B0qVVd67ebj+vBG/1roS05J0xvuMxz5Mu2vUVtvcSZJV44NoM+J1VhHf
iZr7PIjXfRpsxMZYKC4MLVCaXcwfB45k0ojVfViCjjBcqDPuTWj0P/1WfYpM8aVHC843v0lR9xwU
4hdzqquPV5JIS5KLYU532fuqguV7uVkkK+h0h0xvckBDD06ZbkXROzoMtuKwnXe+s+xM7UtfoSsD
a649RJ5lSbNoq3/vcWnymrJQM94tzFOmMm+z1Ko7vpqllsw0wb+HWb9xe/ElDcUX4tQLFNuWcWMf
NLm6h5o/CUqsvSvEpxUx3n/+JK9NdvnjmM4ojMGYuV20upGdqwjO8yT7MnlCbmzR9dqTr9FcOq4x
YX66E2NiS46mHXTH2qit8/DFX3BlXsWTES3F1JlgmZfDwNRQvTKKiS5lXX0/PJ9Gt1ZOgYh5+aRa
9b0oBg9JhM1aYB48+GTgPBJfefKL/qU0nKMQq08xIvuCCmvWkL74Oq90x5ICqsZSVPqkD9n5Gn3L
uCcODRK6Yl6dvGpadgoLXiDPyY5mFX+VDL72sijYbMmaJINuuWyIeDPsRC76eEV0YJE7oOHRM5mg
vDpLdffex3U+R0ri80cwPOOLnpd8vagpChloVbaGFurdxD3tmzYXbYJXMJYfB6PbFm64Ue4dnLE/
v5JkXHva76918b5Zgh/4qjoEyiz0sQrPhmAqodTFDEfynvFKRYDNBNaoKktXzA59it92Uppbs7P4
aPUZlPXToOgbqcbCIZ+Xpx320+ojQvURmXzcSZBbCvtlikcnMjziuhDSE5RYFwl9pSRYi4rE1tim
VX4alY+BaEakH9HmS1/VWFp1CuNCrUZ2xe/XhSutsa6ex0l903kvjmzMrSIGSWdsTDjYhFzkNlmV
SbcUM2ub5vXBihB9Ebpl3hcHoclOAQI+lQDVFAJoWO+julsrFSy1rPrb98tTXfBXOhhvxyiYRHZ/
r4VkSmTcqZl8D1JYBhI2YdtP0h/m2g2YniWqheaLLT5hZfM9KPRVjmSZ0CndFCFtq53VIiY5Coo0
iww+2qhwafFTFiooSdh46gZzP+CtTraIWpDSYvScAs0isljgg1Vue6cL0UKN6Uf0DCefhDcQeYGl
qvQyokiOt+ELhglKqmXpOw3AzbJBmw6hqKbzMYiogrsqYpCoWBjOI58fcopBdR9YIloJ2sFtDXeJ
shCQcSLYE0wYnuwMnLVvKcsYWyBTSI/I6MHR4a3vzfiI1PlMSRmPGWK7LmK6Qg3VuAC+cI13kBW8
WtCDDK84mba51cz8tfaSo5PHR6EowVLYYJ5UKO3Jz8KUHuUQ3mIcJA9+u0bLcGLoyN2SOHg0EEey
U0jeiBRb7srVOFdg70VMrSqEAxRXW5TCenglWj07Wp2xNfUOEil/5NAOIJK+BN+6VAJ0D21313jV
U2I47SyuuuXnX9DV70cyDInGQQG2cjFh1bMiKzudBkku7Fmu0yK7zW2X4ngBSkjt9HnVW1t+4hft
4LVBCvEPZq+AKcAqXVxWczs0VJwOFhnpH0m0DnEQEc+Pv2iJrnZHGiNMMpyEnBG++b0pUgEHIV5v
xasGz+mqqeBEoQQfwdYlmpIAp0N00z1auYw1cDfNpK9HCtdafDpVQ+ceE4W9nDhaKbbjaaORUYDD
EWYgTivw742g7yg+ABRg0mdObKe/o/Gfux6IVyQRd2KOQLJJ8LHCkKcs89tAxlLL1LfYcJLB0hBL
tjGiaVDOnERSzCdY2CsnjF8Sp7yrXGeDrvjW6mrEFHCbqrUchkJMNN/BKMSBQBw11axL9JNSIQMX
0FxW3ZAjDIWpnKNW6nYD00nsnpW4X8U9hjuuMZUs4xC5IkD+F7kIAObUEPDx9ZoYineXpcfcTMCw
q5AGxLJ/Hp5mgjIY/K82mJm+/sBUKoh0RBs65LP8Y47eEsq9jET+soUG4MKQsXNpNxR09GaS4xGo
qf29ySAVrwIfOQWiUEVklDPZrx2iDMg4SkgIh7a3xPIDFwIA6mWYvkKkQphURJu7rZHlBxjROCqW
BqV6StsmW3Rg/o0UK/CMphOVTXQoyD0atb4pREiUYe5MqhaObe0/9EGK+kY0gMThfHo2FxhkBT//
Bq/1l7rCFN0C78arOnyj7/pLTyy0CIP3GPVDckzyt0gPt10jLgMJu5r/r0tdTtHqFL3hBMnHlWug
pBijLxwTY0cmcdqUwhc/6+ooWWdeBS4FOBrTud9/l5jJaZKpOb8rWBUubnpOPHdxLx/G7b7UfZcc
7MVgsiM3/MXPvDbqIUpDSIqhFvOwiyGyngMriEOal5a0LwroUQTlpSwPhmttpZTny/bnN/b6FTUi
+YOx6YdoA+LUoFvQMVzlfg4BLD+hKvMs2d1jEuavJX0Iqk7zzy85Nh2X46wBH0usE7SycQn+6YsU
VX8cFFZ+G7pTFZPDGowjZEsLo1Exn/Slfl+gzYQXXBPem+YpC1BxzDvGCHkzpPoSOOblUaCjKiC7
wjONSkakXr+0OqANmpCgOoHziBFp2wDQG4EuG1Jcv9ZTQ5/2eb907LScGibfWwMrDa8BYtvbGh3d
Gd/K1vPQlyJ5W0wl+z4PIcaVaMJFlrJKIvlba2W3sRB3E5tILIDmmVu6qAlbQjCT8U8gNtvAOh7Y
51mBaBIAQEzCkimzz3iKjv9330R1QkMc7/O7evWt5Z1VSAWRmgaD+vtb27Q2XmmuFa2aLH0NuwcL
tZHA7tfI1x1kdV5WMx++Y/9VIPPaC4QeEIFMArrqh5lBUWNSncp6tEKh+tXveXxWXzx3YfkcDRiM
Nk+P6P6cPv+x13p/Mk8g3sVhMY6u37U8opUHAJJRPgzoQhLkaqYWOK2h688TbeOb0k2YZKdhfPL5
da+1eO+uezl/9ns1rBNNjCA2t0sz5B3zzeLQyNJjntSHz69lXYlQ40KsAxJjWkqrcBEqLxsTQw9M
mVZK7N+1bd3MPGDrDtFYOQ9LbFzSvzXM3Mg+9ctOdOGym2hmEDfEOHtq24Ux0YqV4ryECepHut7e
+I5yRKuyjWwETpUQkJ8gvTg6XKxCRSzP1r77YCTnsgwsr8V2r0Bj0PURztH6b2WFpEkf3NM2ot2L
8tTCjdeMaaFFwzYpYGvj3PY4kkt00xexfYJ2Zx2CBDZSJjDfkJC/njDzImCcMNYX4hM2GwWUEOLO
trR0ag2Pu7LATQ9jSKBU81hrvte92mACx7RHKrUlcK+DrTsoOTeIX+JpQhdcojERTB0ZDeFAaY9q
6G6GcXOWK48mI+K24N3AUmHuuO2j6vTYYJUnP6kO2D2kcyMQtm2gzRvkZz3B/Vvo826uueUGj9ny
oOUublGQX3Ho/aKLufbRWIMBNYkHvtZLUGcYpgW4y5S4esrsKlEea+QoSlF91FJtS8L3scSi7IuW
Xr728lpgMmBDGKSKL98n5pcOvoU0EHpoHGQE74Hd2vJMKqYZSrje4A4lDSm4wrNWuu1jaRjZh9bz
/ZXjR/d5RVozlUn7Rrh2yP7fsZ0+gbfH3KruB2mJYIsWL3oJFYLqyGbNwxoKsKShBvH5d3GFKaDC
sQDnIdPcEKu8+C4coQvBVIZoHtnRAvwUDHeRiHebSwc14lfhv5VOPEh9Qof+eiC4mO1ZFsDsLiFC
7kBEFKxyWVe0wmV8j6se+C2oTktcC2Diot+OpUf4UCsLW1cQj09RvCwFDChCcbCGFvF99Wp39fmP
GuNLF30io31NGgZTJuGf4Y1516JZemdGpayEq1b25xlBdaTUzFOZYGWRy+1Csux0lkRIh0eydHLR
V2AOH0PvdfAGKeNg6QVMA1CtNF3zi3boGhAD0Dapo2GUYHwIzDqt1qd2TWObmu6u8sJnIcyObgIx
WlMhIpd4nOToeBdae0L88cZty71G6mtS28w8y8J4aBaRG7+WAQ8KlXpgbtFrh1uB0XCKKja3mNaA
9lGFv7+4p+KVFhRsBFABAG4kdi6zmqJvOzphowh8do6RUgDfr+poNmxxg/MzGBHubtsn3rpxN1aD
9EDiB/3eEtFuaNwXscvkGxJoZLdDFIMUe/DnrDJQb1L37PR8Ll34A3/IeN7E5Q3qqOie4KxopcQ4
Yp2vRfNqYeajq4pvJx9bh+q4Znp3NFYIVMaJsQoDS8VtN2YuZSqbRMYhR3GJCw+ZL3RT3A0Caoj0
hQQo6nrQNbVf4SnePRaZ4oI1tIS5mKUgTwXlztS8xxgY0kSpVGnSpIyVTMHcBdZPo6EJ1v3qxdHE
ma0xmonrFUC2Wab/hWLpq2M7m9ZB+8nxtZmjJMehP6mNb9hg/jUMCstQeSzy/CRV1YtMro+8+WPt
yRLZf06siOXJZczfNPXaSksS5O4W1fp65njN33tbVA4WvYGj+sGSaCGU9DzDMsUyjtghM31EEZAm
tkbzKy1XfTjojnbiX3HS/fziXbj2KgBIU0RAK0xqL7NqHcmEsCiVaNX6SYgspDJB3vcucop2yXyO
++NZx1oVMPEc2i94NkEkfZFjvDJogSBogjPXhh79MsCL3XWWRcMAzUp4fE2YPugGEsO1lXFvgJOu
rC6b9/BIJx5ay199xVdaf0Il5HQI4zJCvIy+x+TYqyby4lVQYSKZxv5KTdAwMxC6nykZ9KoEMtLO
1O41voFFZLuIhxYrO03wfXZLcynH/sGuMnmtdIMFYG0hQogvl6it66q196hlzjBMOnkmxqGMLZaM
ahgT5vlbL/a/frb/eSZ5FiPp82eSYrzquOXF5n/tsWVLiuTv8n8Ph/1T7feD/uuURPz7tMryNTk8
R6/FZaXfTsvVf/11s+fy+beNeQyupjtWr3l391pUYflvsupQ8/9253+8jmc5denrn388v/AIUCOG
9vyz/OPXrvXLn3+QlaOf+4cNO1zg197hF/z5x3+Hz0VAMOvtZOcjXp+L8s8/BMJk/2JWYDJyAtTE
xJL+pXkddkmG/C91gBcO/AeLXpXXNk7y0v3zD0P6Fy8L1cnVaPRNA+6wSKphl8YuTeQtGmCnwAQV
9Y9///bbt27t7aGdn+l/xFV0m3hxWfz5B0hVurdz9zf8PRJJIYB+A/tL/DANNY26i6JKVF/7ovw7
bztn5+LzegB9GM6wJO6fPZ8BnlT6L1lcyUwVJeWY+4W/JkRYL5McKrjbtKSw6n5eEbjB6lNL7nNU
PZFmJnZlwsweF84QxarCSFu6TpfeO1mqYrVt3hIFG9haNYbqRSDWm7fKsNE2lUpMpe8d+lYIXAvF
q509Awy7CJP9eWGkdbJn4IB6V4cvEk45GYnuK3XGsro2hJ2NSNtQYTwUo56H3IjQuHOEZla4mfQU
GtJByxBGl4J2C1aj+t7lKMbWraYfQgeFUtQ8I0hxpXevikTcMkOu50aPLx/aufk+goKwV0s7XdmJ
/e1cNJaPi3MZMqUoH2vWZiwX0DjeNdVRUBJid5h8tNt4WBSB027HTd60cGXl0YdyUwZg0iQpCfux
9rh4207agH3jiTyzQTC3qVZAmSkD7DYcFcdog2vASoy8qCe0AMXRaRx0khEQRSBTjbZCXSHr6QYo
FkGe1z+u2l4UbXHuwu52qhioysdmsyfS3+7Htb5JUOUwwfpsh73jjjLDWQ1JeXMhAlie5EGeffdg
rczsGnsGwP3mU8oEI7LS74zBnCWyzFMc41tC+GjcNZ2RfpckD6u0XC22pl+pD5KcTI0mzb63MoBs
Q2GuNFZrPPGYkNC5M3ydCOo/h2dOjao2EZBlalQaGkyC5G1MM7t927S9AJdWWxgEkfR6qceiIE9U
84Ykvs0Hkta8EZkwy1TLvDGkxLrB7ci6sXQJzIWkbs/llRvbG0N2jmPRuKgQdb9RwwCnIbIVb+dw
LadHFaWNyH/4zY7oa7OrRa0eVI/DudDyfl3sGKucywovQh7NLZJ5avjGtlBUdykV2eO4VfUqUYFx
9XLbFUiKY3lfGtswJH0F4k2ZnWvGOS7paJLJZK2G844Lmue5nTnoqtBS340LMYRTa8CxiPB3RK9o
0OaOvWMWWf5LLRUHpsrRs5J6EkAoy/nWFZGCGbsh38ip2y/1Voq2tt+kW8NzWjLTVrV1xFRovrll
ZedzG5Hfg1ugA4QDl7Rq6867fVuE2FbEIdPrc9GwJpiZNliFWfPzDq+2vNsXGbHfX8cOFSMi4XM/
BtDuywmT5hIgoy9Zp5ofdDcuVJnnXOlQYM5lmALvLF9Q9lHVlne5GlY70UQ+cjjI9nwHTV4m1Iig
Y6FZ9fEuiJbjhuf3CG+8W3W7Qt11VmrOnVz5tacZDvNBYdbo5dogA0hXYDEhugezcwYZY3XvV7R7
VZi5h3Io1xyJcqyoHRSvA3X5Vq/q7V/7IzANSiRtutotlwJqGHcFGIo7Yzauvy0aFFLx08MeKAuk
u7GsN2gdAxvSz1DUOlG8g1T7dD6odBEBvzip/XaCxKlvMkdSeIxufItn1bwXZbiSPVtvRUFVLPzG
QHVpqBFKRXxrdXJ0rnsu17oYnzhBqKcK3/Qm6tF16NXa3je+bE1dMKM/0cIScHv6IZYYgQpVFOzN
LqSC9qtX+LqChmdz+jX+YowqvO9kB3CBTDyb/xpg08sxcEKUBuBYr73qllGtSu7+rkXFeidrFpIk
Rqjpyywqv0ElIvcdqWi3lF6fLNPhnlcmqj/Ia984FQ9NqtHZFmFfTfJh51jGzLpETiRm1tJ42l6K
/HWkYvi6BrH8IwR9hlRsvkx7EJYyb2hYZ+0x7eLFuDUumEKAg4pObxuptxPd3rst3UY4aSUgf2bx
1W7cmUZ4psUx/o/jppjBv9YTi2ySGd+EIbonSt8hPR2K/mMfIqfuRv6LJHpPQVBJ3xLdUxaxFxh4
mJq7yK31adrgkeD5qrHMQ8XDDqeW9mrUY31ni/E3KU4x+i3agBkfjlB+JQcbmUkfNuk1qlwVCzC1
6NhEhr3uWn/YrMND1Du7cWusZhZhxjSHS+MYp969VVtXEg5vrqwwdjILFVdtX1hapWd8I4Zzo+dO
/cN20E7i7epvezhh28pyEL0maf3DPjSGVJERxEagD1OGP2WgfzVtkH+ftai8CmCC4YxqpqYr8DmH
ecW7wIThy22UFLnzAogAs6M6D+5wyu6PijMPfLlGA64mttKX2a1udtGis5nlKn4bncSU+YQR40vS
OH67VTJi/ajG2FvaE2E7YMAmdoQBIoYG9va8Y1wby8Z64+ZF2fnYix3XKp/LGGHKk7o1oLnLKOB6
qrZP1UBYA7a3l0Gt1reY9yG+jMnFUwfVzlIa9e8cBei0UBxQflDY44mjaLsGzwVy6YWyaXIRkMa4
7TJEAFEwlL6tjqV6qRXQGj2sRYbqw4HjwpKbFjRnFe4a/BpWmSwW69SO0hvLV8j4QaB9MtFcxWPX
fvUEAnN1lq4jSycvYTXiIZQrBIH8Gr3nOmKzjIAljKttmN2gDRVsxnpjUWfryVyLfLq5wIjoGrQf
bRZYu1LhW+shps4LPCXmti8GRydgIaalSBmjglxNIF/WQnA0VchcgYfBwlg21lOFTFhFgO8m4+a4
aMxM2FR+93QuUts62hu9sla45TOZFM6KqyBhmgYIi+coxLW6vh0XqpI1czuUEMIbuvjzjnFtLCu8
iknltd1VToSplfEAvTiulJ1iQLopz0QY8h1gh1c1bKVDa1bagxEiZqo43knqneae/PE88rFASUUh
2eF/4Uyl0pV+6Aaaio4pPxp9pC0Iu4XrxnHFezqXn2MFOQhfU01D51LzkOzqVHGB3pNAjMlcqmkj
/YAZDNdBxvNAD8x0R+/Tz8Yd4dIhfuf0cjSNAV9NE7t39kEXI22ny0R+NFdeN4XsHBgau/eZXd56
CYqzmQoOSkoEa+UbNWakw85xUQv5bZdL4n7cOtfIFPgi41H/nGOsIcex/XaOEm2mCWwyeQ7Wto/J
YuHs8bbqJ5K5ERST0ner7W3fIJpmVAooTa0SHuza7WdM4zBqdk3hAdgkGmEmvcG4V0eBVzBwc3KD
WLhrkCDUhlo1vmZfoEPkIdn1rqszRDo6aJrkhzRpCLFfJMNsN2g9IQjj10C26ttErtNJA7bnRxq4
2zrIO0SpDpIX5UCinXrnl4aMwkeibkpf2Lmh2UdTT8E43ib2thh7N6QIlE3RoXvm1Vh7L/yy6Ra9
gUABbp7NFxnSCxqlSngelJ0GVhLsBZDkS1q0IDmCkYSG8tNRhK2eJ4gTpl5QA0NA3O5t2/Jc9xaT
nwJIMqDZt0IzM9N92+dzY2BiTlxXcW97kQRr19HSjoeUAcqUGLSoACYa/wYico1xC7r0iqD7N2PZ
uNBDS18WHqmjcYc27DVy2VnWZm9/mZwY49u/PzCi30M6BGQN3cxlZq2DxGP1emu/CI2/B/GbPLQd
LlmhqTwVMIDWGG3gPkhw68kHyzup64wpFCGCU5agg2+nEJxNxVvhGmnidcymXSUvaOPlt1BuhaOh
OfdvR6cxfGgytsvx3NBrjgX65F61iZu/vBbjNCdKi63IHUHsZlh92y6NX2vYEKXRQku7YlsmlTBP
urieARzFCc61qmmhwZr2cTfAcLlaB6ZWkwOtAySUQ8N4W/jtiJscthuSwXg7EEytIwE9yaG/V0l7
e2VpPkEjLBatnLRrK0nze1qNl7FCTnsGDEww7/o+NNZ2kgeLorWK76FmTlWs8p6Lwg0W+LYrc60v
5W+9JYqLmFTNXCSe/G4TnBS5DxSWI0NFOlvy3P24Ni7clAk2IdVqcbEDm9Doi+T1yLa5ePzM8qF7
ogkC2mzc/26UIYGpEq3WBwBfmLl+GPyJnFrP920k3qBbAWXTKlkYqDxgNeYutGFz3BEK5dyX9e6t
moMH6tp1QogtDUZfEo7SE6GUTaSbA/sIDN/ailX0UCemfVR7/FI7KQ2WmgOYsA4T7NfEGImVgHAw
Jg0cMVbsHeeRLkrbjkeM5UjhDWcdC2JHNcezjlvjEeNZI8mVp+ezuB3uFL6Wecuxnhckm8wpFkSF
tY0UlCg/va0O2+PauGhMV9s0OjMeotKsVn4/E3MFB6EgiBfvIoa/wnLvw3CAwD80m4T6VAmULxGc
jwx3GaZFkHqa/EKCMsdUKQtAk4Z3lumFGyN1gptxUXcSWv8euvpJaqaLsWysO67lpaHMG8nC6WM4
4ryjzZpyjf/w00U5EPrgkDb3F8XBcHXZAUWWdO72fJqxWiH4MAtxbn+7+lj2tlDqYF5UgILelQ1/
B2mWfiWXA9rxnx8yrsWFE+wdZnTn8vPFBIlIdiwJ23HnWO6pZbRxQWctoxjOWt+4LMoAO+237cvV
sYKtS1S4XH13mIvHE6iiy5MN26WQYiyeIqhf5a2x13Fn3o9roFRktWr3ml/de61zrzi5ucuSAsWu
pkoWJLK7eiInrrkb9wA7N3fjZkdEblE2kHYCHyl0S3CbbwUght7CEI6YW3swEgP1V6EXv4cRWDOp
DqRd75jxKcWxZSwnfOAv0KRMV5HrIZ2s33VynT/pxOXWqZSjMTwcfeWsUowi8+cvLgp7H15cYKDy
ILwo04fQnv0+S8FHWAqaWo5eCPPwhHX0BUEgyuY+aPJFaefBdtxKfNkVZ64chXNizOV0LHy3p/FX
rR1m+7Go7EQPlSygWgy6wSGcK7e9Y73VKdIgwg4JR0BURZYigFcQ1NXSk9ryIPWNeYSUx4gPUWbL
iK3jWBSjp7FRtcHhPTbNozwsUtSjFpEvYEU0bI71oDtUU4i41XIsa0JkVBmBrM081rax1Gjbce28
GMt018WukiZrMu4w5CzM31avHfduN1bi3UqwmL7jqnx5/v/xcuerZwVdYqfPrlW1ytLYhNyjbY+9
5S4xYmE3rnle8VAHmrC8KG+HaucyJWfMbyXqMBgjcn4+/qJeo2K4gIOzNrvYkSSZXU/GExYOniom
f+30XeF4Rp2g4MoicuhWGojGoFG3BOX8LUhipwhytIpLysedZht4+SRSPO2t3vkI4o1HG7Nz0N3/
Psn5sPGcrrr07Hvi2eLO5G+Zi0LZPJSy9l0Zgv3oBc9KIivPUM+xfNdcJHmI1d62mEvmupn9ZXZm
Pwu7nDkVtm47tzC0GaQP/btFaGoMdOg4hk4EVwzvW7nBIhoR4FXsDynHzL6R8adNTSN9EIrCuUnD
8ntkJ9mD7wQpdkug+cdNjN+MdQQ3bfpWN6rkZV71/jwYKjf5WjB2kYfStBtXza3S+vm6E3XoBprg
3TcJQfwY6ZEX0QLu1hbkEEBp2ILX35mIIaxrH4XgPFCGHr3q71JwHmRgc9zThjINSstt55EdHg4Y
i0hvVIvYzaqZ4/j93bjDdjC7SRN3P9aoW6x9GoJ6c8dGREm3fOLiXY4Z0VuL12ptDQyeuFcnZQQv
aCnHxbj33DKed6DludBkIvHnIoiTnOTcoJ6vdC4ba6P48+v09kpaj/220/f040g1kKEfevi37aFH
7ySg3ejm7s9F5+5fujIaGOudBwcXpzsfyy0If11NlRr3i8HCiCf8bcimMbkCFILrGzj4D5qCSh4W
ueUHxU81d9ay7qW7MLXlRZX5ry3UT3GB9FW6e1t1rMcyFYwNLaX40xHsE/QN/UFyFRxxW83aFpZR
7BngqvivJ/IsDzJ3a6BhMJELvd73rWKd9EheeK5oPsUSIiw1wKB5Cyz2CSvA59Qu9NswccKjYznf
CesfP+9fhhzo79NJzYSypgL9UwHDf0APSFZgyq0sxj91eHrT3G/1Ozuw8Zhw9dtxC01TTLiJXExD
ocsAi+qwLyQmY+PeqEE4KZQReLfhxS2CzHenQDPtbdtl9nZcS5XmphZ7AlFDORlPHSGjYXVcaF0x
0/tO3DSOZpOU0O1NJtT5tgxKTLiSsrxxvZYulyjEyXQzZ1pZg2FTHmPT9n8Iu64mSXVm+YuIwAp4
bdr77vH7olgLQjgJIcyvv4lmz/b59roXBVWS6JlujFSVldlGFj43YOkxJWgQSbUO5sj4JgAjdl1I
Nw/XY5gZ23GdtuD9xFyIxuJcjOlzOkI+B4uwYB1GDDWWYPp9VWNpJ4VPoZM2m77nQO8jDi7Gsl0U
4UzqFXXF3rUT0w3rsfz/A1H9nUbGvjnGBYnlgW0KHP8OVlLLsQfIgVrfmBU0m66yvniFBp/Y3NBg
KJCgya/4M1Hugt2/fWJ2te1GUt1YkAM72qXlhYP2IbYETRMF9NCVRQk0PNmIrPLXoLfoxZzLmU8Y
QS4Sdb/y/PgMcA4fBkCwjuZ8xm8x+ZJCgAbwp+nWNSkUjgWNDx0NnEOdqwm4S+Lei7zMEtbrHuUH
DvT3av9XVPSbCkDpr24PiGQaxOnTmE9qrZ0KKiU8VCstIeLrk/r8SAf5k8Cf6kFr9uFjktzjOPCO
JkU0gm7tVDjif5zEOgUM2TwBNEQe0n7IIlnRAOFAfIrKCkgbNiP/9ycElriyoO+TRtTqDobt7iSZ
PDNuq7tx4aYYVyLz+MqYjo4hn5cV6QDBujEkR5/KnxUHL3TvAYIzeNFTj7vqXZJ2WncD3n4VGJ3e
RdadtI7zp6HMwF7Qg8Cwmf26HBho2KJiV9FxXOSoCFkiclcffNRvEVCpnh5NZpPfplTDC+UaMfan
zNXeAXHs342LMpBD0QWxQGlL6++KoIAeJ3xmyKiAfcxQDbfhNnbOEkDSN/e7DDWkl5QYT6Wwkbie
TctqhjXY1MmaSOa9SbwgF72u0vPvOXUq/LuTZmQD6VZxjiCfmRT4N7635DShyPoLK6EJQCx91LKr
n4AOvEM9oPoixmBcBszy92GvxheAH8AlPFRfUGPsQMUTxUh1x9h7DhiCGV9mYPib8sbHAgvTY6Dd
Mfmj8vAMRSC3+3+wmagj/gt054eonQ0DE7WKUcbg/L0UD9K+kdDmrb9FLXY0XhORizM3YsqGRJV2
vja+vmskkom2u0VBcnN8jMuipj/Qgh5F70FOD6GQRRcOQAiPXfym036Va3f6msclwGR2lB79mo57
D/x6qeXKaxUQvJAqsgsz1l6NS/lAcOqghcb3H5/pCCaCGxjliJRippDANcmydtYgdcLWqPQAu0C6
oD84WQRhO2De5uxBf0jTBgJtRI7/HBovIa1LwWPwZ4A5bBrkfHKU2RlLzb2fo+fZUMOGlBDl5ADk
GQKlFm2e/CFj25ZHiPWNlX1PJVEQWA9VEuQhtNbaOjuahmLgcWwqkSCRUS0fPnMUzb3/qw+KE/xA
yfNjlBmKHBmE+WzQ+mVNayMF2YUryxKQw/GLEOwfhLo7QPugsDBvZQjAfi11AFGZXaA1ri9WOS29
2TIuqLwXeyQmIB7l0vzqQq/7uca2DJWr44eQRbr1U0+su4aMHyiyObhYTj3TggNTloGMxwzDDxMs
ICDPoL9NvbuW/t34gYbpV3IM050xXexw8qn8CMDxDgDTIs5rfsiDFpqCY5Y9q7nRzmoAuufp05OV
3iIthmafERlceFU2hyxQB1BvSPwEaCwfv02RQbZ6coh8arMUala50y5MLwSbgW6wx2ZnYeGwRMU8
gzC8JfftUNQb4HG7uzvZ8QIbVvqtFyphEMr4SYh4Q05bvvVtHyzteRJKiCBakZJ8XaSQOV64kmOj
ZA5DUPHsPxsLefjEHELtmW6aHERLiGELbwkSkQhZKBSKg7wDAnlpBZUPq9ya3E6lkXEMgHMCOhiJ
H7us+h0AMPsIqJw3LCIKgF/j4kSzCAW3zXiu5o18SqsAguLWMPND5/tgmMJr5qv46ATWzlgCtchX
cwSGUig31+QcFQxZiWhYc3uENp555kZshLiRyz7MczeAYP3vDmOX07CcxsY9/PV8ZoF37ztIs5Q5
a/COgtp0Ftf9DbLb9TKV0FMrYiR6FS+zD78mP0JuN9+HetzrqATPQ9zfLA7wbMdhEKXp2TSRIOUx
p2Rlhxq6ksZnWQE915XzziZwEX52WF3snhuhNyiesY90nNBEpQMxWJiRKqYO2AbYKHhotyJsrp/j
Ztdnr7Fxe9ifU8w4XGJXc6qhLS4M9URLJ8uhD49a6CfTOAjNA/Z1JzUyUBQC7cuecLkxfWmd1afG
0VDCwvCOVvpJyPwbRMQhaOchBNhEAb2YJhY5qLcAQ1k9fB3h1qWn0FMtW3J8+EMezns4/ROfZF1c
W2AHhmd5mYxD4KyN0wy2K53vJCqIQCupdgCCFO+jF29VUCL3hRDrFWWe34w7Zz7f8BLq2cbUuNAX
YLZiF1LR6DlW1tL4VRTWYG9jKJZyouKdD5mTjJz168hBQc+V1M6X2mpiRBbxIKiGMb42FaSzEE+U
XylHGh7wnfQG7BNgC15P8ffqfu2Pmi0HaqmDaVBy6gG0/ccerKlK0h5ymHr2laY7zZvuwImrUFgX
FruuAE2uyK3qGsYWVAilxX5ARCsc1PAdOd4B9cysA+FCS5BZ7fAO40X4OpTDzYxkrv2a93H0Ejjj
uLYKCGbHmf3XudII9JWcNNcQyjKHvnBCsTaHqPb1BOQN4B18BgKTLt3Z4AQ/EP29g9TEAiT9eheC
cOhFlBCuIkXPthppnhebMrXq8QZZY9kqX+oxwheZQcze9MZlj/c+Bezb9IaR5LuWVH5izLbEIw0K
Pxb4djAXEurVsdNYpxizwg8WFj65pxNkt/xKQwwLzAMd7aFYZUOhHJmB8EtOoXjHnKh6mtoWNMPU
gZJsC9E6K8rSbe+g4C1xCg6ukbHJVqDGcZ/9CswyKmxGAFftA0hbrS/c9XfI6KXPpM2i6+SNK2TI
oKZWW/yDkrY8uVaePdc206ug89OkriAxjRTseECxlyrH8mgaB/m+zyNjdk4IxuW5eQyxKBlWTlAh
FKTSce1U+coGvPNgGsSB1cHPciR+VESQ3ikja2NJv9t62D5fTFPHJdvpSn19uMzRZEln7bPa2Vpl
qZbM98YvpRtfAMThzypk4mD86ezPbeti8fFp0NI79IDsLCWUoBIwstdnhFfrszmyQUx5LjS0L03v
OJvGZ3rjAlCYnsrp3W+zJnFHOzh7ZGhPEgmgxGpaCNNKCG81pPwYoay0bt1S74JGuE+Nl351J6yA
ARfdZrGS53rM5dkcuYh+QSozIgkiR/idrAjdpidCBUECPRuJxzF8jw4zeWxR6+yFY7UxHcb3eYbA
ZU9Qe6Ib322PMV5jQOhCm6xvkLMWEfQoZ3Ns0/7TpAhcL4gFpTwJ4qEa9VgH1fSQfnBCfp0aYNVB
g4k/HdvlBemG7toqyFJzhwVIkObeSxUFAhG6MljI/zQtSfo1HRHkKr/SqMZFjDqmZ9ut2Yf2/AFi
LEAU+6og60Eo/1AXdnuIu5FtIHTR3ADXgAKqIAgHMwDjcecWFx37rxWr7J03W8bFqrQAmw/Yw0iX
y3UVIBWOrwXdZcbFKgKpACSrxCkCh8nd6fW0UWAZWAPS3H1kZQE4GemeHYby9MYuoIhaCv0BDigI
ZHZsODGXTE/K9U8xSPM+3Kou1wNzAR6ZpwO/s7A0uKeFlW9M4h4BiggUp8jbmybMKohUzqbpqE2G
/zHGL6A2WwWg0bY6/8n187UutHorcH9CvKtEQaGfqbfc65t1n1nRZy9+OwfEfX0IyRX02lWbVF4Z
PftK0GslgOvLR/tU2zQHFKumVyQp81NNkM2dLeMyTVV9jAPxLj6AgtcJlYM7XsRXm1dsKdyy3lHR
tq8uyg1A4CpBijGbhTt8VSjfPRurou7WtkV+N1ZkrdJw6J7skkBOQAgwZxDQZY89Oc4ZK70Q86Gx
TcNQPLsQsp2rd/8ZaDr+Mruw9oANa/51vsdJ/hr7P50TpBFuYvcdhF+Atrt0bsq2noT0JENgha8K
rJuhupWXK5u/jaQjP5TGbeV7DNzkor0IVlgfbRzIZPK89N7PV6uGetdhLFA2SOvega4YCkApxCG2
g1OVh6BBchqcYeOXNMgvMgUHjPGzjP32V05xgXwdvbv6qypZdhUDwm5NM8hvKhDnMAfRUUBbLNYr
7MHaMRpfJeIPZgBKSuanvz9c2Jg7RzJ1De6PtIVCL1sMwKZ9KS3ir2QeQfIzK/o7GVDcYqZGeQ4a
mbJ5GtLW24FcHGwruMY/plonZoAnLZoMamqQmvPDc+MBVF3Nf1Vf+NushiQ1En0QX82BBTeAcNMY
/LeBipujR8df4/4yzWDBMg6iiiGFCg9O+jjBX+d7fIaLBT2QeVMz8x/ydVCPw7YVo/qIwNynO/6l
BXsCyoTxM+VOxL8gyJNoGo6IhXoTEA1CgBQcw8paHWMEUZ4pKRgoxC0blbCjPAw9iPOYzdvDw9Sz
j0cWKuZMt7E/B/6Z8vA1c5VezSUUNud5jw5zwgxVKFsZsLnYHRqX3MNVgBqi567Nv2dNAL3i2ZLg
AoPKdTBtlUWh6MbwyoLwrirDxASU8PUES9Sz03+FnKKBHcDsl30GmaIYkbe8ZW+fEaTHhE87hz5g
Ow+2p8Ze4pbO9hb0vJHvgqArc1G/a45mn+Xn4pfvNQkgAfERvBnYlsyNMR9NnQL4rpyfD89foyaw
uyaTKnrA3KBVKev2DqWj8nkElghwPtXtjekoy8fiksdLUE9Uz+CkrIC7sj7yHoAcUH2DmKgunJPl
cHsJNZPqAypT+4xT8mMcwlePpD1Uf0mw8mXrHqBwYJ86JuxlW4wARTZQkHXDEght6rBF5RHrQnz9
uxkgkbTosWvZEKdIr6ZDWb262N3aGGPug9QjhHDOGkG7fRvnSaVSufBSm/901L7J4uKXZtlPZkfI
9Vgcu4Jsmk4ZUlN7OfWQvIz65g5oYpZMeEF/K4YCIzAJa6SramLybrc+BGyrYLx0BEByb/BXDpPr
jMYQqrIm9U3otUE8MxGFyVAKdiYzqs9BWc5YT/XNtyDj5PqV+01NUH9TnL44ivmbwPaxfuWOfPEj
em8r0nwZwuBlssv6HoJP5G6jei7B9rZAzSZM02HJdluiJuNsXCg9RC4baTHlvWG3DBSA0/xwePsm
S4pil7BVaw/sUXt74tMFW8MhAa1h9d2vD9HExQ+oCiBlGzv8VlBL7PCnt5sY6ePnTOUonJyHtCPZ
eMrpP1DKQZapCOlxQunuERIdUOHQk/oIdLk1n4uAOC5UrFHvTSDJqq1ofx7I9LupAXY6lKlGOcU/
/jgacgSTciD8BbZNyWPwY8zYI10Aam266HhwY9TON/kgslcs9ewlFCNKsGfMZtRGSZHhnzDm5ICp
IqfFtDdmwFFwr1s7PiCYlr0GCtl+4XB5Mr3QBX1HQDo841HKoPDhnZsh7K6fJ0LaOS1TfjcTHY8s
aK/KWzcOyed7G5Qb255bzsK8tI2v63PkECWBWATe44/XO0ByvUA0WZF0hw1fru6+7LIN4JpfwRQD
+KgYC7Gri+k7gMPTtrPb8lIL3Cii9sRrN6I+k/MWCtJIuaKIGxAO4bXnDpHkL6wKqsSeRHendN4I
WoDaEshQHGIEL0B+Vqkboup2AvK8fFlMEV0SOgLZIoC1buIgv5sm7oqdDVzQ+dNiLeK0xNqRqeCf
AyIrmDZeDu7NUNULSKrsrYAPJ9NQsH5AgXm2x/hdT/l6alP6WtMwO/Qtisp8PsWvzB3jtVuF2dqd
zbinYYLLK96ZXukVP5rKj85malCA9MhGuAyBj+buFcHnIAJ2y2PjcZBvz6eoUwK65rJKV7ZKV9TH
0mTqfXns6zF21mMTitWApxMI3ED5hV0ha492XqMqzXTVce0szHjP/ATl2DjLtCjdpMVC6OJ0kd7n
XnkzVh2k6vKfftvtIW9nfG5R9Gasl7nt5zBgVv91DuM3rgG0BkeEql5QbLoymyFksdyV7pBRDt2S
vQ1T8ekv7cFdkbqWu3j2/+d449coOn+WKbYcxKMgP++AIp+P3BLwcqimypXFESwfRmva1mLCg+nP
ohNaI95x6sXBuCIQzl/NJSvpXiHDtxONsCTSK/3b/7q8Mx2uCn42IEDGuug/1pOPpWDHewex5w5s
0uQdQZP+AxFwiLIEebwKZzNj/QXxUSyEitw9pS1SPcbv8RgXtpzwbrNJ9ayxzpfYb6Su9wJZDYYi
Nx/VJaVtfXDX+gKO7OAGflt+ZrHERmD2E3CLLLA1bxDQivXKrcET1dsxZIlpiED3n7qN1gkhuAzi
h206l3ZgvWFdKQRSjWVqP5rcluupdyHvOo8ow8BdTXnXrhyhV4BmuFc5yOApL8JmGcRSbPD1Bk8I
mtsHQTzoNTaW/2SG/JkwANyIrXIOwCIEQp4Ht4VSfchuKKBG/YfEM7Eu8+ccGryg4Q73mkwI21Vq
oOcyBCtFkJbXIXDrPbL+e8iJqINOIQEzNeo0zuA007jzxosH4TvtdbszrnzeoGVzQxDUSoB/5EjQ
IIVnTdRaTFY6xsuq7py9R4fTp2lihT5vTqwh7t5YcoL8h4ggMYs84QaLIPpkGgAc37yBCJQVxPRp
4s60wuI9XMnZ7ChWLH5jffG5CmUCQvo1Vlfj1YwFhU2c5FNnfZ7NY3PcOcwD1JIK68lzITI4fQfb
NpGJNdb2gvhM7wfVBzMNKNn5+WsFtMovm6JWJQ7Ue5o16TKsyA/CWh+0YyW214wrJDF8cradvL3J
ypc3B1zExlVVGvvxeYQaVHg2nWbY7Iqos0dtRwOGnxlQhnLg6BiSOpNLaFY/gfCt3mJBMwEZMcMe
TPfnSOFM03LwvDb510wzKEjTH7zvrAQ0n+wuW+9W+v74PtnY6iN8pNfGRL3AlwIPr2vLps9RjkJM
LVKAnTNsFOcGaxpcjJMGjPaPr0qrbIcMqUAZo/KthV1MYDQH0hXcxngRtgxsZSQ7GNM0Uw2GL6Al
aigpN1gKG6dTWFm2NocciBRoYc3TzUy1Rn6z2SpwQ26LTLf3VGSov/VD/QNAIRy4+ptd2AADSK+9
KNr1+9TB64n2BEA7bX1BakL/cHMXe3HnVha2vS/Tsks3nQ6QQmfI9keVzE6I1WFBpbvp6vV2vwKJ
hfeiUcFQFoF9DSrbexlg8dkyfT0qbkyfPY+c+xrJnc++/z7P9DkzIvjPPD8ugK3OeJaA9qKFpFWF
jNpIux0w1/0Gr4HmqfZA21nP4B5iQZoMMcGcqFVXMv9bD5TQYuxK9woinfrQc1GDOBoBPoG1WTN5
3zoQ7ieDjViG1oyfAbp0E9MB6bWEONgKyR43jWwzb8+gr3NzRIhX4XzuIu8vYKlgr5mDsIkLebet
o7h1BKQHQlqpD9YnUQb7ttC/jwZSb0HPl229upxhMPOQR685ekzL/MZGPRnNz1iuLwbhkfc0dMdN
w/mwGSDo/j6UziKr/PIrXlNq5TrQqyB4PD/ja7qCTwdY8QxK6CKf9DOVYJyRvLPX8WjpZzC9Doic
t1DpnXu13aIeEVEGrwqpQgysTfrO4/cA5bXPqJNHINj2p8PjTC3og9b1PBXjQQDuyYOkvDuWIOuF
LFJuJY0x2xA//tzoiHgQu54PPwfOR9zKXx1cSRvjfzRiSm/AnqHUvpGveOy3v+Qcc0Blww8sefVC
s7h4bkiYAk7aNcd2YPbBBydQ0ljDmctwuOmwHG9DIbEkAlDAuEwTDCB5ztruYixEsIfbZ6+ZkEms
ELStQI3+zzkgB69OBeTeH+dgfjQe4ky+GleJR8nZaXqAhOZSYMC1w4Oey4XV3DzM0krfmK3YJjUV
xaYDKHdbrf25etjYpmk55UBUi8Sc4O+z/svOWXoXrh+hID0AmwwgtUsntOxXsNupFVGO3tBUOa/a
gXR9Fw/BXkxOsYNSrLVIXSCVsorV66LKypcsjKdN0RFnmZGqeMkrMGpAgq1NQJxYvOiAZ0dSeRLE
dLOZoUrJjesXYwkLWFZQ1Ktkirk4yNwTB3P0aCwWIUVibCjHxdHnyDbtxCFXCsQiTeesiNU90zgA
01aq+hfW5u1eDhFPjJmToAC9EwQShV0OL3UGKgYKouLPweEAThk9FMWiIEH/Aori4ARKie+gu+lf
KoQ7znk+vpo+JQrvErPmak7LU+pdxzSD1C1GFj4LbiK01qavbprwTlMwDcx9cYU3nqp+mq7Bz/iL
g6dRmrMRYoTbKiz9ZzOuGrtFLhERNZ8d9pB/zIdomXUtOBo6Ur3Qftxx6LFfgZ2vX6YM8ck6bs+m
L8oBinXzgR9NJ27zEvx+Mt+bXitk9dLHinprzFojTlANgw3xPwd5/yY6gPuKnZr/bEZQ49i9czTu
qZMNItT+9HtYDu7xPSgcICHJ3HZpxoBvAGMmNU3bwpW336aZaPrN7LzL7TXNoCGPiEy8b0hv77Ec
QMwJr2xAeoLCO3pdNCQWkulLRb0YP9Xs7MXMiPw5CBzDS9+eEFzs3en0aKYhtU9u7hd7IPx2EH8G
ImoeYfx8RPwbFeKx3PQTRI6Ms3JQxb54DEL8nK1a2c0LGuuXBon5Gilf4FZ7hy/rgRRH02QpYNL6
s1rJtFGnys+uUlR3NoYzH8efMebQsvLyGOLLrkNocvBw1InL0mYv/Lx9ZQJv9yEOUsRjYEpX3Cdu
51dj+V2xnDw9PmH1gq1GfeSpAFWDFPWSukiQs8ny5ieWf8ugMb0eGVQ98jjPIDBGgdTydF2vuY9r
LilDZNqhm8x3n7YD0vWsjKZj6bv+zZwnavACr7zrNJ+vzhl440A6bbqMC+VH037k6pdxffqnApwl
md8m5o8wPh3VKOvVYKjKtFOD76v3sWrCM5JPaXtJIbrNfeqd1Lw5k3Nj/BYoKDLH9k5mqC960Fni
m/r0PYaZWX/GGn8ZjeLouLjuoUw+fqGgBLRAefk+sFBthy5W6xy1fcafUjK9R3JS28AW3Tr2BVtg
oZIdfZH3iRLC33Sl1vcxLPt75myzSPk348EKxd0izmktwimmRZJXto2cUtDuoLSr7yDs8q8O9v+f
vQAEoRSHZXFiJmcl/6kBrF2SbuSv3SB2A7Syb15XcBQWgpgdm7Qnp2TRS/bVOFsWdU8SKjdmQjUg
XFETdTB9BOv9S2yNb6YvRbj25LptBQJB5t4jHbymk/zh0lo/5yIlTw1Zt5aKVYLTvVgxtU6go8fr
uWjDJOK12pqhOgJTFshKoCw195YTjY9/zuOOrTlPzrFe7RlKh1vHvXjzzkjMu6Wm8p6cvPdOxkpt
hViQGvqVVWOzFDMqz/N401nP40G2+/d4xG/7lemk3iTP4ehfwjIDaKmg+WKKhmhPmoAvmr7x73hJ
+XfQFQSLfIzrnZJZcAd1XnoZG7Y1nWZYBuL9ZZsiHP+YFfRPNUq3bmaO23jdBkpdQfKYNDjyHlE3
P5k51KqjPTRM+MKfP/OvDzZmmudHLtkLIdq5yAC0YDbP6CvoUn7FYB/7mXnPteUVqLxG5bETudOH
YikYcScP4CO8ZtZCBtOB1xSBNQuboBoIyRsLR5X0YRS80qaEeJsG/cNQPrVzI9MeFRgWEDJVXZRP
kCVrzy4LjsYyI0IBvsw49tXOzIp1mR/lGH8L/TAAF38IzkqgkjsgtcJ+h2rgZuHyjJ91NLi7MtQX
ICIGeyFNy2icnhz7w4z4dKEQkZ+NLZBlAjLOPjizy/jJhM1JlYthadedvtReiy1IwcXH1HpyKWxn
3Lct2Nl7+RyVbvMx9Tbd9lp1q4BxgRhkgRIRPrV4hFp2IuKmuddz41MFOZ4pa3bG5zkOAr7YBnVR
ekdxW32nCMIC3VHrhekzoxoQPaBMQZyCXnsXb26CKtBJH6h8bXytw70LyCS8S5iFN2xc3P3DJcA/
d2bOzW2xLliY6Q2g4rjhywR3NApMfkyEB0fTWFGMUJc5rLXAYe2n47LE7gj8yv8Maofu93DkewOs
QP8xMzCBDsjM7nyaf8dz4yfYsJHsHKbp6NCM4Q6u9RMKfmfua5t+rUi4cVzP+hXoeG2ltvg2EuIt
SlUGT2PGY1CvheSYe60DkStbz7Dq9AbKhX0epMBpBUtvaMOPrCijtZMHw8aZTQvJO7AkBW+RR8Nd
rp10VXMk2esMlBTFRL1tUFjeW5xWLyi4C66zft/zhOyqcbc8A5V4Vg2JMVOPxstSl/7/OclreJUE
kwR6C8Hpxsm+kSxwl41SHu6GMb3MhJYwwM5p2x++DVSN9oPgLgRkAme3dFBJPErZrkDmKN4rTiDR
NPQECeaBvSIT8zl7cF2EEcOyuxZRuYdWWvaBUAwYPIATWhfNmH54Y3alPTB5Fh6jF4TxZ20x+MF2
4yxxY8zBTchQi2nd50HznlUOwUJjgph6PVBsXXxnBbzl0aYIoGjsGE/acVlizdlt2SMENGovPwE5
y5/xejmYNLdkmV5PEchgTXIc1V5gd2XjK5RhxGFsJEi552w4NKXBg05kdfHB5HEbx+DdnFZA3GwF
CiRAmeZP6VZRR8VHW4CPKiQqX5nMup4oiGdZj9hn2+KJOkHsdz7p1FhsGQAdsGvHb4G283HheONT
Dqr+bYPcZL3J3CjbVqgAOk4B8gi8U/HGVpmPsgal1VlplDAMeX9AcNVxcOUZX81OKoXm3mwFvoZU
eNPwnQW5p4MED/mi7cv4mYnRugRxcTQW9/zpeeY8mbsi3XeHui7VHLZAbQ0K1o61RJ6edajmo1A8
wdVVZ+9lFH9vdGD9ADVwgmQFg1gVFjpRL8fvqDsuQEfRB6/gjmEzwAh82/agVz0b5NNkDSOotAQo
J2ZTo073GoPmf3QchfC2B7QmROawy/EoPTdupJ9SQKvwIL+zoYfRl2LJPZAcmD4ra4YT9A5RsojO
rOUYwZ0fPB75kaOkYI3PRVKLeyppNPYXkyj9S9PZYLWcQWDuIH5V9liCPwBJtRAL3KXxO3pYV9j0
vzmybbaeHwDzNnjkQ9YIubbtV9zFw6qAFtQKj9ZfLs1GVLILaC1q8B0tW2/EE5gzLIKGcG8alG8A
kGkOMRCH9UjCvZibv/v/NfQx31Od/j3fOM30z26pEC8QlXuLOsSNhobrr6ENWEhoQ72AnyMBbgkA
tbMLi63sq5tW7gK6tvEzuDN9bDy5fUF43NnEqB8FA5tsD1begijeJsUepIz0BsopvcniDCvmQdGb
8fWohoDgu/DWuoJcNioYcB2Can5dNZPYdIA8v4+SfI3AsHSVKGF4qkpIz+ABgd1qNyV8IkAi47kH
ZY0BQSKgGLojdds+Oo0NYAxx1i+DEQnICtiPuwJIYmtnLrSekEi5Zz3uoQbrphePOxHumrZEbo3K
t6kZwMtLAn4KZtOKrYWIagYNcgsQUx3ejVtVQ7zjTZmBvlS2b3jHU4DyIVBjeqM4+IUi1fhsOo3L
mKruDz7q31+GoZ+2cc+jld93zgciYqdO0+DJrZz0FGbtMx8iiOvYGpSY1YAPd5183dVDvHJnExg7
CXWZiqM0EyYKE6y9RZEJB8EVe/FYk56dDHF9K/io6uzNDsbgGezO7hpYsXrV4gt49uiMpA1llujW
Cp4jJCfOoIp9Kfo2XriqH9aW9I5dEHZPekZ4ViCoAcA354dxRn2CTSqF/I3NgR5ArxmXK5ZILABv
xupHF+wIJSCXkYhvAAk3e+DsyDVDxh/XbTt8dzqB7UVVfqF+nq2wtsfyBkTE564J3MSMaMAqZ9X5
d6i8WkkbIR9PQZJ7DGXoLqcYtE1tFy56azoTwY5UttV7mDugobV5tw88Wr73UGfs8Rp66UJwivdN
hhwCvoh3XQR0hZWou/HkKBcZCIX3IP1KF5MDiEuts1UhcJmDUpYmoe9Z5xzIzv3Q4DWD+z94dlMn
XXiiaWZ273xbepZ1invnd2MX4g6i3Wr38CsgLwt/UFBc611UIAzDBxTuLx0wzr9oyZeS2MV3iA/O
m3mAnVCDyNe6wz7RHuz+QCZ8sO2W5K4al0KEiKbfwgZKim4w/vJSqGshGvOldWuZ2GMaH4MgTxcW
l1DpQ7HxKwNb+x7UPGNiTJkRsgFmBVm6udfl4KfIShr8F2fntSSpDq3pJyICb27T28rMsl19Q7Sp
xnuEe/r5UPbu2qdnz8TE3BBoSZAWkNb6zQZ8Wv1K4bZYOZrj7sa519ZJGNlmRXJn7mUyBIu35ZdQ
SE68TrqG/lmZ3OSZSgEHoWj6Z2A64/NoFDPijRcw9HxWbbUvYhi+AegSv3x3b6pt80ExOMPSSitf
bOg062Y083Omkdy3wgwtY/K8NxW45HIMreJb4tY7OHrtr6yy9j2Jlq9xGNTLPKqnW6JHUJyVrD3k
ZTieTTUpkLsQ+osxl2pdqJuY9C2Z/7W/uAX8zOxEfW3T1AFM4BX842CIp1BRtwM6BlfLAwGsx87G
avgegfF3B7ThAY1q0b5y2vqIWk1DTmt0YkokZlIf5UZ2fTZtPQJU5aJb9q9j8hRWhVZ5yo7HR/FQ
z5sGzMlKq3sMZkhPP5BfAsImu7XGTf7VE7GmY8bOGNkLq+XFYyXRDvvC5Vl831hFwOyobzdVn4JX
nTv6ygeYkTf6O4JZ/l7IZh3HLiqEAFbnIao1mchj+h3FFy06UhGvi4XcHQNt3p3yBpfF7uHeU3V+
dOw6vwo3cvdf40P3MpJguXlms4nIjuBaZuRnaopAyuZm1AZYABjcHDS/C95UgaclSZNpJ3t5UldY
IIv+LHspqqPcpahP1lhVT/Mph1ZTXuUpIzG1C9mUp+ypfq1kM2B6cz+lbKKVsLXMytlxDaoHrKfU
A6ahlAEyjL0+Y3Kvd/zpYPX1kN17ZPCvMf8VY8Kya7z2TIXHhFr/0pYZ9Gijc68icNyrC5crtYvp
9Bk3h0FfZCmYCTmC9a17Rc0dcXcysVSo/jlUr/lqdBvXMzluOJgGRVnuz8m2D4V7ruc9zY1/78kY
S6XfvX+N+69eQAnu/XxFGpx91FyTRHcO7QCfECUiGLLSIHopd01zYtYhd+8D5FiKefoidLvmfqiM
1fJ4ufuvgyiXOIdSs9rVGDoZRAGl3kUdQN0Mp6DrlAUBnA2NaWUNTKfKPYqPfzrGxAkeIJMv5bDP
uJegMcv9Arg9qWp3IbtbUz+DKu6Pn+OUWI8OTTR+GSzL2be+p26cRh0OeuINh84yZ/O1uT256XiI
1MI315/9ZpnTL4fK4H38va2bgQ4uEBAoqk+LWL3kbj59w022Xqtp3h7CKOqfdK39IuN+XS6scRwa
HaI607xUD4Jb1mjKNXdRUOPP3q7qxlaYdoRGs6P0qKJWNyA6O1WtfQRleR8tD2Fy6V2S8lk2qP1x
VG8pG48S11nG5MZIwRYD4eWuoob+onObOXk6s2QXfZObJHkSjysrVw5dn0BNDcYX38jaW6nq1S0t
k1ezLMcvKAigTripwlJ9aV9q3+leGr8z2NeTrnuRWOff+7aB8GQWTJfZSGQZ24W+6Y1SZ32FbBKQ
pY/aEM5Jj9LhOapBaIYqq6co9odnprrBDvdauBhzr9IU6bmZvO+yM60MjSnSEVxCKpbRVG80I7gY
Ywei0ay8s9xkgiL3wvJH/BQUL17c25/9cs+pxE41U/0gRKIKvBQif1XmZFe9uOyOVkeuYuH7ijjK
tjMH5d5fMTfVEb8iM8lEzEBQQzfB+7hGdGo7J7gIt/+9sRzkgod4qjZ/dUAYQPWpctXFZwf5veCS
mXl85v+y/Csuz4kQ+tOIcsVetgZb76mqkUieuUGS7TNpfbG3zAKu1j+0Hxm3WKRBRfskEjFmbzDu
M3Tfc2EPfZ5OxuQ5/4yVob/OrofBUbOrZmcOU6LAZka6wvLFzkuyuISJIEbKdH1R7Ds3mXdpy70c
pdSFkUYnPSy5+zi+8YCglflg6lOAos640jqlfLBHHyFiLcq1VazEOaD7uddk/tAj/N5M/FHAKvPp
6jF6G3X+RrnZZWvZzPEYWCFlUu3BDcdvhhZ/6DO0SXYm1iNXifPCGP9KgfFaaUr0BpbRO9gdcoZy
UDBUNberSgfdwPm5rNMleMjmKAcPoX+uKUffXNumnsZ/QoabzKqRpbWj+5vSTdZyytc79KHM36vE
Tq4S0sAcpbkRgcGTXj+RDmDQ/4oU2nucdMkVsHBzx0v8n89zf53G+vJ5jn6ALAZd+SDyEUwBiebw
iL3oaC8B0AMNmzcwG9tVPqXcJ/JSQFdUcM3LIKye5F4rg9NkszjX25CV2zxI9keN3v4efx8lD0gy
KuoIfwHN/esksvt+UOyEyUkcClZEx8QTDVYo3jMJXuUYmoNVn+Vu1OcBDCuCIxckNw1IDaD9nA6M
HURH/geRTzYk9pVjRHZkUWDe6f1sXT9ezWnEciGLjrIS+d9FSdkFIKA6ypGKEW7avs4PpjcgFwJB
tdJnNCkePMFdlOze/tPdqL3SP/xpDhE61QupVKahBtSs0gRvuMpKjoMWt8H2U9esxSNUvgDuvl7/
8Kd5PwN6PgPiMVkPqXPqb9q7bVnGTW5qWxfnGH+LMQ25e3UhTqKRU2f8dsK45U1q3pIK5+lU8dXl
Z8zjHrxqEofC63wq2VE4NV4yOhXGz5iq2l+8ZGqP8kwyzn111YAfh0bEkYZWxFfFqe+vJ0O1a+aU
Z8WjPCZ2INx2rb6PWGNB3i+Hk9Fyv+p8r2OGWsWLHMEOwQvjcgGRrrYods0DRj9YKWU8HIL5wFIO
krt+QOFRw+Nq/TkRq+eZ3Wfz/2HC9n8f0iQNTjzAXzZDx8JnAt8QiKC++MCZURueN3Z/DUZrOAge
8xbANGJV4bySgTX3suUkdX3JDa26OF71c7AqUNV/QnLEiLcOSJKp3I0WUsRJVypnVFajhR9241s6
QacchN8+Dn1mr9NS8c9e22k7U2vSg46A86lxp2BrFG19VUyrX8VZlL1MU8WiubPc11QM3VERKvgo
CiQuME02QTZkp7I6annknXQ/oFN05u9OOULXx/hkYgCvsjBWUyu+FnNhMY5i58G1u7VsyY3CXeCQ
Gu1PXOqSeOm0Ub8tvdk/1vbtVWOn5qEJIJsHUahszXFynzulZtGa68fWAlNISfvqRQ+OZSWIIbJJ
eBrfWqR7M9dpL7J1j+NuzVpQOVGAwBS4yJuvvh1ZBzlCTdP05iK+vKB0be1MJ8AOCYIGkISmDref
Z1czhED7nML5Z6xoUmU9GWm2kqeRJxQVzrCU1flE85uy5s2QJ+2+DMNicX8LnmowN7C1Z7OZxmBp
o0xxDttu+/mehW3k14L06f/8dP0wIiCTAZqf37Ycjg77/dN9hv58ws93EJsuJZE4sHf3l8xZbgBU
Yfrw+Zqx46CZmVOB+3zVLlL8NVS4359QnrCO8t+f8P5tRaGL1O/86e7n1q2A+Q6fTo6W55efsEFG
7PNN9vMnzDCCnD/h/WvpS0jgyfD708kO1bEOSuCCipqHyaOLLP8a67V1+Dy9Q9lxMdRKvAKGVz2B
O5r5rmp5Lm3hPlIqe2p0x3uHfIPiXO4DsNT86q3Q8mVpK9lDgbnM2puwEmid4sKNyXrKdTJy4eRz
l4kSqp6pqZ8UzfgmO+WmAoxhWN54H193kOZbEqAbWQ/t41Cc3DL5+Tne08gf8sxnwumqK2EozPWq
WaY9G4ZVg8HfYxgU+iMCUSd3aJVzPLfGyukPYcxXKzvlMNtHsp7ZdogqJEP8NkSOAnc52Sk3elsO
66xzyn/F/KTZeLbTXO6vMsYNOX9fX8iXkUe1ZoQriF1mB9kctLHBlb2/t+RRQ4ucUWVXiHP+eb+h
3oM+0NyrDMUIPuwQk8Accn5vMoZm+K9CTZujbKVtHJ4dvbn3yRDa7uRB8Qem2vfPQcZ7EnTi/pUA
9i+3apwB4ze+Dt7Z8PP8oVE0CKxjEF3knpVmUKf6utzJpmOlKLlXOgiEyGzj1V+jvQTL6Rq24+cJ
5Ai54RX8fPz9Cp9hOyljyPj/vMJnR1qJ369SQEJBP575kNqhkayG2RooM6ltJh0b3VIMKPVBsmc6
j5j15A1Hqs4u5fa6evA8rBIGLA9vBuiCFfUc+1kJ3WDZGfnwxWp6DHYHY/weF+25xiD7lzdRq8nD
gTkhTkdIpaNKnro68Ck1/OGY2kfrBMqXMPNc1LlE/qLD61llqI3eoC6xNMW38IG3q23tsHOOjtK5
ey936/2g8M818DicbViYeWn+Dy6u8QRUqxSLRm41pvyt0WV72TMY3sw4yqklL/QuG0/3qGN4i4EH
wRpERc5P0PIr50t8gsj3K1q6ERrTk2WVz+Vs7ZYnjflYoT+0jZpyH9VaRM7UCy6qBx4EfLGCHGOX
LhM9a89TY6uPsdq8yLgbJMYqnur2wN1dg1NprPLSUd7Bs2obT/dtCskcPvTnQhdI0PZmuOfS0NYy
zArx2FcD5os3awpdaGB22iKF6sGz3DBNJAlJxTc99oOZHpumbOEoz7uTjmqFa2mHXgsK8oshfmdd
uZ7GPHvxbMpnYsAcwXXs9KVUsFWwC/AdstkJKFdxof6SrUlpXRTSvbM8Es0X6xGV9CVKwTyL542b
70CWtM+y0SflFuX29iaPzeLpxQwi9UG2+CTo8vphfJJD0x4QoCBVvyd9oDxnrD/3XAqlujDLJiJX
z8YYtGipOrmxnqLod2zK4HOhcN0AFLZI+8mB8aD/0z0PtMVUHvyxAG/8J15ac6KhUxNupNNrgtsK
sOoqfeuUUUf+nye/bBp4Dy6N2AwOASCtN+YAr6pVxVfo6tOrsFZykJZ76cUoO/7HnMHVY/hMtsZM
YD4kdS3K+YoPSmDuHTVujr0zuWfZO1H/BocUvIygq26W0T7UbZq9mZobHac2qknHc1DRTcXGBmOx
kQdZpaqA8o1YPOCwckS9398EM2NSbmLpy+NF+PCks2WPDBpgCcmOIgUzBXX9FJPWGhOh30Ri1GgP
R8m64BveyM5+dP0LdcZ7S4Zq0QdLbJG5hObDPUraR621qHgNJQVIZEFfFBHELBM4E4lgbx9DLgDB
/Euzmu8oOwD7iWaauOmUV6yEZyfRaebMDaj0KTyyPWE3M7PaWyDtXX5rHOhT2lxG1wRmUUCXfth+
VS6SrFBfytCm1GLqOols09v1KETtPWWa8SRltEZZtXhpUpZm/Cn7H+TXVvczVXmyL/vO/JaYMBVs
iOFPoiXr1aZRdjbUgspdMgS7SHX8S+gYxcrVkuwtspWfmeNYH+lwu58H06ubgtXKu7B6PGCrTrl5
qD6s/GnCpWlIXyZsrZ4j/CCeuwYnqMSBPzeH4sacFrA2QFbPnZXIqk1BOn0te7k3JqfO7IGIzr0l
6sLP7fHzXNTj5qxW0p5kv+Nl2Vo4/MmU99wT3fPYZasKOeM3vLQ04BeRsZBNo7ScjR2KCiHrtnlj
JYaVUzJAn5gHG5m/ofDRPWl+Vj9CrbqHBzsLj3kxo6PnUWnBNQd9ZMDlVljHXmnThWkp/XnWp1ip
TdgvTXsazjImN0ARhnM6b6a4tVdYOjFkPqJHyHYEu0qPbOsqgqWf3TIme5GDAz2FFb3apPFS9JP/
0NiBc24LZ1iOxuR+IwV3CAZ/ei0nDBwKv6m2cDKjL4E54S2Rut8UCM2rXJ/MU9Rp8TWnfAOtV3e+
5fH4pmE+EVDZWIR+3oNr7KPr58Zp/XPDROcImbFyF4nrJftJscOFHJJGzu/BQYQGsanm58SG2rSw
SdUtKqttuP5lm9XFBsfBfhlZ+XhtEDQ7TD1QHskO6Mb0Rz2hrCSZAy0tID0hak6wCnD4+6HaInqQ
7IC5r51H/n8cJ89iWsPe1erook5QBZSGQrxvJd5jaPXeo9sAH3Ft5PmIjHivb5DJaTH9pU/GbLfd
DF47XWQrtRJM2XuUy0JM4PKl7TdXRGuHczwfUPi6u5lwkYrwBX0M8VhB9D5jYWK09qNeTO4tdYC5
0CcjjW0pax8++wqLTVQb4yReGxBAzhqobLfG0DOOk/pVK/LfezIGzUo8jUO5BEMRffX6X4Zd1F+c
0s73DgS3tQz7QXT0HGFS7OVuhXUMUgZZH32NJ/UHlP3uFiaieBiN0VnI8U1uIBVROP2DZ6jZzdfN
Dxm3vNJnHlDZyNZwnXludZJx7q0t2pmZ2MdWFnyJTYrz89tReiXdpkiwbWWTd2f9eXd97w7rYn4X
KMwcK+H8fncdU6llr/ubBimVuOqLj8rRLmRkiy9TXFgrOxnUs9961bHC4G/T91HyMnVAFEijFB+w
wZdJO5gXYejZSpiGj9RlgAnIvPe5yYQybu0uOXm2+HdcjjVV8zUw3fCl68yjltr6F3/AaDXMk/Bc
aQJ6vOpjTJ35ztugpxc/crWfsVE8gorL3oyAj9XXhXKMjak/o04Bc9QMm3ew8vuAufdPzS+/Ys1l
vqi1km/ckuS7EbXqQx9M0Sya6X9NlGAthyKHhKOTVzbPBezvTWeK4KBCZb+gHjUsdW3kIh7NDinu
0QfVNpnO3oi9HQuMRIoFvU153S76aUy/WmX0vcwa/zuZhIcCgY6PSp/WKrf9cOF1Z0RPinghbORv
YIwsoH5szCKrP7xQvWKmJr4bXfQxdaG1U2yv36g4jzz5gPeK8gm5iOKpqysWoKOvbWQMq+z6AnFs
lxd9cR+BXGGw9FKTNAYOc2MRPYZ57F3KyALFPO/BxG9WIi2idesiJ7IOURzjF/COtU5Rmscr60ar
Sh7vva0PLyl222idOIgXUe4WnOefQ+4xvtX7IfL8oVZo63iI2k3qdsoiVlLl4ru9fkxHgHJJUNTf
uvgV/LHzPa2Fv0R6Wzvzg9lnE9nhZT13iPFHBg/5W2z38TqoWQfYIxCVUu2RV0ti5/tkljAyRPil
7JNuE2E+vldKS3104xDLqHnE0NnPBhzMlyg3gx36oC7gPbt+EZn2JAcgSZQtEPUDctY09VZXIp2v
gHoRUEzgdc0XB0z2TkmzclNjBOOIJHxF/17fp6bXr91Btb7ao1hFTj6++fVg7lwd3xAZr9Xv7RCl
7wI7t60AfrTVvMj+mmaZ9dVwySgMqepsK9Gn77gJy74EjvOGZbWxw7JlehuNZiXjmsVCNW4ynZzX
EL6SUN7JlyC/46wiJdoadqosayvE6oy1xFHulXPzMyY7zLD+34b0pmfCpxDm6q9jB5D2B1TdcbRE
4k9u6hicchWVxr9iedYXF95EvKVSgBfRn8Hp3IFav4vqtPXzr7jeQrkNg/b8V9wPivwsQPx3iT0u
G1jLy77v33KrqW/VzFx00fA5/gnBem9umNPcQ1TZapJIsGIVlrWhOWqrEke9W1BYxro1BwRPOs/b
lIZZnj1WejtYscNRbfk9KYv7+8D2ymNWhN2uQeXzbPko6rRJSQVDwcUvQQv5GsYNmgB+HTxlWodC
bMxkNNbVB2AAxaW2DXVja52/yHPLZ2F9/y7UcYdGAitT284vMib3/NSzDjCDHmTL8OIAKaMsrM4N
Bako7fPLPRbXGRaCmZquwnFUnyCDB4d2wsc4882xYq0XLgFA9zfZa6VttXIi7EFl00jc/lSOxfei
ztSnxqzFA2KLpzTwUe3V44iKrpXsZNM0tR574Ni/90b9tDW9xH+keho8t7pYyVHuxPylNpnHq7AV
AX6hNTNaE3XC3o9PYW22r5GJh/JoIMfskCmczE6sZVO0yU+48ePVzbrklrP2tNoUkKhnGuvSrlp0
Lzkow62qoGKyUwv8XR3ctB9rlyywmUZnMavSJq0VnTse/rJPboK+rddCD+u1bWtTChBaXE3LVrcB
CJJ9HvnZRW40s0pWamVjaGcU+T0WtVMGWykIcQG1gTPOg2VM7sHgrHeqoMD5GfOV0F+h9qItQB6W
07pLB2ojswZP5onsEENq2qa0rxyHnF0nBDco78XTDf9XlB54YLgfceX/0sWgvma1MgFLasJLWzTu
Dn30CK1F23zoNfi7pVFWr1pcRtQ3qu4DLK9lGN4vo46f4+e8Vk2eUKN937SZg0Jdl92qpMDS9H/G
u7nzrxi5DfxHxCK1wl+VFTT6gweeGUqGOq1NgAXnYsIxHQ+/DyyJRlRdxvEo9z43jqVlWy0RsKix
d/PmTcg8BNbjvBsb9XOnUyH+NHqTcV2Bpy9j98F/xsnez8FDrVXrVDX9nQIbbYvZ6gjayI7edE1R
0A7EgTpugugtTLJvke01Fx7c0Zs5V8HT5jXwnYHUcPYkD5mqRj9QMuyXclDKChbkF2wPsrA8U0Ye
G1MPs8gaHOPFjk1tlSVjc0k1Pd1papWBXzDsUxWn6SasB+3RgSS27KGTvPeT80iSfQbyM/2iaIXJ
fPYc+UxDQtOol9Ad20ez4QmSVZp60tCqPeSuEuymSp0uZZiPqxEj09e+Z5VcfuGek51Mq6QEEDf9
ggSXmqyAt6anYKZJeQIq5EK25QZIXgzCQUx4NCb/9MhzyOFyzP0Y2dYVFFv77n1szOwWztLX2tAX
pyGvkGIjFM8hEAjWOe7brQzJTW/q4kKuYCGP+YzLPX3WxL7HGHEf+uf8SINt7ydUM/J0WdJc3DAv
TnK8OkXKxremBiCW4W0tElvHqYqrQ1v0Hil4EZ7dxjA24NuSK05W7oqFy/hUjFZLwdio5mduiVWR
EaxcAe/MTEztiGILIgbZrBai1W2ykcFYy93qvusGKDT7ZNPGozrqQNA01tNFIJqnrk9Bgps+yepM
zbaq6BFGHEpzP2Z1tc/nzGSMIuNm8ur0Wioyla0Hz6ZaZEtbbaov+AiH6ISSWuwQJoXNmTNVHrf+
vIhaACxcd32F1JhfOFvHHRfWDPjoKiU6sADH721uOqHwF/AllFOcZt3rn2HCAV3oDjBmitD4Pcxv
bB/TMoZ5nE3G5dnseRi4ln8PYxZigxOY0lPStvVWSV2K+8moP0W2Xd9C7uB2G1rV0tchBXQoEhxq
L9WfHDvXd0VgweSfB7tYvTzlUHvmoWaZFUsNrNtODtXUNj0IBbi2bJpOi+GlV+m73qEkhGyQ+pSF
KGtanpW8lgGrHjHp9pc2ZjLMz699SyakJMJW+6nkHXOuFKFtchULlzRXvAjqLcsMTFfB06ybJKtu
itKYy0ZANa/jDo0mkZE6pAjwDRL5uQgFeYvY3QV14f6iPvfiD3H1XmZWuXSUynw0QMltWnRUz3ac
GHsxZsYO07TuQZ4RqZ8cUS4f1exuCL/VBbNTnl1z7vh+xioDvTOf0ey8cjnOIoUmsKi9XOP81yro
rxgVseoQZqS2J2sXQlKMC3PI8ZsZs3WG/hAq3YpRZreoLYuXSlQvRW/oD6Pf5S+8ywJwo0VGZu6c
lAKpO9eoD7LXEU2MfqfV7WQvVY8KdSffxp+TY0nDWpuGXPfQiAcwNBX4dyN9dyP1ZM0eJLbD8iTw
vS+5ac9yo5F48OIGYGan+SzPWwhhSdUtGsNpP6aNHyjlR52mAwARJLHUsn+H2uGdfKX+vWlFM67T
IjUWf3X81bTrhtUW5EgZn6IC7RAPC8FsMr1T2JKGRnydRWtsscKvouEnMzIEmYf+F8qHrxiKh1+8
DJ1geEX9JU4Ha9fAy4Hr4paXjILwCplte2ubo7fk8cbXPm8EBIOjrbnoyA0G9uIyWDiOh7H0mFCZ
tnyeX1O0iMzAPPVN4z/7QT9fKHqLMSPNrPPqdS0sLC/mwbgE2NvJMJHbmJuh8NBxxgz5fiqn9MRD
qIgXeejEqvgRwaOlMw+1W9EvmfpEm5T1BLzIYEpWZcrCszCUwXgTGbefZsW6YQgXQJIHnB8iRAes
VZmM/Ydaak85VcZvfmc3C92xvVf8vMYlnrvZkyrUaI3w9NHLHHQCwxHN1ngq9gNIHJRPNKVYtnV3
YKrhgmenV3PMdKtYbroqEj9/yubNSGWBSsNNRlQ/OHnOtFfpOoeh7Z11rbAmfLuhT6u2n62ACPXq
SvbXIxnhokOvuBH+OSYvv6zMwV3kofqcOLCvbCQZtiPlp43t5/VSKgtJ4aB4JsC2RTlbxwNrVacG
R8RUf3VMPp6b6BfZUkmhg7x+xlO1uWpoDh/qIq9XQe5Y72NX/HQyK7uVXqM8IA9N0dvquY7weZiz
kTeqyc33LBQ/Lb6zdx4uAu9LYAGxIaIlis1X3Ob7hwIS0zpyXZDEnoNlptY3+zqAbu2jNzninYPd
jjqduFq+ahM3SHxA8H9ru2BjeyAs0XuLfnr8MEataLtEi5UdCcDvY42weWYiQF6hh/6by4JCZK6X
zps5mv4Wq5N8a1eluIV2eU79UceUy2DpX2c/1BZlF5LO4dWJq1uvhPF+GCL7iIg3ipDzxkovQfmt
qMI2WAQ9fNEi6n71+kY11O0QVd6XsPD7dWuo9dFlAXEJeIvLWDDJMlBw2OC6bV7qSQTLnlwkbKEq
RinaC5NFKxIH2qd6MTQxfdNmi1XEU/KF75Ql/6hxU6juW4jW7nfXjVBW6SGc8UCJt3aNMoqvWv2b
ZwPXqs2w+xFY47YOKgp3wnjuctODpafcAjvftSZiC6OD6MiY6Mu2xWS6z0J3m6BJfiyGZtjZrnLw
pyJfa6N3nNKmW6gkPUjEiGHTRYa9KXzxJXTyFod3N1o0+Rh9R5fp6lqV81Fy8SDljAcsMugbT2nb
A9KvBw9+8wMDZjNzGAoP+QguPQEGMgRhfJMbBMq0o5KgSj+HEkVBVixzrTW1He3cO6N2Vvvyy+CW
18rOycYX9TP08fSCsLP6UigaAl6a86DHZXMerfrax0B5yiyOj5H3EasiP6mITnjxMO4DBwUU4P2F
eVIefAFTMbSz9x5UxhZsOtJMc1MZ7cuc2Xq09a5/EHYLcV0B1GYqcbSqVREedU+ctVa4aNbPiMMZ
mBh67DFF+JmUIRipEfkCGZcbyFjg6eUQ2fbC5iuT/hwV7fFlwFvoUqXxS6sVzQOJVq6kqafC1zfd
q+rm8QKSRbato+6nSyXkhk2wcR4GB2qjGUZLZhvFib2b7EQ0vr/hiwBceUq+k9ZnRK9Z496LknJx
b0e6MyzGRk8B1eXduhzc6rUyYrHGFLLcyqZt2Dx+PA192WCC/+aV47JvoYGSZTPy433XYdV69E2Y
fssZVHFMAvORUrCyDHtMCEPvkDfjtRpj6+JmoFr7dm16xk/WddVCjdvvvWl116nNKDsVyHzW0ftU
cx3Gir4cRdz86s2n3nVQ+UlC71RRZlqgQtWthgTyjIixIo8U4e8wiiPhxOV8zVDyvObzHmXoa6an
FSROQrKzKyBK9T33StlUdTN7ULT6ewKqp8D367lO1I5nELJQsulEwXQeXZJlPOeewXz2j5koltAg
7OeyULNFBEyAwvnwb2+1aW6micFTN7S//Ze1mhwhOzweD3tj5NX/OLg5KGWPUfqr8kv3MFRoP7oC
fxtYN9kuMmFYwc+EmVyjTcaSe9wYpVFdJrd2IFuqghxOcPXaqtgVTNWPuUtdLuTy3/EMoThXIKWA
4OF0QZS5WPtRpD6KKXFwGerV5zK91TUT0Nmu99Z1cbzrTBzh48BrL2M0F1+8tH7X/fysVlzpSTrg
tg6ciSyXsbQdLNcNYZk74U/qDqw0TuaFnq41y6n2ms3ZAHfPj4y+ojLNvBRC8lpXa/vDLbMnbcQm
qClUFdsaZd1bcfmLVd5DyL3wPeh4h32YFEg0RWJXj+2Dy6W0TXS33w6WO15Vxw1WaEDrbyoFSt3O
4l+5faaSBXSci/lqD63z7oTonFad1jxSYBKbKm0LsC412GjSWMy5mmvRmGKZN07yvSqGZVjU6Yca
1pgg5FH6YgMN3HRInxynyUClxQLLG3q9Rk1/POut6T67nqdxy96Q5aq+RaEFvdNVq4Nv9g54wv5D
CxJulK4DFN9qbIDwIj4iRRyvydyMD5lnl4vOsr7HWhk8Q0UcdxrCqVtET70X1uhIRebBD2QsABDm
2fg4ZmYP7adWN3XeiTd0UQ9yRGS3E6w18nN63xRbMTQ71QnSPZoQ9l6j/nDit0wo/bX2BekJbxUh
5L8WA0n3UY/GU07adzFEnv9smSbpoHo4zNiT3kAhuBpACw5teo4A6sGoqdt1bWFTHfBdrmz8L/c8
XJRXEU/hwu1cyt9zbyNcHGcs81lVER+l8MCkqOVBWgOpMMyu3wtB9npytfzdS52PHqTptfJi81oY
4U/M2nMI0N6iBEe9hMeHwoKn2ntMpMbt0CX5Y6DPmetCND9sxLOySGgfrHI+KjVyXiqkn9aalry7
Y12uqHv+L9bOa0luXNnaT8QIenNb3nZVO7kbhma2ht57Pv35CErNnv5HZ+8d59cFAshMgKXqKhaR
WLmWc0+mBswyTKqcHR1cU1Il+D0qZTOWYJZ8t3TuItBxTKD5IYfYiy2XepPsLzeWaRURFpNXutvz
2vNisYm4TnPr245ks+T5WzvL06vkVQgQjDHET60WX0BdfLMATF4DzdhmfvUMBXWwVkf1MlbOWU/I
41qOrVxzRN3X4+ArG6Ou+4MTV+oRHZLhlk9NcEgHUi6gDIJD7jnBRjcb9bM5wKdf9v1fFMONfseO
HVqr15J8+6qqnWzbQZDE7TL2xhMnCGtflwyEonLtIA+A2OLCVMjVeNbBjaR0zUee76sSf/EdFRoY
GxEYTc6Hy0ix6jrROI4OTa3fdEZEhl4eLErqmqZdRXXzDFlQchC2paEq7FdIZavdtrM6bcXTyFXn
qOCzXXWkYSw9+DSxUW7axNDukeM7O5/ibDcx9pxIjRcKjNKDZ6B406kFjD9Bfe1KLXmGUYHnalT2
wF7p/VHYlAToC+yywEEl+85WwPqhqKShxkmOzH7yNJ6SUZv4LkvScPL1bDyBx+bdcTnBCCjqvzRg
j3gQjL5IFccOHUW42xYC5kNS9PajjLynbKktmx6U5ql7JVcasMfxg2Yde0lwATOcHoORhIUNzGNT
WKO60XzHhdyle/LIhjuGyRH+GErmtQah6FKv9ihlXvbIs/RU7YxsxGjy1OSB3n01EQJAjtznIS+u
y1dUvkiiR/oLnx8TjM4ahvf0bjeTrnDzalGMfCfzmcxNwbn0poAhbDtMUcIRFpX7UOd/igFCp/KW
A9NoY1nleIdhyllpSt1zyqKN99kmG+ZejW0d/CshwsFuQb8ZQCQnS96F0Vo2EHCvpaa89I5VXJom
/tmLoVqAoRsaRkivASmLmLnLnYjPVSy3u5hfwmtpoO4ryUa+TxTHpaqSho+Bc2xqi/x9Ol6N0uQH
IAkf60KK+PpzW+QJ1kLpFYZuhE0oISkN61HYajsj0VhBWxraKtukyuWQjqwuqL/9KKfpJiuGhwY6
oLsMs8Fac33v0edV70nNxZwWdrDme+PdBkx04UtXdcoGXkGdn2lXPzu5muzrUP/a+m109dt/kQQv
H+JmyHeO7cIWE6BAVLmQbooenMrQ5Iju0tTWQ1/0A6lT5Ed6UzYRmrDgq5biry6sKN8M5C1Whi7V
n7jfK+s6dL3nwi5RagtL92bKfCiCCNKeIDqbDdq8amPw0zINRdNB6kEVpJP12Uq41J68ddptpC5W
71r1FAhyJtmMkefhDZ65m2TScUeqwji+GCkqYderTqk+BNwEwZJoCl/hscA3m53iydpM4FTWDWKk
vQq/0EThJOI6dK3gizYvUQaPQB568aaxFP1UB9TrO4C5XhTfrJ7YTq/kPsleYH7cApOUHqcHdbep
lM9a7BSXMgnceWjkSbIOhy7cQeCCxkra9tIW8VJpHwPTfar07E9KJ8CIpV134rsWrDpOqh6NLAIv
58Tj3nBcAFel9MlH2+qpG5K13pTVizcM5UuW2PccMuGH3JPKF0frjHU7DA13WIa2rbh7jijCjVu7
D0aWd9c2H9yHFLF1+DnDz14SlsdA9nMKN7zosxmRmyQPGRyEN6KOGow8R2XC60oIV6WR9CzbuvzE
78dBmHurTS+xn4FsYqMJQHL0IW/gBNPQqnhDPYT5asQRBN4q3OFUVJmvSUXuG6CZvLGnoTHIyj7P
+HmXIst4TahSAhKqxFsxV3Vabw/Dd7Od5zYgh/m112D4JZgnvGqXja4HTxpLRW0fQNpO/ZcYqohU
bmHml3ciOO3ApOvQjs5e2YtSUjd+vp/n9r27gfBH3otgjWKKTenb7uyNzarZWJTZH0SwHHSAntrp
GFZcd/SltV7X0R7c6MGwnPbWeoO1S4Ixv9jROSNDR43dulXk7mWqpHlJyv4T53PONYNZ4ADDA+z6
Wt/dmjo+UtLunC1Ngo1F2GrlezFSmTWbWq2LHnSQCq6cqwHUpal+5nTkZHd2dxPxaRnEG/bPAfLl
qJtYaccjXsA5sRzGKNhxdpEo/Z9pbrTf89xXUbXVjBt16eEhgDeq5jjs3hjRayMjFWY6qXoip96u
Q6f3PpekjncaPAc74VUqZD/qIkZdZPJmOpC+KmvvXmBrn5rvVZF4B9XPIC3vSNuFiVluKqko96CZ
+d2yvXE4OchUGNvQsH5146mrK0mhrt8FvOvqiZLvoqnayzOe3KHzPpn89yhaHjYSNECfND5tj26M
ENE0koxOv4Xe8CRG4ZhmDwXoPDECY2VcNBR6VsHEpz6WkDzZfQ/f+bQqAp3abmLX2oSmpN0GV/7Z
6NLRkig5XMw88Oen2AVMOQUt9liHc9EfAnP9wZF5obwq3GTYL8EihHwEex0Trvm3y7ktG0ajVJRX
hAl21HcPX+3RdDdj7XSXQUnlq6yS7mpUgIMhe2R/gGwimBSFRFNMskKiF2vGxIOBMOxooSgkbMpb
L86mQ+YWedoPDhEsvLD2IvoxrSymofnrwaMAkcV2BEQ9r1qRWwb2xKFUswLJvImGMT1lVfCzoTYw
PZH5Tk+itziWuMXxIe4/CFmWB24G4b1Yf5knhkvMcqX/IOTDUsvc377K315teQVLyIflK0/69fJ/
e6VlmSXkwzJLyH/3fvx2mf/9SmKaeD+UdkDf0Q+ehGl5Gcvwt5f4bcji+PCW//dLLf+ND0v90yv9
EPJPV/tg+//4Sn+71P/+Sm3PL3k61DJEewce7YLpayia/2X8zhVVPrNSzgjnWfO40aPs/Xie8G7a
P15BGMVS8yr/Ln656vKq5Q4Vmu3ieb/Sv1vv312fzQxb704PeTpfrjiv+vF9eG/9v153vuL7/4m4
ej2Md6Po2t3yv11e1QfbMvz4Qn87RTjevfRlCeGJpz/5B5tw/Ae2/yDkv1/Kdkqoc0vt+yAZwbmR
2okhEbDZOX5rhCcahuKkandhFhbRq8SEJdZ0y/As3CUHSEcnRpZN67ynTGv0tVcZ1FbVhvSYBTEE
anX/wi4YIttpFOdUErbgWya/mDMGunni9P0v4Rd2F56o3VjCiCVsoql62DJMHRBYDdn+BbroG6Qe
8a2wpfjY2Q6Czx11vrYZzQ0MlfE1T2EgnaK0KEJJTngDSwLO5smX2SbcaqT/aAFQkTlroJYRS+V+
T51zrsrbOdCFVXJTGYENT7JBfUk2IrHDzh4cJmKqOz9Cy9WG78agfr4rbjpJA87tQ6p7puEQWMWt
UOLipiiNtvf0Aui6mN1q1XBwC5AN72ZbvQMwOW2+Qi7IimJiZebIEhn147KWWNrvtIqkpnee1wuS
ormEaQwt769LirC07/qryoPFHKaPbNEs9eDIZU8RM3pB3qRQP4vVQ49Mifo74fpGpv5qHLq9wd/t
DCjXu/jVpGXvGkwSRjF9cRfgRBzJ0U9J14CqsPOCotMUpo/MOuaF5c8DRwkc0DCTPQeOC8EVyat5
hjAu0yRrjNYcetTbd3PmyGoot12cpOePE0dl8I9NKD1+WEsMjcy8kuk2jkploFUfI7Q2yp33EDSJ
9yB6gL08dFtLb+8CmeVcG+/iEHGdM0bXkcrSKXSZOS+ktU+2HcXkTQP9JJqR1NkJZWT9JHoIpg3H
REpWwpm8hYmhq+teSsEJMzKKoxGblVatIwMvQ23Mh3isKdSHVpKUB2FtEZPbgqnV1sIxe6dw0etG
mZS36l1E7BLBiZO5k3IoPcBr/IxdvJHiPyMypJKw/ZtTGzP9oKv298VugidU4dNKM055XHkvPMvF
HDQMQdV1UJhMr/rtdc3DlFI9Sg3trXgRhuWpvCNlAsOW7Z5EY2QZivVzu1i7yMSaURNCtnCKTUC2
IHw9oHw3xp30bgG9yEkYxF0szQvOk94tWPZwvUowNGxUmNHP+tSEYd6cxVD0luaDjTo9aGPZiK0X
x3+1wDJtvobaO7sMaruUjU/ZXxK2iCggq8ndl/30Hhopu6sQQQnhIN8WoUGNSO0kTgkvrX2iFGBM
V2IM9vSn0TL8F4QW5J2wgx5zTsuMJbYUwpZiGTF3ifkwzL2eagynPo5y9FVqUk4ycgMmNz2MngMA
akfbImkg8wn7XLTaQURQwOWw53b8uzXB2NOM6rrcjEsgVRYU/hOcpJ3gJM0AqCcfc5Ojx6krjPXk
Eb0lRkyp+p3VI9+0hArzPw0DAVFZVorl8cFt6+FxdIy7XifdS8GG+5Trarkdyjj97ukGR0oArEid
DZC8TUdQcuR+KQyAq1EB/VpY1+5KqoejABsLFLJo6sp214bhJNvFJmDLKVV12wT81lo4Zniy67jh
XrP56L8DPXt1Gx1hXvxjDmyo4q4CGHMRuHJPTuE4J3aueroSXdHAxW4AIajQtJ+tJaXefaEaO22J
hOzURYZziuHcCJnYqRHT7aIOAFiSFsjNqocxNIVQXR69GtmcoHooc3ifRU80+ZBQbZvqoDrc6qcj
euvFHiAHmJz1vQiWNQ056MiHE7W2qlufxp9C17EgH46BnErxgG7IL1vIUdZNOPyp9zt70qef4rc1
ovaFtGV+qZ08usL9H12b0tpUDqlPSL1+moRzLLoRPEml5EdIaC/yaA/dSsRUHQhqzj1Rhk+diPrA
aa2kratgL7pxY/ywAzXbv7OJS4V/5fCCX0RfImXa91oC0Z3unJKp6U0FRsplLHroBKNLYlaHj3ap
dU7/ZOsN3z1JiD6h6T7FzKsKqxiLOaJpB0pP1sJTFIN84FS5NUzlrut+/qkm3+zLANnN2NdfyXrU
ZpN/8rxURkG9A9cvZ58UJORvRmc+ixlhbsfXMuehMdfJ1poNNxqdkuuzn/ruWfSSLv82eLa5E6Nu
KNyzVwFJ5sf9V0j41ltsHTBT1HBc1Ccm7+KYJ4t1xIofLldTrbNJ62TixP/bvCX459xARoXCCnay
H2T7YtS9R0kuYaEvnPgL2buvRq8rfyGu7Rg6R7+2Fz7HVlR/ddqII52w9Z/80OaeaYTS2azN+Pxh
nQbSr7PflfDd8CG+KHJlHTspJ/8E7cCqRjznEiAvMVwbWAF3bQj0EiyCWX4OI8nZxrB1rSwS5RyY
JtEW3rHm0kwNh3Xvm8UmQhRZ2UalLR0Xu5iwDEWYsKW5Zh7GyEGr7W9LGvn4/grLfC3kOKJOkrtr
GBRCxYg7WLCS78UwlvPkwUniBwC2Ub5uUtQsPB+1LV+r4fnqUeBStKBfQarVcXD+tyZDrxe9VwNu
75VwhZ0Cj7Xo5l6CCmxBWu2d0S0yc6t1ISg3p2p2gRIpU8mB/yyaRodAAq37RzHyCghwlohuCuuI
CKzxVwRPTeAfFeS9lSKtNhw7etdSkCQVdcxju5v1W2GEOtO/DoIQKZ6ChPH3McucJaaaaJeEIww1
7yCD1YNBKNde4QqJXCV/bSuU6H4NfnkKqZB2KdVRFMNM9z3Ny7YhVA5rcRtc7orZADOuPzkW23wf
nRz64JJIn26rolmWWhzLtGWpJThDsIl8bZJyX6/HZ2r9+5XNiftpjNCLURPL46yVkqLYcptiXcFV
4jfqUz85Icaw140CMlvE9pJpnINq0rvNtLbgWCU426Ua3IQ3yPmLpAk05mJocTL/oHv9GeEg+bkc
ti31MRVIOiALk9y5nWkbtzH9Y4rQxSWxYOFiT5RHG9GFWHyoVnYGspMy1HJXD2lfrQpN/hk6+5ep
otcFEwfDwF5FDMmyU83UA8KLpOzJptr4wa015WXg0HOtRZZ+BDWlvPilZcN277koTudQhcl6tzan
01cDydejoRV/FqNss12dbGAaPUBgTXkcp3NY0eieoh+Duv5TjJrpzFbEBpTu/GPstOYyXfTEukom
lUdYuuJzH3UF9es8Tym8Dze9BDAjbK1CtWbtuM5+LDLpIadOdzvULWpzvZev+ypRTqNo4gqAUzbJ
Ca6E4Z1r8mdwfZy8pP3ZEyHvorUo+JJmcnkAvVOeVBliyTe1QSE5KIZZkJ05FvHPwlQLVcIq4ejM
lNOJgv+XPqEILk0q56ReBXqMZOG7Gb2Snw3T8s7zAsKzrDKm0F1v3l7G0FYclI9evDaC/AdHqfkz
J1DFsyTF3zjrby/6NFJkoz8AmUTKaorIC7V4zoJmA/X5eBfxSjEiRNxTIiWckmFWj2pN6n6aLia5
bqwAOELre76AHSfXJDWo7dfyfN2RKlmZkZOdRTAogvGoDlQKieujECEfB5tjSYirrVb73FSldrUk
4LFiaHmQKo81VTliWDhWtZL1yLqmniR//jmnbRXtKiXwjLuFo31e5vAQG95VFbU/H07LwIr/SMDg
3LKp4QhTuflqYmz7Sb10sQlHomfoJESo/IihaESIrwfPPejE02ISPWpGe5PkzLIOZ4f2yU2h/H27
3BypUmvu9g5Y1+kliKa3dBjUU3/fuVJ9Nth75rANqPVZ7cuD2XnDwVbqGnpaTLFqalStiLHoCus8
R0w3Kw4RgeIW1dYfwT83dfYPEzKZms8okA5KwxZCNHHruaCupnElS+pspNzlp3sJ/GAbpxmN2Tg/
Jwu3rsXqXgGX/3FpI3bsBG3Pvy2bU/py0Ab4G+EFiTcRijNflMbp+KXVEek0veyLYr9Cimx9guis
vFYhkoFWH6dfUnfIt7ZHeTlbbIieS3llZbKycSZkPlLQ6dmYkJuiJ2wjQHRgxZNHNNlbTwyhScPt
GDG0PN30w5t1R5ln5gu81M1d8ZP2riqGu+k6FG8WmykX3rXK3b0wdRRdwjI7Ubpqg90fhVE0IcQQ
exNAx8Rz3dyXxnwOaze7g8602CoaFHFmVekAuOeCRWjK18QAzUaJ6SaEXvOQc1r9qal4h6rQQHJ4
UmKm/pfqarepz/o07GoQrFQIuxfhNW3/ezc4w4OYCgL2lpRqcRc+W8/3jW7GT8IXSPUKBE78ojiK
89ohPwzDi2NKLwFMeXcAm9U5c0GkTqMEaoO51zgxIgRKWx2Foze88u6UdnOASYvnkSl4cTS+dJQV
vUHwgjARC47N2zUewJQlVqyOiFwR+f48e/b5JXAMSVO2kue5O6fz4SGIvewmGtlAGmqsEdAVQwSN
fzqqvIKaRpa93RKcTl4kJ7qNH+VQz72tEvVKdvN81dl2TY5A0JtDzDA6snahZEHGpEs7E6btI9cx
j6mCasxETilPUnvIcqEVLGgtl/HiRrgQwksxHuq6OFQ6xct+NO4zzv9hefLau6upfN6mnhZdQzQA
b5wp/7SEbtZNWR/+QCJgcrR5XVLBAJiUbPHWlWLq9EMHnkAIaI+dU1v3YWqoykUFuCQ7FiuBdfcT
w7obimvt6z6yVotNVyTlQoXTWZjEVBELjc2qTlUfjCKrCafiecF8mcW2XMZpqThu4aY5O77VHinM
pjg9zsfPJo/cm0RvyEdOQxs2Ksr29ce+larnSLf2nqyOYE1a7xyDMF0HYqhb0TZuvOogvEHRfw/d
6agedM5rwadXRMGtAvE9G0JEK1i6qJR0By1HsBfDMSxAUSq+cxVDpQTxKaWfU81vHviliudJ6LPA
PAxTw1ZE5ZohrcoSPL8YphaEnSqC23rBx9bMM5QWoAM6VrmV7rnpas8cNnAnh0jgX4EJ/TaE+H/A
EdivLaS+bx9idXgC0GIhNo1ReefxcUPxrrOp5VE7t1MjeqIJkKI6W4XvFnCg45GAW61aLaoh3GQY
ldWT5tTh5y6qnfAlT5v6cy43P5Qm2NlWUTzmnay+UJYOPLKseFIMfO2lB+2x8YzO3QtvoLPfR7VE
A4BB8IDy9zlygUlFU3BJDvFOCfhJOMX8sPgzttkNCYufh1+9UoLheoqWcoj9R4jlZcOQNzFftSfR
UHwlG/5TZ7T5E8WcI7kkGbLL0Y3itR2zXU11HWLUt/i6zfaabxgPqqX+cBMEyfpOiW9dxp2Sx0nY
8UEj3pqpEY4+Tc2j1yevtVn8Mk0T0tTOr6UZruf4xvROoT9eG0FROpHPi97S1P9gGxLj38Ut08KQ
z38m1f1Gj70IrLQL486gUzE81Zyqla/CGEQjem3OOclKjD+4wYIGBz9wL8I+ryCmfIhbbO9icrg6
dnwffihyofKQwYXfXWmZInofX02qkxvqeayDGZPX+dvrLWuLOM2XjG3BXQWmbjQC1p0NqzSf2ijf
GRO3tBhDbRIAHgbQuNi6XkPD6N14mtgIo5izNKVthac876RHgIPGc1ulf0qZ0V3EiJSrumNvZmxa
PjfPCIccgijrL2ljK6jkUKkxmKGKvmmq3oRNNG1qQHJpq9lWDHNpBLtbtOORnC2f/6b0P4GGDqhQ
Uxq0ArN0pztDc42iyqFOJfBO0sT8yqIkrgEI+WPpgUH3/JvoGSq/NpnSwI78dwcqY2SPXeOzsJtj
EkJDMYUo8V9Vx0GSWCPJbB9yiF7lNieZKMhSGzovLGLLgQMD988YYZJzUsfZ2erDx0A3kn34ZhL2
wiz9fPWx21PRjpU3ep4t/O+C3lYTtt8vmbvOr9Xr3NsDcrK3Suek1yoOWogWqDTIqTFZBWbr/0iB
eVJE9Bd/mS8a3FifRyWrN65ix7csg0kQcj/1MJiFcjN5RtuYbZOvKd13OHyox4uvA8/elT6lRFZl
9Zt3RtEVjeYBUG9rzQWuBWYbbLc6Xhb3AMV9s2pc3iZ0k78vjgB6WJTY0LyUk+yJX1tux9CRihGV
Evq5ysavYiSaLtenD01XbtVqyJ6ETQ4ggilHmy83JhfRbI5qg63w6ZMJ+hN1P0pas15sSVLbq6EF
rL4s1Ed/uAra5fOqlIOdKJMLV2INYUsduGXduA93wsbDUbAu1KA+wDNyy/IBiQ9klp5ax+yv8GZe
w2lEmXzxNMDCv4M0bdyIoWjI4f8AKB+SnSQsrgzn5nLiLSYJU0219R5mg3ZdQgxNnXA/gCRzkWbs
c/UWg47X8zF4qKeRsKu+qZ95djiJkS2POihFdSj2FpJbK2Gcm0pWb66KVJjWwDQnbH4naw/6EK6q
pAy3piMVD0FucDoLNe8hthTtgf+3DeDZUl5bkwMUudX9fw25sk4gQ6GYu9VPqR5k3/2CwlUbVirI
jiRpG42FddFhKDk5lazvLZIi95Z6yA0ULPJnIwv+4ISr/MsK9yhqeDvuM+Xeonru3jiquc4KD5vZ
NM4q49n80tTOSXhNKYLxPh74iKM1ah5ksJDHGImbjaaW5oWy+R9QKvgUUChIek+mpVlsJhzth0xu
qDcnQtilfshbuKx/TaN28/+y3D9dVdimV8i+S916IOXL6fiynppmOnkVDcVGmxDA72UxiQhPHZRd
o8r8QadYYRPzxZBC0Cfw7sZRjJZ1qZJJ4QLZZ5RLnRpg5ZPMcvJStDHFotY3qOydW8UJ21ClxSFT
5eAh7Wqqfw3NfCQbhPKU40KuhA7pClkM41tvNM9dxCdY6qu10XHGyS7/PPOrvqNaFd3BSdRtWeiU
ykzMqqpm0Ije1IiQcWJnbaasdTAmf41qPty4o0Fz3fvtHxSrnArKKj97kBvtqS9vD0XghsjYyH8Y
fMYOqW1Bv5NZ2aeeAqS9Y4/DVgyrvm63CDWlezF0xy7cyIYWHsXQUSfyK4QuzgO3yk8eTFaUG0G9
VciydEX/GVxzCv1aIdvqa6+kP4fllG8VQydyXKjI2p9eMUzuub4dPPlHO44OzK+mjOpQrIP1rdMI
dHTHDsZUUCzhP7NJpFa+ipFoEj+ZiCzUH2Gnpcm2t46qSaKftIFGOYyszb3pYZ3CmKLjEIhCM+HQ
kXKYvXzVdEqUpui4NNRtrnZwz765ncLQ8o1YcV6WytrVkLrStkYqZt3GbXYyogSdQORiNyP48z9k
AxIG1fkmjZ2xHRU/ODWlnT5rkfYHIp7JPvc8cDqNl11FY7t9fensmxgMVVE0m8WpSZ6yNkoklvqm
6A4QGn5y04JiQqdUV45qSQ/1JBjCaYB3S2PYlgxFe2fPi9TTV50N+WRQN+QNCBOzYKBtj2OL0iXH
F+HXRoWj0jTs73Xn8UMX5fDEt9RlNF3dwhmROd+hCfqu5G35rGtDdOJRSdlC8dx9j3g8jjXnu06m
jpPaXAYLqypP+mj/EPPYB/DzTdnJY0/FI+cRjc7vbmDMlGRy/6wrpvKNilK0O4GIHMXWUTQJWyHf
yvmZmnaTogkKyj7lukAgPLVsmIbz0brmjrkRm1A7nOTaUm+tuLV8q6JQvmWV+7UMPOUoRqIRzjBy
Vx21cdfFrqmqfmlybSyQqpQr55M5auPVdINh1cqICo6QzG0dtbf3YphIxiuqzmvUWNHEmGhrdCX0
eddU/yJ60egn1Up0Pc+OqtXiku2aTUupgAxnyrvAn11k/1Z6bTqwOY79JZwajyxMuim17ouVmc1e
OFDfcpE+CbLPpp5ScZiXfsXfugM9JLr+RLsTTqIW0w/OZW4mJp95PAc1HLkpaH1BiDVhpgUquoLP
TWH76VtojMJLLZEqRs91VA/1pN1TAZfnVz3UDnWiqq9y6/70Qn0XnoYOZTieE+wVtXTeH6MV7ctQ
1/+CYf9YhQ1JPkga2D66R7OysrtI5MdqMa5kL/XPYugpvr8tZKjJ7Mh6rfoRfaRo/Ga6dr6L657k
o2OVXyZ7VqjDN0pmoWXlI8zxzroAIXXK5D74otsRZMZO9dIMsEAmQftDmO2k8/e51q+M5GCyRzvB
3A1T89TT/z4cpL6b5Atxz9053AduhXQ45Llvcz6sM0cryAukq2VNz7EeLeog9mVqdRfJyzoE75Gy
Mjrl1qBlriPmi014I7nvLqLJyvRF6j1rH1Wh6V6FDWoQMDRqXq7EDEAmAenpadUiHaODwvlPjvgr
Wt/UJOVxt4veirn4A1rjSniNIPyaVXJzGGtFpaphmhH4NSdBuRlQpfcWKKrAoPQxAZh9ZxsbRVBb
tjzQ5DyElDWHGHupjMxdDp8ZbNeqIm88r/4rz0nlS3GBTiB1L1RW/BJ75/+K7HvT/XQIAfjZNjFk
fHDYqUXx67KMiBYq8bNw/N/X/6dlFtssH/82IzVgVuG7y6sJplcTTPLQInp5rYavPnl6qq0UqSo2
5BiyOwpj6d2aeuALKGAyb8IimtFHRa7sTOtdqBPXA/uhwzzlbYW+GBJuY26zFTPF0rottw8DuSxh
0pPWR/HC0EkjB364G0PDc1YKv6vX3O62ihiKeUkeZxxnyvpO9igbp8yvbS4BiNDllYmrU+9rccMf
2/3icOqmPVckHeeXocuTCJi0QcjZekxIOzUOiVLVKOzHuHL0K7iXk/DJkynrLIg6tIGno2koHHXe
dNtScZyNGvIcvmYH564q/JMatDXH8Ee9mZD3XMQq3BWaR9RsFj/Yv/oIq8vVsqODHTTGQ21kMb+v
CUegSiUD0YHZ4CEcdeNB9Gyv1I5eXT/PcWKK18X/St10PCT800h8M8PiK3GoKy1YmdOqIm5ZasKF
DlaeneZLKnBlBFRlbbrptLFrG48SvDw/iCFa5wgBG5QiiaGdQPVRNs8IBthn9CWsufkwFA5ha50w
2OWDH8I8CPZPC7t4hb5N+YjGXPkYhJx56blKxVc3lLzNNNSZvLeJYH4F603cwdYhhiJOzK1Dnj10
Eszz3A/rVZVf7/OKWmwF1fOznrU/G6exzh0PDZTAw7REMdUvxyRZXiCEAB2nEVZZuYO7HM4JaAYL
pfA2YoV3XbGsiBYeFwYRvmhII40y4lGIbyKJmSdowtehc6FkmiRbZ6CWnneJvJnHVKHalzlqcDwY
LEz/j3ceQ0zKpvmwnrP9pk6Qx/CY5xW9dKXzSFUhz1c0RpRLyDBz6gehj6qcoj4PLgF1rrDPa6cw
iXceOc5DaFFWNeaFceLM1jx4evckaR1V1rAir7SxrXdsoIZvEVkE6k+HL6oHJwKfkHpXxu1sT81y
nO1dor6zi/gROMkcr8eNdEVVEUqWHvqkrigeykldN47YHtf5EJzGSXu3s5AWUBDQ21WT2K7GxuXA
N8rfCK8HNevFNSN+oKa5RTqYd1kKDs0Ui/SBfbI99xMUpuNjZbbaqiph7YELbgVjt/ZdUxrkMbw2
gM5cp8RVrdRVHDrRQxvk8TOKS7cCNvGvwKzSnelVEgRrTv7VoZKZ/FFOsR8a7Rz4o5qYXCnRLK9Q
VyMgVCAC1NnlbPJMH4IiTvLLq1JK5NIS4NkiWMQIhxiKJreoY3c9FHk8f+J8WQJFT5oonbPuz2V5
YRaLLLbOD7411te4z8ZdqVWesitGk6JFie3aBiHSYs19tOIxanIZYVRc+kbjLp44YbwjgZSs/p9Z
YKnCk+Zom3kRsd4cpEftZ0XSykOohcHD0pgZKOpuWC8W6JGCB3gs0UoYA+OFlKR3FLYlRPSq3B7X
rqJIm8WhDDbTyJp6e6NNqDucLjYbRTcrQXbA3rTRYv39q9AsUnFN3ny3y6g7ee7QnhzZ+tkImxgK
xzJ8FxIWUrx6N35bRhpdfe0iq7UW3mXyb9eypgtLde4f0Gw+Qu0x7oPe8lflRKFVw+wPFYCdb3LJ
0c6p70C9Jai2IkijrhHnO+vBCEj2uuUgo3LJHDnjjzKM6lmEQD8QwKyEAJPn5cahjy2Lp8dS+tp1
ypHKOdi4Zb/n8GviLp/sxVj80CKYOoLQVx/yWj9VfrPrpPYUVkb2h5/YFb+SmvQahHqx6Supu5uy
EewtuDXONtIT6yYecqTtVMjv6/p7Ulnhq5ZL1j2jkDiF7u3V5TzmJfNOwiUaqB+ANMsVuoFE81zx
WFX6Cs3dPwu0gl8iTeX3U5PWYmQgZvRi9XzJ7KjZDDxrbyxtZUpB9Oz5Tfsc9Um4sRO33seJ2T7L
WRZeuQN+Ek7R9J77zeZp8SJG0HFY+0qndjOUSQutWcyeFnMs/+diYxU3exLB16GpOfD7H8LOq0lu
HGvTf2Virpex9GZjZy/Su8rMsqrSDUMlQ+9J0Pz6fYjsVkn9dfTcUMQBwCylIYFzXjMVrGFmER+B
QjaYk7mJ8snaafVtlaIGFEVKz0P4TyceaYyjpQ3Czhb40o+Oqim/YPPiILFMFkDJQqpMQ3KVSCtQ
hpeqzZKrBGHNfc3ckn1BHF8aNVUXY8uqw7HaknJhoi7A6pcPTmEWD6ylIUvkU76VTdlhFPCE49g5
y1Bjifqkt87Tbfw8KVBmu9SATU86ijhd9mb7HntBd5RDqGS4l3aylx8TNLVdqtwkT41mLhKHRXBS
RsJCKjj1916mXOI6UNgsAfw8Y1kmzlnfUP9XU0grPlKeW8OBs4BHUb31fc3gTfSbZWWFlMjmh2mq
J2gbx9j+zC15kJ3FPOJj2D/HRoEL39BA7k2UdWG7qBOyp3aRG1mPceYehyGsLniUVEtcWrOv/31E
xjWG36/RaRWeJEYR7KokbR+bUXn1+RtPxdyq8y7cTf2gLRXFbB6NYmgfk/RVN9PkQUYsPEZwMrT6
jeyLRs85mwM6SUHT3qexDqy5Ms/sTXHmzoR473lkh5YSv7aOZ2waz4j2RaLa546bgd27/rHmMVdD
1+V0mDxl7ZYAIHF9d5HDnDBbmlr9eUR66dbUha0/d8J3fml+9MrBfzc3J/e3Q/M2m/T2JA+eivIB
D90CKcc/Y/JM7VC8IBXsUwXJZ4DnmGGrq6IsuboFuxlNGnfOLrON6TCVqGNLUfYOBySeSc6T0CZl
N4oOqH6uR29qZSwR/QzfAU4CB4vcZ92JsUgsweAkAmFXIzpbvaKfExRkIDfxMzllQbm+ddpx6+zt
QP0UQmmg1OO/FA23CM+euq3AwGZVeJPxVIVmc6T8IRayqSMOfo2aBJOeWumWhvFJ08vuUfbVCCwk
ShWeZUsrx3LpnqeIW/kVDRz3OCZKsgQAgL3IaI93opqMJXZL4btjOBtWStYn0ZaoiugoZNmjEr6U
syHYPEDOTGZjknpA0UnOZGkdvU+VtclHx/rU9325Fck6DJD+nkAM19+iCp/DsdWUF1v077VVJxfZ
UvWXpmvVZyB13T3Ftbs0LXD+7nwqmXoaLGVTz/tsCxTYXoPTe83gx++r2s4nUPbKtCtBXespqSF1
PljhgObUz7MhQymDzUC/kR3yoJWpfRvnIPhxRDRs+TE/bSiiYH/UNShA+OHGyXHRGtyOnXE9Jmev
U3XumKn2gFJzv0zKxuVNn4JF49QmclzGsCzdoDjaXVW5t9PML4uj5lqkoJ0SRUbla2egzk3CrcBq
aAAGPvKUKoweW5yu7R91f/YMz8z4a+r7S1KP3Y8sFlcTMaq3aeQHYxpVeW29pNyJ3iZHqGX62Ygr
dRVqFOzR7P4iJ43uvkSF6Ltj9dkiVPP6ORcYrdeOLxZ1gAM49UGBoii/uWY0612b2N0TOYnZawxs
u+ytizCgyGN+lZ1OEXiPvDGySx6wO3/Bv9u7ky3Dbtyl4fYgzuZLI138t9eSnZUyub9fK8LwxDQ0
786cJ8trxfpTkGbmSqbdhNWluBtF7R/5ul/aYlDcZdahONTMa+tWR/tjQg9mh1aE9ZRqsbOpRJ6s
23mtLeIa6VuFO7CYm+pgTGey1tR9aSlaqT8Oyb2cKC/mWOUeB4+eZx79GARVsLUy7yivpRrD379S
8FwGEY8eI/Bvh0BvLaCjYRJtOtF0C9njieqPbtm8jVGzRtuD89h/TI5LdhYB+kELbTS4jdZg3I66
jbcZMFZqgSn31znkz7LnaqiNEbZMnN5GZxHgWkWLDxMSeaqrvVlqCMy47fxNHxTjZ2NCe+rPcFeh
tCvDqvO34d9Gy4vkc07vt9EyHMbxN69A23hQXbFj52RtE9Ton8wx+CrsevyKSMiDggDRi6nHFuQq
S4W5WbP96aZpIUcgs7jphQeb0w9LAO3dJyPWhqVBBf6O1STKq6rSFney3YEb72ddKK//ytIa267C
/JEH5RlfGfet12vcjiqy2g751G2Nzs7BaTrlJISnr6eib54QNu/RlWuGr0VtzDce8weJoS2qw4su
96YnAbAFfRIVjNf8rlk1cI+/ieOhdteapfoUuGjB9pb1x/gIo6iP8R/xebyYx/sO4+X15Rv6+/iP
1w24zl/Gy7/n9/F/c33599fz3++MxXqggPJkeNb30Oj6rx0q0FOS4g/jLmDSRQj+W/mOlIH+Ff/0
b0NsOgdEbgULTsvaoR4Ub3zXHz+j14YUW618cnQ0j6s5jnnx+BlFnqX5M55DtLvF5/GTa4od2ZN2
kWG4cmzMpK4XaabYx6o3HAw8hL6SPfIgOz6a8qxuDKb8pbuIu0MXDsPuIz5qvUWmLFQfsXVGlylL
9LdSNM8uVdUf6O1mioPeWDf1uwGPmuWADMsmLb0aaT8O+GnVJ9mUZ/Kg9JTLA7NtUELhkaRA0Sqn
9k4ektJr76L5IJu+NVhLJF7a1UesNjvy2LIdKFO8McxgWsh5corsGEtUZeF01sj7O+qbmAys3urg
uXCt6CR6R7vFxxiJkyG1sdNUcSRhb2CeRY/8S5Jmh8rpcFFPQXNtvRzjbrTblROJXnhzDlTkyZj1
7/LpcYjY3ngF2y1nfMQdZHp08S6AUiowX5xj0G5GjF1ZcEQ2ND9bv0JuGx/bwUMCF1gGysdeXS2D
wYVRkOpn2WtHM88KlNhaM8LpsUOIa94Ns5hsl4ZqeK9xOH7S0CX8kSZXByXDYGHb4COmmSeIrP66
S1m36AWwA6F2n3UYbv0W57nwjATUvMU0eqx8UeIadqoTggzQEHZTq/IgWwOpkYs8qy6NqIbbucIz
dmXpKe/ZABAIDj+soSyAel7BTLyr83IotrUYWTIjqLekODncWdC2crSgUPoxxLvfFMuhHE30bktl
HahZdEi0fnporBjJWYTldoNqeWu3DZuNO+AYqynB8NIms+Bjm4d7Pe6Gl9GNtQUbwBwfBnqnKuGJ
ggGemUUDLiUVT4yfB0wg/2iyP4oPilehR48W0BkalHhunG7JWoSqSaxx20gCPHHmJjx7RO9EvooH
g/+S4czqmgVYYlLwa7ts9NdSmT3Em8S7UHCrjyboEryhFAFfMgw3XLxdVC3siNx19Xt5YHF/MVQN
KcMA7bJbHNkBUymvDcjt+yKFmBLpE7Lbf04xo6onbxi+foQmRDp3qkFC++My1EkxtuHJeJvaIEy5
TKcuX2k+Rsg1YJy7ZNKNT0jxV4HafiosPTi7iHkuZFhNdBw0TPtVQ9WSer+7wYId3FRCQnGl6DNc
Wc33dVJ7yqqLa/ZIRW5uJqFlFzcJ8tshw+oEY2gksG2gKOcCZOVWNfBhs5puvGSBsGHfaM5nJJo3
pRkU34u+fS1qbXgxHbVfK3rcnHB4609FW1SrXu/aJ1Fl/ooSebRrtGh6Ib8AjCaoIV/02vgSut1n
BawJNEFaamCxvsn6RzNvzScV7BQf7/SS48xzDSfvQQ6q5q8MnAdt4UQoLet5t1XUIdlUJvp9cF+G
Z0N4J4Xn7hfbRQfTGADnRBGuk1Ay0aUb+vZLNUKhK5zUvR9QFjv2GjiAEaT2l4rkm+E55SeU99Nd
4ATRtmmt9m0uGckBuPSigTvm4lALXX/Uo+qlI++6DcgF7OpZ+LX1NO1pRhxtktqJDpj+QoJEzGqJ
2Zf+Pig/Kl0ZvwEo5e4HX/wh9JxoZ5SRsXMbX71vA7S9ER6bvoEfQkBL+VoHbgruptGvgYNtdSMc
LGeBOuRFEx+9WUFaHvxxUk9gf7LNOEMrPmK3MxeRabflC3XrseaBocZb7BgmQefndXhvbIxQsVer
ynw4BJNDavGvp7ItD7ppDgcVGsn/HKS2ikrZOeiHgxVXXAUAYwhGCKkEFZCZEWniHNSRdV/Wg7jG
3pfYNLBVT7MwPwWj/yD7HK+17sNSqLs6B5PaQymIl4kVmmtR2Bo1rLkdoDK75NZcIPvGcM9E47F0
t1mFyt9Y6tpuqilJQ2Z3WAdrVHyaCfw3BpaiuzZNBOxf7c+yheBtdy1tlwxznuhrGZOHWU8BrwLt
jJEJl5Kx1tdfM01pD7cR1queBQcyFBNaogLuVgHWAu+YGf9Y6c491fv4kqoeJjOhe58ZlXOfZ1Z7
wFM7Wshm4Az6BTdFUnjCnb40Wn8YdJAuipdMu1YxzQ2LDvUNACLyp8q+GZR7Mk/ifnCq5OBaurcI
/OCHWSbzkm/2sLYe7Yq1SUvdbDGgoPysJ3G6avyq4fVTjABACd45DQsWx4Gyrma1e+xCtaFiW4iL
P9sVIBE7PnYdKMHRVLLXIMC22XEQqrNt1AXged+XfpO84+IXLERmYuzRI6mWuI2OGUQMNMMR2RNy
sXhhdbFz35H4W48D8ENo49qmrRrYGAAPdnauG0fBoncfCN5GV53vEard7sypT+6gf3MrsofkgtUi
j0V2AffjbGZSBeX0iL2ZSnoEQ7bBcS20VwbtFf+EBMYhP2oHIds2dKpvpjruy3wW4fctGMPdhMVB
Fo4LW2jO82Rjjxt1NZvqoIYhrScrrwnqVxBIOEMYBeLDhlO/lumCvVDwOqp2cUJKJF3KUakD59tI
XWxH5klIvqzcNEcWVW/E2Wr8mt+0XWOFWikvbuhBivTIThS6eLQCZamOp9A6i7SM8KwZ8oOOhdJX
o8y/WaoVv6ka8MUodvGV1Wzqrmk6AZS1kbrIgvos7Xp0RPsd261KY6H2jbi4M41MMmkl4xYspkAO
Xzy4Mx1XhvokQJ0lFfrBc9PycYK7eMBkWiyqOhG7AUzcBnsk9ZK0UYR+hXaWLZCyAFPmA8qF7TZB
n5gnZGDG68ro9YVSZvYDciz6Yhxs/7PoqgsuEG6w4FFrz4K2vOpdlCcwR6o82uRGwZOyNxIFcFSK
p6seOxAzWueONJUxrQIIV6wTu9OtWQlf37QWgkwuZWk+hjjeuImmqgc1afDZQmZ0kep+dScP2Vy8
qXnnh1swyXeo15gn2almJuoj5MjWlYWZR+qCCmnNID6nRraxFaTvR3Bg/IwL8xoLz7iGhajOEAxR
df0z1MxnLQqT/jA6x4/4kCjm0m5EudGiJEAnGsPO3e1y3BHB7ozW7VLywliOdqem7n9ozYS2/hAW
37Nz07vtdyWxuoXpVuOjW08e/1OzP7Cz9VZ9W7yzArBx0aCELNQ8pBIGxU42PzpuTYpXidfkd3+J
D2anrmJ0tVdy2MehKEhhmPlVRkw3K93VMGrdUje9fD34B1UPxIM8hC5vra8LdS+bKJVrKP6ixDM0
4kHhW/iAzGW+DVwXd/l5loyhpgl7XYu9gxzXtxBfksnf3CbMwwo9zDfN5I8rOauvTfFQ1+oLlqTF
SYYGF69Z0cRnOQnsXoHbSLgrqVCctZ5E3KjhXGnUPclYZPm5e+pvSpAFG9M2ggNpZe1Bm5B3lSMG
p3knu6U+Nqpb72ur6Td+i1ewWsT7pigtA5MX3T9XLXz/zrNOqJIg4YqXwMoyZ5EqrAlXyMDWe/KW
7qvNwyUqHfMljLT41INBW5a+7b4aYcOtUK1jdtmF9WL52J9kbrhsCxDzmuYm+yYztBP4tGgbx3F/
Kdq2XKM2qj6QrbeXZtPEL1UVaejLZOjS2+NnBUOIr42I92ViGDzb3HEb+ZMPr4RDF3Jz9vJRZ3dD
Nt72EdZPxzffSt1lO3nTsUqE8xyl9josJ+Lor2y1Cd1UKzeGt1wnKy2QdfXJROBCblACmaePBbCw
sBzKS1dO9b0f9l/k9NLV7VVmIcuuU71OouyOZLOx9zyg5l05iLPhOPk6xG33yao0CwprHn1pbNyj
5Zan7veR6O0fiBw8W3ZSvEVFUS3VRtMf8mEMNvKKPVuP2xUddFvPStZjPjXYxVM1DBbQfi36YoXi
Tk90NlFcMQdV8U2j4jV+nb1nDD103+zI4PPobeNkZKH5GPbAMPrUeesNoCwK6gN7ExXpRzVI2UUi
UDCVao6hV35D0QW52R25c3RLiaID1dotx/zdd6sIAyrfXdZare8Cj2YvUsSS+h7XZPI1YKhbcxsp
WITL3iFhhxYCyV7KXqOC1O5ALcTbzzoqnu6u0CwO3tNwzcNfe686rcW0K1NPVtSkl1Ex85mqNjzN
CLOy0Pd1Y4/P7PXLQ6DH4VoCy36PR3NcAtF+j5esF/4uLscrQ1lTkcysnZrGwSbztBALeiN+DoWh
bLsE/QPHj5PnXlfKg61jfil7Cy1V2HeMPJHmXs/TcVMf0rtJm4s4bfMu4R6mItJD3yNT8IH+kDHq
nZTjf6I/lMFMDzImASKyo7GoCzSAQx0DoWMPh7Y7dzIoIyux/la53Nkb3cbypHxrcbx+qWcBfZKA
KJzNQ9PvVrLpClCNMlNgjp15lmf6fIag/2VQpvQgQx/xIrfbbf9zluygIP7HVL+1fpmlh9O3emrM
na5p8aXLEmdVQPdZWSUq6zImDwHUhp1eerhaQeK5NLXoWODC/YPnZS7FlAj+hz+n4A629arOPd7G
yWv5PqTJdiau/BJUVN9eORN4h85qImUlzKLe1QjdLlKvCTHcnF8h4RXkteV1brPnVzBL4awyXyPv
ZHTevT1pMO20of7mGd/LIh7erTI3lrwN2YXSsnUIMQjb6NjtXkItsfBIa5y1knnsLDWRv9iqgJ1T
6d1umJu5VSO9nLj1QfYi5iCAMoX9aVSj/MXqss9e3NtnON35ixmzledXdWhDvjZqyqs2k1q+geFD
3ig043OseNkjzKGLjFtuUYDQgDQ84aj05vTlavTs/AXbd/NY9tEf0/0MibEIFfWzYad/Oz0A1PJm
T8VtOiLs5jFwPH3pZAZoDCPyl4lHticxRvYCbhd/arpXD1Gj57ZulGuQUkjP3PhTZ4TugRRPi6dN
mXwa2LVuVKcBLcVnsvAUu9nqo4/DnFGH56HFnX1AH3rXjFgkKcEoVm1YWi9TZP8oU9wpqvQeajJL
7JmEAV9jEdvF2TXM4SSddqUf7xzi+44dh/WnRe/PUF3hWdhnsQ+Ete72dVo9xKhTq1s4Ae0vTbxj
uj1WUQ9VpxbnMKlhGPpetjJMEwXE+ZBl3ecUuZT9KCqMA8c2zi4aiuPL2HG6jWzKcerckY06RcTa
yG8XqId65RkpKDxhjE+DTxYhNppXHAgrKuSjtQKNNCcUENxGkzu9G3iovVhtukispH01DVs9+IOr
LOWsINC7ZWZhEy171dcReb9XEi3RKUtxUoPj3bJ6j7PV2PjloYlUe0VaM9yIlCc4GgPChsfIDswx
b6cFQt0NgNwT+CGyJILqfxI22d6YZXJWrL3dRdvXPN/RKFuSfYyf3TYBmYVX6vesAann299iYAik
jZ3p0cixoR0GMziaFnw2pCKiteLAubfqAr+iiXQz1XT0Ea33nrswpcEAaUtsE7aDXzp7uNv2uYm8
auWNqf5a69ZFvpAZhbsELiTWcDxIS3UCalD48UWe2U31TVFCh0Lgb/Gqbj0M7HEXz0h97gaFDadQ
LXESdtOf5FmXx3+cOb2lHNUIqDgDPsJ/GYo7en/r7cSsq2KXJCYTymZJF2Y7DyurW9ms5wO6q/T4
VXaWM1ykiBZj6qZPsvjlKOYXlkr5nezCPyBf6fhbbGUnS5D0dq0q8pRDNlBODhM9uGJiZ60wagLa
FMFmlzF/PiPvvlZUnXIxLoW3eOXrzU5QvV3IER8T0ghpKc8ZKlCaf14kyvhT3AiRn/llZFzOSoRr
rrwEO3LZ8cvVeUHzEsVqec9WontucvcuGgVIkLnlatmzokbeWbacpvjmZ7Mmx5iJZwdHd7wmy+lk
zc0SPPOiMt0e6AQzVURrlnrgiUPXTOI5EeG4zPDJ28u5ZLyxlozNaSfnDio37LEPze3tb9BQGPEF
rglyrkuRa9MZarqRvX3iW0AfZ3+9CgvOOrOxUBR9+eLb8W5SdeezbSr2KgX8AHkoLJ/gD15vcVQ5
Vgn7+ZM65O2Da+pfZFxeJxob1Dm9drraOdxr0U7u56EzNe62bX0Jo8Q727plk4bQ0BBss2HVDNhK
Vm7YX2Fh9ldlpufXPCYn1QNy9jNu6Va4onBpsUJjhOwILA2zihwFljkUlKriIew6XnLMSo4ylplJ
vOCOaa2qfRsD/tZYxa8rTx/3CYXNp76Y7tu6xyeoJRc4Oo14sh3IiDgEnPq5dQuFqJnUaM7KVgxf
DS/ztD/K5ujH+TpIw3HjJ2AQ3a6zN7lk7qih3y3K+RTz+I1Zi3BewhDrZnaPBq63XLVxCAhnxuFq
U7LNvOmQl47y1nJLtTJW5Gytd4iM8u0CEfnWZt4OE7XimYdEc0QhdnbYJY5G0NcR1xtVe7T6vAhX
4zWsKu0Yscw+GvBk3I4Muc5Ne2H1Q/2QK7m3C8d42A5xOj5l+vCV1L/9Nba5j6CX8KkozXTjgrw4
kEyPrkjgIidjJ/ZXN3+w1aF7b3Usfh3fTs+eBiigaUC9Kk5mHtFGaBY+6x5uczTlwU968zgnZoD7
z8FfTj0ZNboq21AfRvNx7m8tLVl681aT5f0SQwL/RP7adFe9o0arSFGcVZe1zhkH7449T8yvJSyr
nTAMB3wNHYHVABgV1gBJkZv1TgapaLm3bisMIZt4tlgMKHWtOg29E9Wwpwe8c63tbCyFhdfYZtyN
h++Yu9TYNMTTQ+Cx4URk5SxbcgLVQ3U1zFtVVSm7jIVtt6zSpr7KIT7PsP1UaPbCQA34wZoPgY74
RpAn3l42DRGk51DdwXi+QrknrV+/WKgvBAuI8w8qf/JbGCQJdklR8ajCXVmrGRYDJaose8efwj27
peCcehF+SOReHsOgUhb88NvPokr/uKJODeTPKzboZm29KVfXWIXqO1NL0LSoa/8VIebvtW3U1xAm
AXaP3osMj4ZKeiWbvK07jyodY2vpkfbEbnvC9F23+KyJC/RxVwNY7gPOVM1rnq3kv1F66gfbYMsL
nc4pSrjY6fBrE3dLZUERyl5m44TRUm/Wp1iBcLoZ51MxWwHJQ6NVDt4hjCkRQGkXMvgxxkC5d2uV
mbqMctKO0hlY08dd3lKoivlNLiwwms+jk+rUgSZ4wEERrPu6dV9ae/4GFZ8wFvPOQR/9uLUAbe4a
Vnur0OyKT2OVtdxa/Xwf+Eq0cn1fbJQK3LXu4dSVCZ5Ufi+2fGWL1xzRk25O3JpQYFZJmWD/iRDt
vRU4yQJrs+lLB5KUJ1iW3utJklI+DWAr/pRqlGdScPGmynjrYaPNKtfffIwTcZ8tIzszljnefH2X
99dxPqSVSx49KL93GRogsiXjRhDBIq1G1qLoL9+GeWldXUrrVY76CLcjCxxLL7LdR0dVksCKHQCM
8mry9RpVaOBdjTz5UvbB2uTWcE6bAZ+rbowecrA8S90GhTrWABj6sKg+a1r7gull9D03qIbqHXdd
T9vmnVayBTSDg+42mEop1ndjDI1XrxpDMjjZ8KT3ybDKy8q8CiRgNnoTN3edDqNE782Z0NmL1Qde
XoRDt3RLD4oeBTMqLH3Y3MnuBj4ozjD994YN4rYiHYwUT5FgE1fcT52Nj44GjCtXSnLviY75G0aT
fNpRe+jA473CzJPDY/Is+0Q04bJu+mLHXQrZxSY2V+F8w5WHto3L8NZOrDqvF0YDk/zf//rf/+//
fh3+T/C9uJJKCYr8X3mXXYsob5v//Nt2//2v8hbef/vPv01HY7VJfdgzVE93LM1U6f/65SECdPif
f2v/y2Vl3Ps42r6nGqubIef+JA+Wi7SirjT7oKiHO8UyzH6lFdpwpxXxufHydv8xVsbVUn/mi0ru
3vX5XKxKhXg2OE94oqQ7CsjpSjY7zdKPNeY7vOX0gkzwL4Yfn2Srb3znCdo7eKNbr8HKEsnLi+wo
9AFqVVWga+Yi1GWKdN21RvkauJG7d6e0XckmWoP5snaz+DSYZfnarUBUZ6+JQTEonbR0KQepiRAr
j1To3syj59zNz1M71FfN9MudFxRioRkF9HEZzCsXulron2SLlGp9rTVlXOeNl6zcKquvhSO+/PPn
It/3v34uLjKfrmtquus4+u+fy1iihkJqtn1vUc4BU1fcl2Mt7nuleJam8EYOpiifLHsjLeZjob7I
UewmUjbT7AgCLf9ezpwZebCE1uHpk3wHmlff85ETj5Pu8HOUNWdKfobUwDZR5VW7ZRnEw0uKbsXk
Uy6QLbDBkFGil7BNu4d8ciHzMiZQ/OYcWyZZket/eTOMv35JDUNXNdPTVMPU4OGZv78ZQ+1nbdA7
1pfB99fGrIatzQf2Tx2LN84sJIp8EAZ/Bit3CFc1RY5fYnJ0R43/mBSKCWd8ni3b8iwcEAdWp4wU
4mQgENV2G3IYKQsBOznXYZreDmLIY1TPZQByrKoip8Ao2Q5qD2x4II5yjozfhlAIfkaVJEAXodHU
RWHlsBIM7Er/+X2ynb++T+zVXF33DFfTNddQ5x/7Lz9mHXDoJNhSv0910240s8s2JmvoPene9Dnu
i4trxuqX3M0oRHVWRN4/jC+hlyoL2VG65jMaxP4jtOz4IDJvXCdDhR1h3T5i0oq155SGD6KN0/2t
Gc4lFllnUUlcbzslxqAnTDu4qj97ZC1mRPc+6bF0+6jMyDNdMZy7j7ly1sdFfxnMfPm6csRH3B+A
/SKxyH0ByMuxzMfg6MDIL27t0MDuk3drK3vtecjHOIQEw9sMT8746E7jLLeXvaEH/+Vuq+vz7fT3
n7VnOJph6c6cZHAN+/dPqFG1Bt13SPBCiapNn6keLkvoJLkexFPSMezfsZA7x34tTmXrIWYgivbV
afToaKQiv4+sOL/XUlxS094z9zJ2OwgYMkFYYtw6j5MxRIAzcjyi28pmN9r5fV/qLsnmtN2M8sV9
v6T4XVRiDXXGRy4EOndiGnm7GGoF/Woj4bSCeUAq2W2WiaOVJy8t4Qv9ctoizLyLJ//qqw2sgDjn
He9Ta8c9zD5NQ5Vsh96ILkWc6mvgtf19zJ1jhWFl8hQIUnlkM/wXpeyh4g2T8paG4buiAtJXdPeE
Lvf0BGftoTa1djcBICMd3CVXnZzwVZ7BKfrGBVCw/BkqWsQg4zZ7Mb1pcG8TyiqAwZqBn/2Y3wro
lz7pykjhrlXMwniTXVTJF9JPELgdxKgCtXKWptXjh6xb0KPns8SZkLSXp80UebegbALINw/tDyuh
Rh4swbQnc9o0XXttCNRbHoJkZ7qjsqcInKD0rTTGUnNDrBIQGzhhFeCfUqUVR/LyCAXQknE7qNlr
/HIK+HuNav10+BhTeCxuV7Jt6/Z7bAbN1i/afaSW4XOoduXKokZxKibTPXvU0ZfGXBTostl4M7Ve
eRQXG6qs5h7jcurIfkddt7bHG51BMhgGP8DK0IXyOhMeRuGRj26AZclOQMrxpa/RRbD8qVyadTYu
RjXGJmwebLQe5eg8+uwYTnuavF49gyr945DnGPWQE3C27OcnfdGITD3HGvBF5O03cpytfVfHNrw4
beLejTkW9oNvh5+9HnZMMlpsy0RjXZ0BvTuvMKLPtSggaPluCo7IVB4px51N4fvP5K7EwosP1NLG
s+LXarAWeGxS/gVu51XlxVDgVyDdi8V4NlVHGcvBvKIJqpUXMjrPfYnGRs1OPVizFSYBBgZ2NyLm
HKxLi8WtkoMfkfPkFHnmhTGEo5T/zce1Jhfh/JQfyzoNU97YGAze2pz8cOWwrVhrrc4KB3X9M2yQ
4mj5tX1pHN2+jDGow39+csjlxG/3JcN2DM+1bNfTdNOVy8RfnhxWFeNurNjlF8WM86VDVmhbVCXe
ogCZ3oSFgh26di+F63ZH8snoF8xxN0YpUS2t6ZJOin8NLPNbX9ojPrXsX1hONAdLH9RPcVUuZDz0
jWhHNrTcyKaWYxEKguOJrJ1xMsOhvl220koW5K2anScrzDaprvUYL6TRRncDl3tK4nzqkTdKZlDs
X+JZsDTLrvgcjIm77jEG2qfoLn6K1OIGMI7RKr3FcTPvPqXkkyXQ9y/jc+ISMOxFSoyOwzGq3eJx
rkuuyjwyN7KpjG1xgZW6S8h3lQgv6zC8Q1Hs464oHzHIpsLSNt/HUdHW//xpuf/jOc8zxKEQZvF5
WTpljN+fInXVGC5VzPCLCDucoLXi02Q3/n2cVc65L+p+0Vpd/zZ0IfiBwLNhK7vaMxo5Gyyx+zdL
DOnW7fRoa5lZu25CkC4G+JKjNh9cKmtH2ZRnMhZaOrUaxznEepJfeY4j6aKy4KrwQr4iFohd7MCP
pq/U8v9zdl5LcirZGn4iIiDxt+V9tTe6IdQyeO95+vORrZmWek9oRxxdEOmgWlWQZK71m5Onjf2p
wCzjsRnNa1BF0xVRovzRFeYP8h3NWdaCOUjZFEF9lNW0Dftl5dr9vprPLH22av6k21vZG4IbX+tp
VW98V6SHYIacgYFsT93MJ7Jm7fh22dR9fQK1B9RStsi+j1FlL5ARd9gtZDVKU23Uf2cys+b8Xios
8mPENu+Yn4tdHNUEUxKVEEasMlSPu3lo3fg724OcWbujfbaRcpsWppHb57wyLlVujvty7pC9sl1r
LPtffnj5w/7+mApilKam2rpqsFnTPi/weqSou9719S+j8KtVbhUgak2lfz/E3PCokbhPeRVZG7YU
0dkqHes2nRDetRFYlDXy4MnV7AzgoGyBZ1Opbp17RrjIanA1Y4+UmTygFZVdHJs5zW8MhUUWnuMO
qlOEWoZLx1Jv//eb2vi8yBemrnI76ypMWF3XtU9Lo9gwS0fXIu2LrXnPNaTmc8Ms89th6FHng++o
sUCZ7EWKuPQZ1Ei/MjLPvSlTkW9itvcYKaFBama5dyid0DqoQGh2XTJNZ68bqk2BNfMN9LN+0etj
cyxCjVi8UdQ7QNeghJJp7XiptzfA7x1kqVCj7r2U/bf0v3o/2j7GkViL/2Wq/sfDL0zXEo5mOLrp
zpv3T5shFiYTe/ax+hKl6Y8suxKe985DFFmXcMbySHyOKdJ4heKRufpok6W4dcRJw2Dr/YQSjZqF
LEbTDCLWy3EjLyAHyw6UbOboh3ccSVqPv6DeHQoDZTAGaK04/fkd/i2L6lDPUk1jsu6JgYI7gDAq
APTADRP11ZY6JnObHbba+X0IqK/3qj4P8dFcWaA1OyIDW2c3VZ0+CMc0DtJsCCfi7MZXzWZnIqIL
AYuqPMixeRq/j03B+zsLswzana8Mmz4SNXRfp9UW7VCeQco7XwI1wZ7eAYxHhMRmE2u+GI3vfrF6
u1nCXEBdROudmypBjFXMHYgNEQ7Og+wKssa/FpOH6ObckY2sXRpvxAzcDPJzO6hzeIiOaCqeDQCR
f39MbPkc/DEHWOyGXYCttu0AQtQ/RwaQrEw0tGy/WAPI8bIOCX7hLrCOlN5+Kg2vX5l1be2Cuar0
YLhVvcnOspdXN+69RIXHwjQfMpZOsnm0wE7xcntDDdR+ajXwH05uqEvZ6QpsWDweFQ5zr5PfBn3/
gDtReTFL0z6bfiiWLcrKb8DcYVTp48tUF6D+cE3ZZ6FfPFRK9SwHdEpWL6x2bG6Re4yPgT8l68Qb
lK9NuJADcpG5q8INxqNXZC4+8R6v/vnS+Ok9sL61HljF6LtBV3Ajk8RLJ7UI+/k9vy8yR1tVi+rb
cT5A//nVVmVGdSsPSKX83iYHf5yrRF39Pu6jTUQoJbGm+ONan69f2qCC2CYJsuf3tq1eAjghr4mO
vVBcDtk+rxX7pY/Qja/t166BQ5d0aoVak2e92iV24FAWWZh24EowGEHkjHbolVAT6sy66bIBzesE
aqjrlvuuIPGHUEjCY6L72EVD94+gz1Vjf2Th0QdPbt7cOwLsi8jrJxeCwHkyGuceOJu+7l3E3ULc
iO9Hv+qwucP3KEK6YsnCBYT50F7l2GHCwSupFA/WKmN9jWRYlU/JQva+H/JmabjRdJuwITqZg6Zv
xX+FUqTeySf5kw+RFYy0py1WzDcfTfKET+d/qn66XAujb1WawlrIc6XMysf1UizHDmqBpVFuN+uu
z/Ubs9AaEhx8rD6XhrlN9qqFK95Lfx+Xoxm+cVVybN6Mcbck3F0W/dx71FvLeO8gNq2dXImQl73O
PFqWisEHnMK4mBzRpEOCmFiLgaJWo1t5yL0GMQMvTJczmua9rTGNaW9nM1x4HtfOB7Vp4bfE4vpx
amS3ykVM7bKPRrFG3ejRcNzx1laneqn1Xb2VVXkYMq1d9J2T7rummG5lm5YCD1YgPcmabC9Gd587
xXj+aGrNCP38NrrJdLO5MbMfnkaquE5wNCLUOr5g6/WDfKN/4yqacTdowaUZ7eHFLC0dNA3qTTik
/D6qj5lpoFZexrQAlw9jcBmNelouE//iIW1256rKcF/7EbtoUoZbv5uGe1GO+mnmHzpul5XEJ/GA
AucCUpCxXa44kFF4OWnxveAdgS7/eMs2sLhXh7RdW1ov1rI6unF4m43lUtbeR4yltjR8oWxhLBM6
89kjI+xlVxvdM/RjKDpWf322wybS3pmG1dd72SEPSQ/sc+Oa+qxl1VcLOVr2NLZ6DpKivNNcxLPL
xuzPse1oF68FkASItHxLECBLkXV8ztM022boKe5MNS8esf66lQO+hMK3D4FdKyFqdPA63MY4D44z
EFMZhysU2PQCGWDxPkJjJXNUYuP0MUIO84sMFzWrAZlsqA6L5cphdxxgTT6Yw/ydJdVR8xGRD1Kq
idV4+yzr9TVqDSXKmgQq7MFL33QEdMrYGr5jVASwGEvNu27ykcdJG2vnRerI3OvY70MSnjnXsr9Z
JJUlu+Imy9Jxz/s4RbHiuYXphUnfgABgnf86uHP1o61IDX7GmWi5AeHmLgJyuS9Y9S2lckBa2eju
qQAxozK3r4HKa1kqBkxjcmenpTgVPd/yVPQoPqPa+GVyZsqSpgyXVCVUZWAmIgw2qSC/l0WjlV/g
DYE+CtwcLk3bvkLNtZKs/DIB8t969VRsZTURh2LwgIcNY7mbRqPeyJORhFzm8Nyee0VB3smLx7Vs
D+pw10Sa+VhMandIesNcyctolX1RE8JgXtYjHdCiO5mYlgFb0BteDWyMF6UtDYqm8RYj9y+yXfPB
boPvlsYGw0s8HIN5uGgUdedi2LeWowrVvBq1RcoXBPRZtwoFxc5+eB3NBgmAchHjt7bsY8d8tNTW
XgxNPb00fh3j9hSOX83Ih7deie96lO1Ik/iAMJWfOdzIiEDFtWTHHixIc2/6PK1+xH56qwydfjv5
YQZj2hxuMmDzSwgT3iaOxaztq7TebhRNzlpvCOq1FyWLCv3Eq2sqmbfQNRiCFV/pJs58VPKjVxGo
LjusslLOXq8p58FGBywW5VE2fbTLktp7Pf8pFpyfOoxAV9YTH7atBguHrim+OkmIbI+heI9jpicg
ml3lxs0L/5YdjrPQoXCQiaXN8vvsYorglhTlKVL1/qgPmnFVG9+84hcSz7Jsa9kkDylAG2xahvZA
KpLIbMuSwVW14LGPAdwCfYlBkbThI0od9jXuSuYrOi0vHu59/UdehuFjoYpq5Ywpnkfu0JyH+VCI
CHmHrNqpXtacVcfmMJdkpxxWGnqxNCHxrWXbp3FlMmB7aT1A2tFOlVCnY++mJQY6dfQwDaTBfcAX
P0J8MxrD+9GZQbjwkJ4i3+pPax/E2PtJEPjKTZRoCxOo9NEWCMdqMNI6BCv1bqcYzc17FVV54zTW
qMMs7LUB3+6xyTAwqAoek8hMq8cSouAaY7Bg6/hW+ZjpyFkyq9u4xVAVpYGRqJMjejlXQ9u2dwFa
0ktZddquPLDAjN6rKCq6R3iJ4I/mwelkqWdR+N8T8eDFk/oVKPi3CIjm61CX3sKvTPshqUS9yh0r
uIX9l2+iflDPg1IOBK9H9ZCM/EiJVSCxgp/P0lJFewPDNt6p/Ntb2thcIOWZK78aNTbZ3XdNC/qf
PBpKlSQ/I1Z2ixhrhKcyHIN1VQAR/ulkIl3FVsIToEaWe+pLscNmkQegMKynrMz0Q+GN481cK5uC
b8oPskdQwMlC0fQJEVM1fbR9A0i0r1QH2etqGZqL6NoDiadXdEOPyp07bWSVrHG07QnoracxSx/R
ozIWaavEJzevg6sQ2k8mw+45DNJ8V8CzWVsIUz77uasR9itUVFnodbvgJIImv2syZhDTR9hmbrZL
ozrCZpYTavfcoHe7LoZa3cpebhZU7pMqAZ/FJft+VQFTejKQ0bvavfHb50IKTNfyHL0dNgJ7Rkvt
6jscx3KgySWWXbEVXnykFldOldbPyKU/w0zi/oz6JRlv982ZPIBa80km3JPtEJhYhc8nBQ5ILR1b
4+cpSN5Pspx+6VSF8+b3KQIVdlTf+fMnpSL4/ZMAwdXPWeU/W4qv/EjL7rdPgtW7mxRrwVxqghKd
k/EyRS8PVdps/mWTN8c6cpmsf8/Kkx4ShmoROAOA9M84T5t5RaCo8CnsKNAR/mzjo6gy8ZSK6HXy
o/qK8J94CvQYBGtdPQwlS59+9FZyEFxsbI2BWr+fEjTjITJAFcnqDJjcokKn88NxCWdQ+hXaJPpO
XhGJSFAWRUzyae4dw+gaY0Fzo7ErPxD9CS957mW7IMFngdUawh/mFJ58N8kXQcSWMg8H2KXpgDNW
Yj3IEf7wjOZbdy/7A2xH+OzmImuhxqsoHdXkMLrBk1O7FoIpOrtx1dp6la7MQELnBLcUetBcrZUs
2sVxFIE3ouom5YC8pmvvZNVoLJihRSOOgTPeMxE/CcfK7uy4y+5ithwgMYnQdwXPwtKPeHjDLD3K
XhAj7fnvv6Cm/yOcRYbPdVWTWI0FS8j8FM6KbGaTsnZ6dnjDuCVAOOlkJScmRi9FHKvBTDs6t6Zq
HK0q46bi/wrRziOBao3mjZe9CdWJ7ooqj+9KTKz3Tmw2pMciiOUuWqIqwsTbWg2V9ZgX3Yva8WJu
U725+rWD2kox7RNFdC9T10+7yQTGGSAO91LqKG9MhMAuloFDDvjw99OhhzR7p+bR6eerFS0MWdex
ynOPPcnTCDxbnl4XU34oyA5jwMWwcoZTZEZanVLQp8/Or8903To+Om5mLOUo30TQT2N2PMproIlE
sm5cKU40LAcigTcChbmbAvMFn+nt8tHkmmBi9AHRNtkmDx5WPBsDdd33U5Fz1k5GaT2rmOiefPwV
d7meovc2lz7a/lfp7+PsyP11Pfe/pU9XiUPX3AKdJoeo3tad4m2jIAyXbNCmeZc23WppkGzMtstX
H22+1k6rrtX0tTxNdnSGKJdGanfbjzbbdBBMG0W5MfvpOzhw5DFrzeTJ89W9qRPGmswepeo6dO7Q
f8+XVha0r6IzH8CPBYBwlDUNEJhUp7zoZVd/+fv9/Y9Etq6zRwCQYcFCJ2wr+39LGGUWm5xQNMEr
QjVhfLDsXa1nDxC8mh+W027Nsda+qL5jLgNh69cSTf19FUzWFrJ/fspRv1/kAAcXIKy4yeeDgqz/
yopBgsqqqJvL3/9k/XPWRLdd09YJblq6YziG+SlwZmmqHwZkpb5M47CK3KkG+sDBSAo8n2272bFN
jhe96v1qUwcbi2/87BYiNbpXO6uPUPuAm2tQrEgjQJ5K0/7VB6+/SM1UPfdoht0rY3q1UrV/LSp+
IIGlzC4NVtCmCz8T57GpCG0OBv7aecJL3nIdDdtEemRJHuRAMvA9vlVh/i8QBN35NDHxH3dsCxFl
yzbA04BQ+TN5BIsehEE22w9YTJhmUuYn8jP+bORN0Z4PqfDzk1fAOSeAvf/ULqtyxMdY2ZaYOVqt
iYHX33yRT+M+qh/n5i7EHVhNEZqwRn+nI25+DEz3FeIAMZDaGDFosH1z4xg1vfMQmKDLAeb8jWwC
rTXsmUkntGnplBfpVWycaic0dsjRDXdqUfaIadyYUc4llY57069aVFvmE+RFFK8MFsAC/KO8CAyz
8RJjHSc7zbqN117RGzJRckyIEbLkJD0fzwdZamojXyCz3K4/dWQpWu0LOdDiUVkKDSHZqi1s5PTi
aRnoYfdgJ9Z44Qu5a9MOda/5UA6vMKbi+/d+i9Aoi+T6JPsAZ4gsa055gueNVTZoufqBhmeDrp4S
rfxVkm3yEM+9nwbLNtlbN4a9N33UafrJL46q2xJ8GJNbUysK4uL/OcjOyUHwfpMbY3GU9Y9uNULS
mKTBQJLWxW9XmZSNPr95tfmggsuItDa9OPN7GHhIfJ6a7Nq/v4YByW8wa23Jv8+9s5sPEpwZmUTQ
AvIiXZmqt2a7kX1yVJhO1R7V1ZGFyvwu/1+fqnXjPvSMX58apYO6dAYTKEI6TSjoYtCYILn3WoNk
gZVWuFeIm85VVnsxKq+iJ4qvI8Bw6gaRXdOs+Yq/sH5BVd64yJLlGewAccmwysJgmzgBLpEdEft8
bCTqci2rHwd5RoWu60eTSvJh0WoxMilNr5wBuCDGJjJnE6iWcpZtH4fA8oOlX4TJgehxfETDCwfA
uSQPteKN+UIWyVolG7RRr1EbJKfIz1DAcops7fAzrKqoqNYpMhuoSqAHTZBrgPjW/vTLHP2Mvsvu
64a4dT8Kdf1erdv21sU2SOiGly/NrCL0UhYdfnQMDty+vWTRdCL4k5x9cnjInprOwmsM/XkYhLVu
zXraymqOOeDCmMb4Wga1/1SxYtHcxHhOprGDsPzHWVZ3k0KSYbnZRMQFRP3G03wYAa09e1ZebfOe
7U+eBwWKluGdHIDS27iwA8+6GUK3O5pFjoTw4BZvoEHnCziF4qwyAEFHhIXETTsa00J2AIG6JVLS
PHaeX6Aug6BsnIFeDx1xkAPMEk1qhaBL5+CnWizj1DO6h95l0+qh0cbOudrMJJyvwwrhRMBDMQQ2
lsz6zguF8WTUQI7m7siJQXNb7FfSvrLWTmAOhxlcDO8L6TklUI6lVJwb1FVmI54liRl+Ee+Dukjh
5brNccj9X4QNMXTfyScUt3igjZeqLElPAcF8rY1prYWNckVvYbwbXeJKBRjSXZyJ4U6gsnjbGifZ
J1sqzS5A3QTWUlaJXdwahmEd8FQM9nWo65tY1fKXMas38ruwhrZbBs1UX9KkJIU3mub714sQ8yrL
8uxV03moceVR90MwlPcmhk/yzEyLkUArTDgJNQAcxfDdtTuMwRe4Gu8/hPAQ2esdNDp1vDqualJm
S6tCGEHpkLzMDLRN6xKeHOTW0n0vjLKAk9B74b9do/r/GfPPj+A6Wd1W87Lg4yMUX5j/8loW/3wr
40ylq4A3DVu33M9vZdP0Gze12uHRMCbnGiftFfuO8lVr8cfs0GjZymqGbIdVCQJmFZnBZd8Sghz7
lZf7Shfz9djFMkMQD5KgEgGJ/09JMWyXVcYYbWXpvbe0/iU1iUzJn9vWeWVFWtKyMcgFQqR/3vOw
d6jLAgz1g1H1CG+iuqtWurazDcQ4Zemjzf0fbXKcm19xDV2MSkpWCs2YZB8SnD50U0nkMXG9QyeK
/ZhNkb7VBs/ejC1vnvc67jQb9IzRRBmS165tkpVeV/ahdBEUNev7yFYSVmVWtg+DMGV6phqN3Xfc
F7UbqEw6pL/wuxxFBCBd6w5OZrJaeQ82kJbnArjgpqudyrokQ1aiNRcWz6Jl/VEHDf6PczUs8pWv
e9WDn07GLc8fa74ZoDPaOC/lLo6bATs9J/aSbYCS07Uny3uyvWEja2PculdZqlpHRWUMP73YRn56
IRsVK31FQcvbfwyW5xOl2qjzqe9j5blJy9tYNnYDruOhr8OS1TVv64dqyVqlL54JAdsgAYrkIP8n
kevekbk0CN6G3WPXZER4+R9Z+BUs4ZQPKG5ltvlapOHXIJrSb+EUvRpVbrDsHzxuUAdkI+aQD/OA
kPfEY2iWTHW9C9h6Xi69F+UaSowxv6w2tvXS0PkjPhZWldYW3vJjKYVCKZ4LsOO2U2ukGyecyj3r
ceeBNPGtrof618L0YhQTff2i60Fx8cual9Dc0QbTpeDBenTVzN/bYdVtyp4Jp46+yX5Sz8F6SrCk
Nxp19mbw+rXO8v+SJKwres0tvgo3eobl1SHrJ8wDiVxlJdv51pcR9sAvs5bqtm/temsXrvISIF4j
ByT4R61Fr1cH9NWjhywkQDNfUPWNaumMk3OGPaxf66IjJTN3tB4JX5SslFvh1d5xStNyZaWmexP1
MFzQJX2qq7xGvqzwH032BoWvjc+dbRensTLQTxqz8RmaR7hpQj0DkU9vWCCsqmD9dJG9FZwn28ie
UVkaLhW2CWxJGBWH07QdfQUxpDacnpuojZcq9jdHeZLt+usW6bYHpe6VGzvDSVZ+MLyXve0G3Uqe
hOlismo8x9ojaVafqwhtlmmcAHbU864pjPTHjyo+Ub+qZeFVR0JLv1dlb1gRcpDnNrO7Ulj6hHRT
co+uQeLfDLxD6HfmryKvvm72py69gwaNW1n/o0+eoXjmWo8tFUzIPs48z3wph7pCsgPBOQCYhOxj
EjSdsPZJPkvTeYWKr5QdHYvRM+/jybl7b09ci6gbCFmnGbxbVtM/ZHvNkmSZ1ggCQFpKbtKmaBbB
DDVRRuxa0sAxrtZU9hfwn/hBRMjqdi3AGsR513bW2If3In419kHWPZIxW2w30cjhJYsYjnHORmQs
6xKrnve2srTOoToph9/ANXObr92OQLU9JguWr6Dcuih8q3r/zo688EfXl1ucivNgUaRvKQbh0aJo
r+yMzWCRxxGKFv70ox69q1U5/RvuO9+nKtdexWQMqIIhcDcQ9l6gEo/MrmfbSAom7CAgsLm8h1QP
Pc3OIcg1F+UgWar1Bq8ox0mXsk2poMwslIBrpPIaZBDCLfqdP2X3x3lOj/VYEEz5uvPSYeEicw7X
NPbXilUaF/a4KmxWTdtnbtSewW0hE2cG9b0SsFZ2pqr7glLc1fNBKy6UlZ913Tu7KZxJTZLZJFlM
vp9qx2AC+TPzn5oRawpLT/NFVw02ADQOBPugPxR41rl+xEIEMqvg8jcoqHUHP6hftNmfTR7cmUnc
+ukZg3jlKJvkUCtAFNJD53T1MdYOcB7UzGCXRJW5EmL0ryJtJtyrrBFnusQ4N5HarYWbZw/4Ygm4
t7r/pg9AYGrW0IsuLlYxsj7f8iGeFfg049ENET+UV6p87deV8tmgVbcUsbWUyjwT2srNMDg7cyVh
GXpO+ylB2K0vw01tK7MvAj12YkTwEPHnXIKEJGoSNTsK6WmYS5FWpie/qJpdjgPheyn4b9un3tyv
+7UKlR90gHpwiY3CKpmLgaWqB8XkIKvyYOpOZq3fB6FsaAqMNhjqxJa2zLUivOmQ3kwcPXkG8iMO
jtHWK2FBdUYvA2WwgOgAdLX0xkl0fFjnDvTQilXvts6h9AP3qUraZWIZAx4pQP+zvhs3sgrua4+T
nPmAt09EuhgCWIL6doufK181q+88rL0vmLaHyzSfBcoUvdpkSZidkOUFy4zs7rac/O5Wc6dxGQSw
19WE5IM+R5j8OdbU9KGxd7Lq+aNJlpyyN1bh7GaoYvijxalzwpHcYdMPbw6lOXMp5qpsk4epYOWy
gHOIRaSDOB+KQbcVAbClRj4MId0CKQVZn+b6UPugmGSdt/h/6n5aPRtqhuZXpr6o4IfTSs1+skFE
tDMz2S8BNAhiw7oDK2xtAqcIj5ad+ufWmRNOSlM9tnmG+gXKvj/atySJ85+ZAENaVcJ5VJj2AA4k
zdnvK3HI7TTeJmVb3rHrROIjLZO3DsNNeZbWFVd/ZLYCuOctmVq3f4/8CfNP2g1ZQsO1hUpY2DVN
XeV2+jPmRYwy6By18L6Z+Sx/MOn+MSXWB7fjp6j9+i2Np/WL2SJzHWGwvozD8yiwxtNqaMWKqYXX
Vgx7nJCw/Cs9nRVZfgmjqt637kq3i3CbFnlwF2R3Sdxcc903Dqpi6geiBRi65EWyDLsWBIwB2YBd
k7HK1RHVryFRmTq4HAxaND437bNmKMaqGdFvI27XbKFVEE7WK6giTYCthXawZvCNrcIKQlD6RWiI
a2X6S/QD5Kx+M+WPmNG5IH1QMBbkN3GOcrKTqnnaNq3aR8WdMCrySWDCtTd3ZFPTJcRK5WhH9wQ9
UPUWfX01R5y4vA6aTYiK9FFRbVLuKKQuMnxaNynI1FXv4U/lBMnSM7V8A4VL3fReom8m81triGzf
EWpZ28THlyZCphsi4MPSrgrW3ma796Yw2cHFBSszgRuKzXyBRC+ETjzUlJA/uc7J8cQmGs5puRjU
cLrvEY2OFNwbx4B3PvReNEVEbK/BMSlrgHfFZtQdsYiDntR93JQrFUE2nB/QklF68TXOkezrrKxc
Z76XLRSlTFepL4q7CDQgkAJxRsRanBs4TrEWtjgyBEsUboYDgGP3iIMhwuc1BClyhsF9DGlymQyC
kCO+boAQy2qPDt8KPUyS+VGzn9CxR6yhWFgDEYNoar+laqmfgM+8+YG+tQPWTFaZR9nC68byQDTc
b/z0lOrG0xBZ+sFvVHsVm8j3smrxl5HmNnhHWjU5lgd2dekJMn96KpmkxwDR1xZGRhV5xX1gFA+m
2aQHMyRV7RlHwtdXZLGsF+befeBg7o7vuBNk51y3oudKSbaa3feYWoX1MicdeWsApusqY5EENuiH
IsAADgc9mLLRouu65txahwkYxHpW89xg6ntuE2c6BzkAFcUmKw4161R4uMyqMLI29mCYh6KMnvLU
68/eSFA2RjPD0Spv147i1mE/umBKdvbIliIKLYZ7LaraizwIG+XEocyw4AsqQFelqh/1sQYqp9un
gmzstQeJshqtAPl+GxtawLbL3psWjXr2S8d8gn64cILgWBLFPiipMuxHt3tN4Y+fDTGAjdb5GXUA
rkuhYyzMjh5wI/jJVVchkOBNjtgOrGRXqbCXoaJ/U/tyLULB62UchrOapTcNnDzc6cHXQpJHHmPU
m1WctRihp8GagIW7TXw7XyGivLIG/6sl9O5fpjXtz+02s5qpmbYJ3ZOoARYwn5HAKJFltlu52Xdg
R+I5H8FT4R1jdwqEnMZW2HRBWkZDal14EdT6zix+4pthbwPeaPikxNinx/EhJsveht0Ia5hn+19m
3j8T2fyJtkE0ALiyJshE2MYnpoqmiqRKyyL6MeAMhaQ3noO9mt+WiZbjWTv2O2HjolIQB1oW7B03
iVYv9B6klZQRLiZUOaIRUXE92eiaVW9IuLBtCZv0Nlczd61OgdhM81ybxX24dK1EXxupiQdQHjw3
o/pv3/ifURr5jQO81kzg95BC/kHfJJbp5jHMtu8pgmYHNBetI4idFT7yEaZMCXpYmLV4iwy+64Jw
rYfzeYKluXBgHprO8u9frqv9EW6Rfw2+7Ejkuq5Gsvkzd38A5C86JpTvLrsQdE/aCgPv/EfnBDNp
aWxWk+HGCytCqcUZnJ+6En9rm2Y4tb077XPD2ZaqzZ6FsOGOteFw8JQAwFkT2hstKNGVn1CTbLvg
BQyYeqmn4BLXtga4owvPaSuSbYsTh7mW4Q+sKp+VPPQWoogewra85y3mrv2iT3E0S8xtperPYYLR
Y2Sg2mZYMapxc4Ihat2WrwsRora01LXmd/s0rcUyMNVuOfpahVeXDY1orlaWlazr3j76UL/wfUgX
6YAbJEKdP90mDLZm2LyKbEJascjvcsdwD8LXDn2o3KMNFj3FPLULzXHf0hyxQH1s1SO4HGOX+bxA
ciWJtqYnqiNPSjXjmtv2pzkaV+YDWHBVsh579GMrL25PQm0aMLUupg1qcWzKtjknKXbMlp+3S/SK
40WsOiFxIu0G8wSF/E2IU2k9Tj///vtr/1jVcCeSwjN58g1h286nVU2OUqpdmn72PbPV4aar3AJ7
Lc/ol+R17utAsC0qiKqL+e4syjy4NZkL/v43iH/cg3PuF4wKN6JOSvVzHlhT7HqAzjp91/LkG65u
zQn0RoK6XOqDUkUpRianRVydAXps2YH5+2DUhjUhbeDPfe5sQlO8YUzQngfMcpGGGZVjgqZANGbq
qu87cZp6bEH//mdrn0KVcmLCZsBwHaG5cy70EzxDi9lOgmuyv4cVN58am1/dthcrjAcRCfH8cp/Z
FhCZqXkygzXB+z3i6fqX3Bn2vLohq+JDyCKk6C9KVyyIvrqH2h6TReTgTYCZwVLjN2Mp7GgPYamp
6zHId+hDqaum9o+ag/aEh4WhVacr/FOs/eBP9YrIqbPtHWJ9fZOgs5LiF4o50yzznTx7ypBt7B41
5oBc9bEEProuPQ8lFj/sTrY1ks8hjQwVF0vSNo/qRRmNb5lBbjOAEbmMlbFdj/5gb3LTCdiH5t2q
jroSNuTobvxW3wS5Wd3qfZPCnU/s9YBv18YzjIgVictq1fR7ontTA99NL1eV4TdLr2Dh6kZfIQYG
dfmmGIZ5ZmY3V4qCfa/mYBxaQlNf2FE4EgvzHqDKufveCH+2rPtgLcm18zDukeAtdkXdgCYm6rJl
xaAd0NANEQ3+purY+iIQolcdvlp5E+ytOddmsN3G/TLEYTIw9nXvD+seCTNeAWZ276LKvnO79oeJ
lGLKokZoOw1C3E1Rs1K9AkBif6eCmz1448kVRbwLyl5bjJ0RTkRLsqVZJssR6/Mb3Vb+j70zW44b
ybbsr1yrd2RjHsxu3QcAMQeD8yC9wCSKxDy6Y/z6XqB0qyRld2Z3P7dZGk2RFBXBCMD9+Dl7r02s
bAvLclS9pPKZXCi3afVSmQgYSKLQyhN5m9SGlRbG4zuw8fJe1Ka9NwexBJIWtGppNwDu15gj3IT1
IsXfbAO/GYK+X8om2AeH9rsHdu83Q1ivRh73pRN9s7s0oZoaKj93FG+bo0DaamraM3QehottW8PF
jDXyPbP4VBdY2yketpM53A9r4CDOxYeSD+Wv77Q/LxBUAJ7lITjQbN35E2DG0MdlyacxfxvT/hrZ
sHavecjdOxTGQcS6Hc59V9xIaGjoJIZA02ccaZqrBdKihFEMUr2F0OrPk9ujoM0dAxFkNtw744NX
u1/neG4eYmb+fycW8X7fW6lVDJ1JjGG4nsmd9+uJ0dZSUQoiC96UGPDNAlJxrJ1HWWRsXOBLt/ak
T36iRPUBzw7jIWSx99CGb5zCO1aabR0+DlODalwpYkKvVx30kbSsuue8o5FP4ceoKx05iitDaw4Z
jcOd5sYriANjDcQ079iNi+obkdgRDfQ6oxT7ZOQuwhXZXWVl1O3oDecP5dDRNmP1kf30/Nef3G8K
to/ryjU5vLmqpaN19X7TyyxlDxFgyrM3t9TFxsvtmP0kwvYt3FsjbfKTPWn2Bq/U26wQFNVPR2UW
1qmcug3uJQDEY3JlTGp3tsqkgW+tvTgE198YrnIgsXBQpPmE2Zc0SMwaIerF1G9FMQQ0VWB6ZHF7
Waroc6/2LGoRhyp8ro8Rvp5T18Mi/+vflevnT583+h+2UN3lIrU1+7ebqBtLS7hxVb0VlqWGKGnH
C25gj6DtIXYOKUXPdZnmITqZ6spb4ntTJu9Ru+hBrurWtjC9+OrjS+3R2oXcA8TAQlmJ3Srr+/yW
pSo6NK74RATzdFZo97qy3KRKdyFQeQLAQHsUd+PF5LXdmACHUq6tvWfGZNoXinkzMe675NWn1DkQ
qVGQZkmOAzycyjN8q3Gxu6rGY2v3m4gZvZGb2olQcrT8clAh7ZIS1qObqbDHNw57CX2vfRRnSdAT
GuKLuFqHHxyxljurrPzZtBVCTUoQIBh0rsEZVGe5Uo/i0muJsAcIjpaGF2b1ypMyF23IiOIa/WJ9
0acHKZd0z5Ezpk9vY+ouq4aU4aEIEILrwWI8UqAg8RTjW2/3J6/tyPJhtQYG7jNUzK8Lijp/QdC6
yUg88cuVw29bHVHFbXWhgvROrl2nJ4ZYtS9z09prSTQdZ3d+n9JeZ+pQacdoTXSN9Oot6VsQDvQx
fUIDpnNDSkfUkkspYftNLIVbizIFixwNDxVozdoKNa21AzcMjk/0zGkaOqBiWfFkmx2ZlmsCr+7S
c0MzhDdGO4lkFlfm8M6AXl4XVA8+eIwDrLdxZ0Zd/oTQ/xh19Ijr+atbKPGZQ0+7nWKo3h3SOj+b
oQ7RG1dP1voFh7RPQmtzjqPmK+ydtw4f+F6rrQtgZ/PO7Ptp70BTHeHSXuspksrJKl+rvrsybaj0
0o1vRnK2boClBkIr70iOqN+dmL3QvtDbd54rbbH9mdHDqVL1y2Rp+v2sJbvZbfKbkRMPzLNZ7lmW
6G+PyUiEUIKTFr3e3k5p/YMnZTNuSm+TsZWfULzPV3FPq2pxPXETk3/2N/Wl86ca17E1y7A4Pzqe
ht7wt3V4IJmSq87s32ziY4I8mSl7SnxZrtezhlIyXLtuywUptjpZ7o2fxYA8bC0OE4IZd3a6vJZT
au2KHOB8ZgEe/0zXw/HBZHmHPFs7VNTx7H9nEiIxg4DCY4mLr/Bm+LldjaS/RLavG9ik43F2Qy2e
wfeX43xWxee8qPYGos87EAE1AYJVfwW9ytpmtfb+QYPBNbIju8Q4WBMzIPBl+adSDEWIdYxdpE84
mPNcY5laWzwx+g7zAN7QOK1PI1CtfM37rETX3/eZrgXL8FAy+YK7NmUbtQINlCzV2+SiNLKnQe7i
iIFSvl7CUZdehmyYr1LbupFL030/1f+PX6hx4oMi91qDFUMMJn97+F8Pdcl//7n+zL/+zq8/8V9X
6SsTyfpd/uXf2r3Vly/lm/j9L/3yL/PsP15d+EV++eXBppKpnG/7t26+exN9If+bfrf+zf/Tb/7H
28e/8jA3b//8x5dvZVqFqZBd+ir/8eNbqy7fcTwuv3/h9dYn+PHd9Tf45z+wdlVvrzLlFP3nH3v7
IuQ//6E42h+I+qmFHIoL4qw1WgywAj++Zfzh6JajqoYD9M3xbGqSqu5kAqdP/0MF/GA4trGe9OBe
/+M/BMml67fUPzyXqha5heWAiqNL8N/vwA/+3/eP7n/NA0SY/stGaJkukmuPI53JQYNG+e8HOs5f
tscCO+y7Qt2jaoiDPm7PZuqk6/XGDSPli1TeEWfduajO/YaSdlP1EzoFupR+5ZKomSqMTQa3em7q
1TDlPjC8IFGX6uE0tO9TX5yhIBOhp8AsqIvRV9NDoWLpdkgyCYDnM+iLPR4OpFtwREeU6CI9gC/q
V8tj6vWZP2vLRUuUW2buhBAazhcx5Y+Op98WmqFiShqvTKUj3OhG3VjRKEMd0jr8TyaYdJH8rizP
4+pq175kWkUgUZ2H6rRWF1mgp+atN98NhffQjRxlluqhW5L3BM2HbWVf6Z1cCzu5GjtgTbI65ipb
uLYMiKzKxe8BQAbN0L0s4I6TqL4bEOiIotvN6rQR2HZDxp1PppHc9E7+PnS8eNtqXoo6faeyYE+q
eZshv9zaDYH2lnbGaCX8POY1x073YtYbkn22Rqlz0Mfxj0FNet2Gc+7Otcgq9LKXYkDggckVPI5Q
mXh+M3ACdZ0LBYq3jcC9zDf4kSyyQCt70SaWpYFeFyebPZN5obALMy72zXzvmmR9oy0P1JbXUKyk
CNS3e9Wswlgf/SkhOKhR3YM52Z8jR75GHT9H3ljjFxkSwbE8YbBA/w1mZHXqcKUoAqP68pmxSAh8
ttnmyQpvmhi2tnYKz9+8peBe+Dj1/foPZ2YEemL9tCOhfDObZ2ZEwm8KQ27ayX3Oep3snmxyifcp
bvGnHa12GoIyg2g6rhGQlXWwxjYch8kXpij9VIwXJFEtYuFq0zNGD43G5oNf4sdcUOlFTu+GTFrf
hUHvCjDTvkY6QeAbOVVNvJOusHyEHpxMaucZ7utw8or4NSpIPped95A5IMfT+CrG5yEIIXKSfvSF
mmVBUmbAmykM6FXPN8qgverdK2o45U4XUagVXuLHVJyhkYStR8KKFR1NclS2nUOimzcdqb0M3xC8
1tFyDiR4HxLOqB83S+R5U6Ai2FxazQwW9b1xBjXUZuO2HLhnOtVDTxw/p0txYail5xpvkGrdDmmn
o0eOb1uaEtucBkNorhtkW/FrNltG3Ekwr+JqvXidhihomoqpRaXfeVJ2fnynjj2J8J5DomSJuaot
SIDy3gjkQlh11+jGBj7jDiX4ux3Zk7/o643X5ocCyCJSeesyzfn75OWGD9vI9Tu9frZGvA21j6qW
O0F91uz6yDU6+YOmVCEcX3PkEnGGGtBSyWcVV13tL2NMSqFwQ1nbA5epgMsoOkgLNuk2h5KwWH8o
uMUUbrrAVXcArYC9cTmkxgONc8YanPwZkh+X/GvextsceYLe8l73vApVIwCt08J+3JpL+kAU7FYj
mIihAggJqL4kq1GyJiWxiXV5aM2JgKYyOknDyZGT8H2y374amsN8YMJXOrbRS9Ul877nI+TI/KBj
YQqYXW/4ToUPAmsziOU8LGzWU6OKGLonmJZBtjEKFy9OzvPaDipP1tpdIpCfsHrmtpMFY3MDMJgP
VrjalsoTwHFeflVYyJAotYeyYWGpnNIL6iQodGFB9GlVX1cJJFITe9sRvN0zTQ84cuFVoIgK6Gsh
tuvmIfD09Z7tm9afU+cyZSyWddd90WvvXZ+KPFCYT4sEH1bUzqhHSM2oTeXkCmXaydi4yZPl2CWG
vkGcQ3s+eRKC5YjxqR7Mo3FOR8ZgVV+LsIUZ7mNq3yIdqtgM8iuDN8K3SvcqJn45RQXvpcY9MpHN
JBmLumiLIE/DK8/yd4OGUZAoFbkdpJ/BVkcKa1oiqGK7ZzxdMcae3Ue1p2HrakmAZ6e9UkswWXUP
KVItGdF4Ts3yVo6W78T9JibaezciWg4m4NaDRieStJE6GE3vhsbe1jSulZKPguSks85UGdEOuFUt
D5lWfOur4t4Y+bRy62WU5IQvTr5s66bzdu3cfG3oQ6MpxTrH5hvYRsKtV7izr+hxgBJOfKwlsdBv
5y7PwtiTd06R3Ktd/21CHdqRCOu7UrJY2PGNk3/7uMonD+McxI8MMoi0d6PJtL8UM/lYTn2dogmj
YmW5hYNyaA138j82LGrJNFgUXmitiCgYRMtI0gOsllnpV4OR/DQTeddX74lZ7phjfkL13fqaVnxT
Fe5FvGZeEOvlrjR1a5MO5iHCKE1drlh+oTJ5yzyOTyLaWZO1a1nt56g/KDFynki3L8voXI2jSmOP
wDSg5HrQJtGmT5FoOXSriZF6I7LvycVQ7ifFfLsY0ASXqv2U9qCfmpjNSNFylvIJnqpjcy8vQ4dJ
2iwuivD4vSqX+iIrv6hj/tw16lED2JhO7JM5N5uqviFLRoUZTZ/JXiSExSziwI6/IH0egqE5W+Mn
3K9F2HUWKHqtRSlOxGYwEsZOeIN98Hp+2pGy2gIp2scljd0OeIVC7R44MXiRvmHxGR3lQQxwgzqX
jmXU67dD3wVtP02k2rBA2tPKrhHsxCqhCkExnNop8ltA8cyG+SXGnmlYlozxbjYdv9BIv+JzLVS5
LZ2CA8m6HXLzGH5NxVGs1Rd2Z39StN2QsiAiYn1YiEGZ8iU/TnXPGBv2QWeZt6qSh6lGmAM978VP
jCtL1mv9RtmgWM29MvK7JN6VgRae1a1QgVCr1Vlom7hWkstauqSNfuUAv/MdXbsQGPryceV4Rl1z
BSBwVBgnwhPcOJNS+z1bHCBaQvIIgyNpXRHXYJ+f0ww4OI4BP754jkF0gUkeFVBoCdwgutGXMSHb
wOHzp2+aQffe1Aj8u7R6c0ethTJpN9tWjb7I3qJFOySbpI8ynzjG1nkqOURvcoUyy863dJp9/I0k
CjdDtpWQSXjLq71u2/IkOZR9/9LOtTyR9CZ8a+4qSqYNpyrvaGhi58pG21OBf0paTtk5kIY1rGAt
jsdj13kaMt3iuVCnMFHE+q/dWYnzJXYssPdNo6/8XIaFseDL98dkgBdhNWQcLOFIHZO6uM4ykxQB
Q70HayeOzWyIo1aVAt3MlkN9tgGXBfTH7PqjRUfs2KRZf/x4+PGlX78RbedY9Efb/DpquTw6TGaO
WISwBs7jEkBQTU7oiq5N7KXbHLsDeY2dRy9YQ+JigB7SO3dLHC9uaX2PMmMzCfOChVHbqRwjEQLB
pTTNFnMLCggP83S1E6Y0CqZbvBbG9/I4lcWj1XnEg3x8g2QQM5BpR5pAG8vjIjUy83BJEb/I5xnH
3EmYg1LaSS4K+1NSXeZcqptKB0FiEy7FVEPSskn6oCuilqJdxOdIFmel1tWdkRj20QX7f/RMY5Og
5trbkLK7qiKW8s0mD+1eLAYFmDe81nj1z4kDxgFcUWJfmtbIfTI2rSPP8ghFtAEgcDRAh6AchW0M
4HjTdlwwrlCnoxwiRQs+/pg7OiWOXbx/PEqbIqfidxZfW7L7rLRHoi666fjxpwJISwVvGLU8U07G
W8isnE8k7/Rhu+bcgIp/cUDTbWtdM45jkhtHWzWgjf37sT7FxEtXybdSzvpRTbEj+t//aDI+nZ2c
2jHieZSu0Y+agtwT6YaHylqkIWVOznrnLgxT9DO2EgWViEmum1UR4McjHdAfoTWxXQWTOzThQHfq
9PEFENWPP61ZLuRURYS1SWfDQYWs41KOJ+lJjXkOSCLVsZF1qwNnQ2zO6B/S8WxHieMbuoWGv0N5
vKgWAy/POrVAlb//KTI7JzQlEpaP//fxV3rUu5VY0Exl5ubj/9CXt052hdcB7dAEHle9AqwMDCQb
3hpeLA717hOp1FXoWqp9GaOISQ9GpdPYjvbVrCjnbKEKx+d3T5qYcpGldapGuvYkjBan1uk1NM3g
xvTajncfDy0asOT5NRtnpDZrRlV/KNJMOxOoifBjYA41ww/eFmCZQ1TW4+dmiXfO5OS3uaXnQZdP
n8reKZ+a3rM2QGMIFqksynObBIKedztx7Ief+gs/ju8/4/t/GwFb62l9tbMats3F4qIE+XVMUXiK
vph118N9FNWOYJr1rEpmnhsalfvQd1Q1BmGjyDtq30zZvf5fnt/U6JvbLthG9bcRtDeb+uzJpt+T
kvBoLbiUHYpJDntGmn+j2NeJm/R7m0GbtvyNGGPt/P2bkfDjV6c7aOsmEyOGuL/+6hT/CuO6qt8X
M+fE9cAoeu8B9ybh8uYcoLbbq2hkv0/bfnSXfumY/Kuv9f97X0RBGPZq5/nfN7/2X8Yvafpz3+vH
j/xofGmW+QeDduIdDIZKdJ1+dL00W/1DN21GbDiz6X4ZTGZ+dL10/Q+dExIxXSpDDUAKNMR+dL00
9w8+c4vrDl7o/3XXSzPon/10MSEDwMxjEgfGoIvEBdNdu2I/2dlV2yuWzIr1e7XJFK6oot8reGz9
rNKIOMyV56KigGzG6qTJ3nx0scT4utfNx7xsvN2gLZxsFI2IuwppbKpqdBWIM4dhHMq8JQVN7WsE
QVq3Gzxq7UkCwWmkPIy9USKstJguukp1NnLxkEKtU2WKaUoqxxkF11GNijFUED9LT2Ft0jlm9xqa
HWYWYhOPYo+ewv7sehwAMArhpfE4mLruaOzT1dYC9QnHcRVVG4+Z9M0ydZWvsqKHdULafe72t208
ZPQOpL7tR7Y0KTL3SvbxZhH2Y1sloe6J+7ae9qYdNZtFkRYKHGsz9fEeF9ZCXganFg5Z5BrVJ41h
yZZrqQtUokcBdcDniuhJIKcezWsBkkd0DWSDxkTV2PQoZ8d+Nyr2V2nNzy4nlMsYO7c67aHrQVKu
FsiIxzYvb+FWFSAqHMuvM8/0Ibxbd2OThWbryGfhRu9tg0nVzr1yOyF19zkKNJRNdtCWWpivdlHd
62d6ZRTsU4aAccC5aplkZE7RgM2rpRFD5kVdT+81Vo7rsVdelFS9EURL35UWArU+F/F9lXZb6dhT
kLRmczWgsaeIwzyCROqd3LTxlCbqayY9m5WwSMIId1UYIxjat8tCK8ZhAicT/Dm1094gwUv/Rgxg
rwv+v1fFjwvZtl2Hm0NlTfw+5/zpQsZzZmYEcdj3VUu8vRr1e8vorc3qat8Q3h0dLK2RG543KYvs
s2qtYaI4HejaZt9tJINXN6GCAya0x3o35oN266BCCcUyYJCDTuLFD1rdAIud3fjoNMNtmqvDjiQJ
1NwTuToa6YecXC6FljcHRH0kEKBKneYpiMfWIQRqYQLeOmloKETWDR7CC+LPVEWIC6nAu2Rm9IfO
mc6oLF6dJv/iDIB5BP4QBMNPQ9Fbd0mjbYZl/KyXVRwOgkuVQoYKwaivM22+E6aLeq3HIu/Eo/7Q
FXWLh16lkQEd+f6nRe7HdvDzDqyrv0ocecfNdeNzNNdVVRQuvysFGpyQcaQ21b1DwRsms3SIGp03
48C5yohRpETWcxUn8XVxxqQxnLJZuZma4bNUMZPlaTOFAA1jv+m7V6sHLOSQ37A3NKgq8zrQzPWr
VEuzbebqBK+uX+LVjswgatmIZtSO2TRiwY36QOmxMGpZfSCz2T2m09e4MvNj0QzPIlfcfVakGBzh
06upk8C+LZ8AfPoIZ9JHvam1E+9SdVZ0AzQ4rMGiw7cQt9ON5UZPsTnpO5I/06MNFhen8DgETrpo
tDYaaO/iXBRNtSv7RdmZYPSbhaQrBhub1psy5gDNp1QV7o09mkeMo+VeXYxvld2fMQZgDmVx47iD
UGzQ2oB00fppjsczmWkhTA1nI3EahAY9VWwHzRaMvoNuF0MiIBHvNKP46UdaCGlCpVOQxQyiXDuw
D10KdUl9bUY+ZUhrl+jjoUydQBtqOl4NJxCReS+O1b/WAIzyxIjOjflYijrFsDwccinUoBBIVGIO
pgnifukqbkDaLCfkMUN42sfqvvT6XUY7XMiqQ/YmujArlMsA7I88sMU6Nbb2aFfLdW+O7VbFdRdC
u9fxlKTj1kORvU9Tumte4pRczfNJXdamLGlsYdO0+7bIzUtPQt5KdlUSl51k4JZeEHae2hRlSKPX
R8duQneM+4NJTmnk4TUhL3rato7iHivACow7mp5BvGmtB8t9M/TzcZ7jq2Gwyh03+jdp5zr910Hx
e52OQ+Tmr1UixL6ElHakq1HQarriuoKuC/pbX/Jzi7o2yRA+9iwmnF8r+jhztZ01bRuRPLptBYy9
ab41ktK8ifqU9L3I2jGDXTb9bIFPJAwH2AlfHGQHTdu3R8bxNAGqvNkzMKh8z5JXZgEiaBndz4ae
xlsSYoiBaOw9N0G+R/lJlqkldrTfTH8t6fcMWj08EXF+NASRqnps7MyFefW8oAOL8/icjOyOutvc
SFu89l0y7v96GaDL98vCy6TMxfWsAVTRjA9BNnO9nysIAucjtO+OcpcVHSh8EMC+XjGZ9rBkhGCy
DosHhjhv3eM8jUiGnd7jEEjb0kkP3CxgnXJvPk3pYtHn4vYqq+Ep7kQTaGzvhyGevi2xat2n5RHO
J2TK6SzAQBVwz1waLTsOgdambBp5VEB9lQmMrdZtXibPzMN2mfrDaHElA3yircRx8oyjNt3YaMGZ
zznOBpw8NhQdWEjKvKUWQm5KXSMz0qje7MjoYTX3ro+kVPp1Ew2nRQeQhxF9DuLq3OLz35JuOfnm
2lMkEyPbWKqOjpL+cfR1Ko14D3KiPHUCqXk9FXt0bEe1cAh0HVj7R4UDJCKA+UxAHDl7UtE3MzfW
GVKvF0gVZVCGm5u9pzB3knzHsJ+AmJJNwzmjUjhazurTUCafhyb9Cr3N2+lDDHzRxuWj0Q3H8wKG
YrZOwiGWUdrLlimQu3HQswZeWtHEQauXNagHFm7gk42czo8HY9imkRzx5ErzaqyMxndnslJIRaIu
s/L4lMZ8vHLKkPlMRcYCkO8Y1gM8Solf9pr8SmIVC7u6qII6HvOzG+ffasRHtIHvUsVLtmg7lEA1
FHGnZ2p/Llr7wagCpJnlWSNCh35reabdGd98fNlPQ/83CmJ7vSj/XS2sF62xpouprm3rFlyg1WHw
U7UwtppQ4qWL7kQ0eaE3xN4pshvvRFKdoJmqPzVduUdSOt0N1mu2eMCAra2mYJHC4tJ+USNjp1QM
DxW1oAqGbx2meq1vibadzij1JWiLO0Rh2XGStrIj/vhWsYr5k1sJSZ+QxIWmdKog9dR0Z4KUT1tR
bixXZ5pKHymgQTUA9y+nq7ZmLSMwZ9ku6USkS4w1j35LtONlfLXTUSPwEwvXJJaNJD12mG6ryHHP
RMQIyFjgTRGbqXdWVHQU0XxodqeCxo7CxVm0PVBoGVAJ2rR9N6SEyxuAMWVY01vZORazibRXtn+9
XJi/TdnXN95czzacXhn3E33w6xtfEQTWaUns3H2Me6ZMmy5tw+r5YvbEKFWTt+xUE79k7VrbUUpy
vpNTLdL+3FjM+WZTye7K+oIxUNm0spi3MLjssM+bJzWi3zK0MREt5uBd1phI9hVaxK5mXapOxRWS
FMSnmfkBakSB3qeBTFQLZ1/rJOjVFmknpHLnDxr82CJ3P5F8Vx+XIUmCSmfcYQOOIQRH3Ms4EuGi
FvGWKvmgmCI6/vV7xCH+z1enySgMzQziH938/U0ayy7taN9Yd9SI7JgZwOtUuxULDdAuGdQdz/li
61ke2APYVbVfJo4r2RDAGDUPJTGlgQJDbpeLXlL7TiMjzZKy1mzjsHGadkOEqkaLWTsRkrJcqV7V
o7dkoAdiyT5gdxyOuUyvnDZ7rnvV3NfinJTDWXWaeiuaRDuM5MvDHu230i69nSecr3OCsY5VcWG+
iMxgMrxDY6inBbTeeRjKUGuY9HQq42CI8gRUu6QXa242XwqTRS5P19DhlDwlFWhn7dXmkfmsewal
m0L/Hnu4F/Pou/klg2T2omgWEVvp80eQadqboDByQqZsYnX7OTEfVA1rjZEvOPkF8xIKCRaSY4xe
PMiQVl/joRv8ZMADpk9bU1Fl0ApNCbwmI5+8tV7skdty5KyzmcbKYoiB2cqsRbwfS1sLs8rWTvUB
zyXxo56t7BWKphvNHNON4nVdqMiiRCUxB6Do01DU9rnui/4uXVS6zBF4aNkyBiJmNcxSNTl7VvrS
G4JlQ0yBUedf9WmSX9xcD1IJPK21IndfUhOOlOI3EAO+DQJcImpFuQ6vq9K0fK3vzN3HDmSSC7GC
Is612l7SRrkuRs297lql22JbrDemHi5VIS6ItA4t06zjSj+tScM6MgaqgY/5OtyPY5PYBxUi6JOR
k25jz+l8S+zWsbPxsaSz+lxKV3scJ4RkBWKCalJmTp30imcdp/cwgMyRiludMte5kc1jqYNkaltO
OWDztrrF4J6GpwzicvfBChfoHqGO9icE8gxjivHN0XonVGlPbpu0gz+D3+fBSI9JqiTn1o3rbSMK
xiPrQxdYgFPCtajL+jBPVHHcUhx7dUH9jeTBzXnbTWi+VEsFuk55bxhzuU0IpPUd0ir8eYrVK95c
92+UtSxmv9/FnmFyHNVcy/po2KzK25/2GLfSGLCig7yzbIqDqfSysLF65yjoqFzYlO4Wm6Ufpqp5
7eTKvZ6syRotiMxinNrdjNIy0GBlbixOd5NhdScjY2pOTI1SVngWs+rBgo+hy+WWuPZknxqzR7Mh
0R89V5hB6trY2QfmubXePBCeYu1Uwb79sc4aHW6HtFj9kRGhtnHcj9eQWb4BMLhTC8N7iONqS8vb
vQw5syUdb+I2ooESsGe6GwhTjMoHd9pR4eLs8JQeBI9WbMVI7BvipmgfMbYKUMosLOCRJLPP2XbK
7J6UxXWRdNbxvi8JWGygKfLEcXVt9cZJmQnia72Vfl3F/ScHlmeW5QvcwTWlL1YT5C+6FVTN7VBJ
kpiUOnk0lrbd5ynPWyhT9lBG9zZsvQ2HIMjZwO0PnimKQ596uo/cgMvaiW8HDWZhRKIBAHX46ZGN
N8/t6HxYxrOwQXsms56fbcY1h4EZcBiT5rbxeue1xGlyh+zTJjYiZcRhKAUysD1a5PEE/Qm8bgbk
sJiJh2uGCQ0DJdOd1PBD0EPYIbWRfmqxc6VVD3SDA92kLVTzqdJui2LYVRR7fumU0UVva89X4OQG
CSm6OzdB0iWlUl1Qe9HXGJWndKiHDbRcdQeTmTXO7jlmUHTUtU63X39Q1QT7cj0QMh31SxDVpL/T
jg5TAzTKUo44Xnsv3kZYtErQ+AzEkraVG7fpEWJ6ceUncfacZHHpt6SthEXPtKpCYurXhccZVoC7
yOz5lveB1JX8dYSvdV/bMt9Z2MCPaVOJa7soPsaPgRzb8hWCODtu9AWU1RwyzdLPqLWKQ16niGG8
6AS0Lr+kbnqEllY8Yqb5SsNGw1bDI9l6Jy9e7tq2MI5w4hlPVDLfxJppbu30qRQKiRDYdm6ixHCC
pssJYBeoDSK1dPkIvfwO8TvT/5rjNwqXqBu/2q1r32ZPuqHEeHjGZTvBqTfq21T5lsrEDWTXuaek
INY3dipjNw8WGli1dh/NpSh3dBHbjZIV9S4HBoyfxH6CjGGHzM7FOY8NO4yQThgJ++8kGODrS5k+
FLPeBHKqsgPDqEfiG/pdT1L5sVEfBqOj5MEk+skdyn3bXckFEOUSW+5W1vKbZmTuaS71lbY2w7HN
022sJelFRdx5O8byYCmDvY1NpWJ5beanPOKyozhK4JW9QOHl4gEzGJaWVgUzq/i5RB+9N6tPzVSS
8WgDG9cz6zyYDT6OqV58haS0m8bs7nuGsMx9WgX3lFcQBA230otoTw7pRE2miPkY99lzlSKFIFRo
CHrXQxlRQQ2r4iHxLV1LXkrNaQMcbc5NZjX0HLpv9Cn0C6Gt4PzTFLAZcpkt3AsoqYMpGJ1q2zRG
PbmvqI3u1sB3pVq0s2smj1kkFXQ8cENkt29nUmPQEZQnu5kpAzk/+b1iRvtSccVW64gKMzJtuNOa
LeKveqNKkYRFlWB2KrvoZrJonJpDVSCZGghRNg30Z3nZ8UalSN+0cc0GS3VWHSKyZTveo7crrnR3
nnYGtuESpIH/UTbP1hdZNN2Bw/s9oQN5MP9P9s5rx3VkS9NPpAM60dzSy7uUSd0IaelF7/T08zHr
dPdMA43B3A9QSGir9lZKVDBirfW70cCGbIYddRTZqTF6RRt/pXGfuvhiCGsJGtILS0671x6hledk
FqvjYz3ry9e275LANEBqofIoFLOCqPsvUcaFVcOWoX7XxJfkC9k4LAyRIiFpYhzsIq1HP05YA8Ni
R5Azwez0/giGYHDRjD03S7WMhbbfpsVQM2uSf9MSm/tkwAZJGZ+7oAolUyEodKUpSXVMKtU1jIto
1M+bzuzcJvBCgPjY1r5K7f7PSfn/kaX/C6tapMKn/fmfkaXF90eY/x/A0j//4j+AJVH8l4BJGNHQ
CvoIkKT/wpZEDQRJBnqaHOkm0Ok/+NTGvwTm4wh+EM4rBhrQ/0SWFPFfBno1BE8QqjEMFuT/Fz41
WNR/r3+mlxB4X2BMYFzyf8cpExHFyVx7qFtxjDtsGKGRcWouWumF5wB2nlAo0lBqln8/kLZ3Lsrx
ozrRN1JUaFAA/pgc04+4lpHrxJMnDWO45d8PGFz1cph+/P0xZx4BJyMN3bSXIpxmZ+Xy7weu3XiR
ydK///jPc7Nnhm6gWj0T7mkTkRC8munH3yOpHnhSqfRicuwuLXGoimWBsXmKDzkPH6WEgUgH4qTg
b1eqANxwrp0yqNKVNtd9NQ/3DwV1k9GU28HoGeCHGWQPHb+3Wit4GcWIiiWAQg/JJduEiE6ew5CY
opHFrty06LCeqgA3UlvUY/JpcN6ybZUdrkFKuxz7KbOqY+5YSvV+Nuepqnm2SwUzClqSsjiOATOc
mcZ7CmL9jE/sgvhUhgxCvpAlptdJPefYnusFIbpGlpp/D+uq5qGUCgXcHygNaLT8v/c5Q6y2/HsU
Rbm2eDSIW4PX8u+H+CpDT+ij3dBhXxJVox/Ej2yZVKTgDAGuQ4/IHwhaTAu1c0Way+YjjqC80ICx
GWvMUTF0e/TFIgjo7xRtWCiBcsqyqLQTwJNmVj6XbR09l2IvK9aMAeLEX8Ei9z9/BHgB/W9/HEcC
sOxnHx8GbF/hLDEs/vshPJ/FP4+01+Pfz6GJU2FiPUxDzJ7Lv3f+90Ob/vj33AzVkDRkimqi5GrN
v/dDzkTnBokngZeeEE+JuFFBfsMLObbKg7wWMbrSzfIszU+4DAzflWBD7B+hoTbuU3Cp+buZK9od
ZbH78LBqsTKYtePHhJXNTiVZEm175BFDdkO2sguy1pdk16o7CrumI76xdh8qI71VMpVH5vOW/Io2
RL1rvgkjhzpPlq06oe6x80Gy6tdOHk5K8Z1jJ5341STOBq4ZR7MIbbFZhtCrLAiLvVULOHqYOET7
Y7d4fQrnsDApHRX4NEchQZRgUiQ+BSrUlSrgFwW/wzUke1bZTMc1BWdwDN6XytNRf+I9wyaoS1Jp
lgpnpEnl+zw9TzJJWBe1tSGjcNlgF84T+ApWO9iRQjqQR/64CQs4NPwSAURiNfCH4a1oFoSawvgs
vgEMuHy77i06UHIxZA6cZt2cOmYfFJt2UJuv1lNKSzIc8KNRZ6hoRqv8UCRWfeT54n0gn+UjWcDK
X8222WBB9i/e29wBaEkhCnYmUlP49chdBVh7VsDNuqxVc+i8MUJGbU1ZoSj4YAl/xZmlGWixAF8X
OdEgX4LOeXwkyoCrOwkhVRPysfABEmGQJY6Hw3YIvQpyLWNWaTll/x3lYfXcS2f5iuunOGcPIU8C
LZddH5BzBICmp8fytejQOjwdAimTAAGunRxRPha5WdCOw0XK7F5w0pO6fjIVuD4/tfPzAo9/F/em
2jsaYsPq3YhMzR9zjMDxnrFe0JURbWi2zo7UfWmMg5Mz2stNOlrCfiztrLFhCOlv8np2g8XDh2HZ
Kh/Kz/AWIT9bqcti0SzIN+iYekh2J9npN1K0gNuBOIAvDIxgWUexnW0kmZ3CVy4YN+PJSLTfIclP
3bq8DHvpDiZW3SraL8NisXVrvdjypba/aooQAKWYadQOC2qeuhJMvpSVsGKup6tWcK9WTrQQVIcQ
tMjE4ZxmSsfOxYRgIDrNQQHp+zWWKfReU6IbcDQLs/5f4yt8w1bnR/mWl/OP6Ns4sO+MtaOeAqco
KFfN7HV+pIycTalnBLEq9rXsDdheXB828S/Gcg7CmVkqjfTu6dMg7hDmFRwHqAtxQ/2QPrLcyVNf
Zz1kjC+c8LtEe88w3v7uNq1sEz4IzHtV8AgEoXe7jWGrDlk5NR6NtpaajxtmIrGTbkh2VJkWrRq7
eitpCFYRcArzWjxNfp8vd7wIL1RgjtzcavmdveMxAmabg/pNx5pqUDEdHlRrIV5IH+PLygFGTY4e
uL1vQ86bdap3KMSyH383gadaImM4Pz+Koc01rz9eb7ErfuY/qOlxENT9UXX7gd9Pc2LFt/E8Xwd4
WnMbeBjsLHqXkClY8/Nz9P6i1ndzj92yv0M7fS2KPa55InaJD4/vMqztx2NLrFDxhm3lw3s2frqf
fZXl9P32MxBwQlus59sQ2vxCHOf4PTi3XGBMDpUtEK3e28bM1fkcUNgrFCfmbFjNSXlJaMSx5oS2
vEzfYhZlZQczJ2CWZoaGKZIEkpty4wlEqTwc9cDtfcg28SeEZuMrODaP5XynIfh5yT+AbTRS0NYe
5nDLu3NcbhLRM06z0h5m+EWYj4LMMmucrbXZvR6flAUujR/allNze2yQtyJ3SUZ8qe3g0gtell/m
k+to5eeoJhQmK14jXhhSCsKhHnaa8AvXEwelILTYPLDoxcUKy5cs/cliX+hsGa7FYbhBQ9Rxs8tN
7fQ6Pbq7VP+g6oWJbJWjLWkuSA2eHCmdOnIFU832vIbCiAsJFt53bBYaABowegP4bcaGWRt8M1B3
7mF3VTo7Ixx+MPNfiKCLtDMH9zE4fDD2f8GjNluGX8FoieYb4NghSG+JspG2OIJEjfXa9AvrcauW
WWhGHH0rgYEGUmoIJ8FXp67JLkiyxbOxYYM+ubSZzzBUyh0x3Oc4rUVEvm+6HoswaKwW44EoW2CT
lEC12PFmxXbR2KWJhzpT7sVAehXbmK3UBy1BpV6sknfYysv4qK5GX9nKu9fucdaXrGhcb1azGzmY
JVsM1H8TidqNt4AkCivRWWSHovuUtwwT7TR2xIffRdundJIMGwcvWuXHkTTft9wlV8k1OB4WWFJH
hfOMLlGzRc3eK5uR7JrV00ncCwFvfIPzbzH8UkL3IfnoYmTghxwRj6Wj7I+YOAb0fZgJMtdHlLV6
CFb52QQEAT6tGX78M3+YW0nuk2NV4nAHibD0etLKcBWfb0SynEmFSjfopPj7UuEE6QFjBYTyCW0i
q+vIRnSeXqo3M/LHTZ3q1mQOT8aaXZ1ne6X0oDwDVtIx8i3BGo1/ouQgxRYPwwE3Io+hSiGtmJ3i
+jVvsWzHN9tOSqcsnVheGclFw7hKQg4Kvm5GX8q12BjvmW4+Dzw74l61ClfDbKtTaVj6tSxs3tJR
WnUvc1wPnv6pXBGurNMjjmbjtJ02vzPNrraBsYCc4KES7DzJNjzZed6bw8zrDkSx7bH/axcw51fy
e+kf1MB8/lT3YdsQWL0reA0Cjla4GTGUscMWSf6G4LGb4EePN6L1BBjMK64RGg8szTHWiIjKtFCf
SZSrBr3C4qk7XXKB4gOJGs2nBDpi90+z8oRP4124tvW1653q3BHFecjcNLHr00geyvQuPGr2+ei1
qgcrjniCzVO14oOySg/jtb9WZ64/vyxqV8WBDC0YXpnVDY6VL+q3/k19mqzYwn4VbjNY6NSeS+0i
nl8/4eDIkZ89N69ztaQN6Au4dKYgOcFXuy8+kArVHK1MfllDtgBRhkk2Ri7HdhGcZm/aNwun8sSz
0FwhNswvBNSKA9W2RROhCoQVndCvCLyTD5F+5kLGJNqJsvGr7tjjJZV7c0sumW26QNBJgkGAuWbu
i21Mxw5vPp73+NAoDFPdunVSvxXwOwfCP0YkHnSe2pl15vZg1Korf6Q4/mIA9uEQo5l/c04bGCRl
rnwBagq9/PvlzLxm2zYL1K/S40xXVe6as/CZ2S/jhkGSgHQH8ZmpDVZdb5AjPl5u1lPd7rtjdayk
jYh68jhlpyWL5D0iMjlk1Zf7ccpldstT8sWHL2Wn303yWpU7Bth7We7BWRtkqaqDRq5DyyeQrr4E
5q93LxI3KdRxQBL951FpFqlmPVN8LWwWfHzHXfixTXaPK++oBZF6oc4Ndl3uMV2L8ZwZbON3Tnk+
W/JZCuWQ9F4VnbQCKoDffpfM1PsbUCy5F0BajLyWc3HXL7jmOKYq6/4lg6Y0MjVniFeqWZHLYtOW
6WgfYn0p99gmFu0Clb2+/PuhhU9jiTcirWV1f8hpt2TY2S5fbfvvR3/P/f0IFP6vIShUGHoVmCmD
ylUBSVBuHrFd1ZOuVU5Kqn3aZYCWgo5vetSLw78fZbMZ7wudTb5MlTr2ElQ7A/i14Pz9xWFO2Lb/
P/5rpSiwUlIx8m3mvhbrVpnMbmUVYPGLgYc5r/+4d/SZ7fQLJZ32OJK51EZUe5k4LomGbXwiNDBC
fFZL44lhCsAgD+WCPn9MEWNKewAP2J1NfkUS/hNJq4Tbf0OLVrM9YgPPTNebYx8D0tXZkUbItDnA
+ONOfk5dSv+jL/BY8Qn+6TQEK+bzEzmlDr0BNxFzthXoJBRTeJ9zUliStgbur2NISCbN5KYTTLw+
Z7FrqB4vqpCkuCEJ0pJO6knejKKbxysCeufkjaJA1BwC7K8oYp2GWhTtA7+D+vOqhybe0RaWMu/S
Ow3Sa8Wn38Zosc2Z1fiqaRzG0G5d5b3dlHe6zqB3dMUOXzZD1Ex3qMcKpJ/XMrbV92Ap7MW7emo+
Z6Md/IClc6GV99zTeldKbL77sYRG40iJKf103/GeJrVIj/jf2vPDMDGz/CQ8zrEeMYfPp/tcUHiA
jRTrZg3IQZpZ/TuTrOaW+ONP6Ir3mLrvXTsotsql081xG39TFNPp9apFOsdPfi8DZJNWjHWX5uEg
EtslAaomnqPvAbMPqD+GKV2qU/ewBw6kws7ZXdcyHmlue0CMhFcL9fAmI6OFKjZ0+bqxGh/3Y2w+
/fmhWeIo0ZvyFh58HTvwcmXYuSCT32g64fbgCKjsmtgfIPHiDciWh+YZ/yqXf8RLgS7Y9Y2s3Qcy
Z7vBArhBIIg4lLgdN1izKovYen7G4dRTddeQy9lzqWfOF2lu7GPRmqwEK7KShbp4oe7ePNxqdGo3
WhIxCL5OV+81nxJfwTevWsoWTslPv1kZtWV8Ek88OzWhk/HvfZ44zo7EfCQbpYD8wfl+pH+WV8xR
RGxZ6QnjXaCYnWjNX3beO8DWyjtqOA15ssVaQS6jfBd+eq0QykzSIAxeoFO6KQf5Occ41FaWwUpx
SH592FBEe688whIrIpdlRAAeT+HTIXtyZbLZGhthAfly8NtzvJvntnYtl+IK8C/d5Xd8YdEi4vz2
DTvx8OgcZLnBuXmwMkl4Ng2n+2TgDMszvI49raUaOdI3rjRwL0Dc6fD5HGBbEHEfJ2lR+cOVb6P0
DLcgDMPU3yWk+GdIr9mG7qWdikA/uitTHPmIgN5qJxfehXikOD+Q6FkH9kTHzu2UIffcegAMMtsC
XvAVkXkXBG93ILhIOTL3nw5O4sanuNFD21qPUx46OLptaAcy/XdQLHm2mVcLoE3ji+KP9lT1isU0
LCMLFg8gEnfpUMq/iQEzgsiiIfvV8cZb00diVNzfX+tH9xE+wGStiHOi5k14amnllKUcpbXbfsw/
M1/L0Gzi+7NkNqIR0Q3TOn2bX13hMiyKXcSYCSGN6A/Y2WELGFhPzBK4x5mDXZ/vZBEHL69NbET0
r9IZPsXCFldwKKZ5S23V92kV3fUfpggQBk8sjCRBZ2lNfN2QVpypwOxG8z3/ZJGEtxfORzOrvMsv
e/5Zj4csJa/SxSc/vrU/bHHhe4HbI2ZQKbXaqtvXWwAXbWZ310Ly44pNkvfFcGKhHnrVZsoV7/s7
DANGGSrWzZRg8yt2vBii4kks/KSVU9/Hwm25aP0GRfSL4xs5amTpvzXzr9RFBJndYczBes28GWOf
IFr2G4NmWrPrzweCAZb6Rm7N7IJhuxfvtAbGnPm6ZnfjOM63WeL0GGWKVpoeUsKm2ZlIfLXCxJrs
w/pNPUxjFrZQNd4OD85ehkNo7WYueoi5RfAKeCoiNxM1ARs9+2VUrl/Xbp8vO/9xGgGFQG/M14Gx
FtoGh2+3+k4O3CSBfNLmHKGbl+zLupuNXhYuDdLiCXa06zMhCCTUm0B9tTmeswOmO+Wm6C9MvTiJ
HvN9aFAqOBw51afmaDhyMcWSr9y7DXSITbFT9+MeiBgZrcGutK4pFtBZLGVXhuBhTi93iIoj32PZ
L8bztFPgxnDim5+k69cW8/tDRAwVO+xkkfnJqVGThAwRUIbF0bLzrvJzsun32h3iokEsvS38DIrf
csslq9lnO7cT2RVCfwyXCMN0JqGROyBBpYww9vCjuA3Zu5gj5rOfv+vNF6M4wqFjE9DfbUGAjuih
+Zuv6LMfXkEeiDsXrWggYgvmKLgx6lA/IxpbckSaTyit5bgURo8Rlv7DUQvjl+zmWXpT4xUnFLso
CyvqN5pIq2k2b/1R+mn4mk/cbqpqZQScdC6zu3gGm9d9kBTQO/xCRbGxnYRxMONGkXClMsNtvoCK
GqpmjSsjCOBHCE8BJOAGuzm7jfd+w53Ghj35ZrW8KjzJTRqfYZ+lOJovMC23ixH4kOWEqz67Fl4q
8plqodecl89dO0P87SmzI0Qe4yjT3/Leud7Kqe597gs1X6cN00n5Ph9IyLBTFDMv3A1xWPXKAUX7
rmU1fkcO7bE7hx4cOEnmqOKbOjpa5ROZIdcOdEyht9lBTtNnZmcpHWadLEfgfJB+J/Pnnyl1ijJ9
4Y9uExZ+oO2TCEoyS4GukmMbXBbTcCJpcgtr1VRyIvI/+L9kohpukx4wdKxrjrV+w7FRkaxDn/yA
degaW7Zfs3fUCwhwSA0lrdBBc9/1P2J9MnS37ugut8KZQ5GhIPaGZBFhZLLIvRhX1D1finxVzsEh
OCvfc8r/bYfjFqNN/EwQO5iBb+zEafZri1/xPlhBnOryBT773KMKB2xh5h5zEfyrhHPOjQl5nCVx
7X+ovUogW8Ahi3Q146gEVrUTP8fOYTD5+hy4FJRzh+YNr0L9MjpRb7+IbjiQ+UU+dmIldIv5AmGL
2x/rs7rMPpKj4Kj3Eiu3KQrQhCXDQL/tF+IV+uKvUfkBEbAuvv+u/FzMhi/YIrUX+PoH26/Csjxz
SL4UVzhxYR/tdO/WP9TiyJIaujg8P4rN7IMjPVmSF7TUN8VNROX3q2p02+5LPzfwdGNI6oLHxAZP
D816LBMGYTylTINVgZFly0wn29Lz3zXE9LDBf6TWrgq7bO3+3DvBJeMOoMDrOfjc7OmLcyuDQmKq
v8S4UpNBtRLmJjNSKjWUs09TWg5r6ZddFwZc9LJmu2DFKmtOz28FSor5rOyBlWAS0HNAPvv4IVqd
HVzF7po5ULx8AX70P9gfLuN9eQx8VusXb/JRunWzZlhaFDu+ZOzjFgqlm0dwokTbftcv5VZxhlXk
pS6ExRojeonlyVCn/eVYNvAReJPOlF5kCtOULNO1uJu/9iOxB8zILdmmOD+yR1WyL4luCkCW28N8
KjMe4irQ12FB34NK3hLyNa1d92l8cnNOLqpEA1nSt9TYXD+z3vQXFLs77t76PFzH2OaGsrl83/f0
7bWuTvWZTTFmfsL85i2iTHCkhfL++jSucH3Gc0Ly851zaa7s0nYbjl8cNJT/j7V8f5R2qK70L6qT
GazTJ0KxRXjMKB/eiChkoHNKJN4yzlC2upbeNNbktfPbHywRaMp2yWY4CLd5ZeYLMk2y9XOl4Gb7
ADvBttCERo6DDXeTtCgcYxPsS4oaf3CUXf6kAp87kGFcwrHNfB05sm+4z72xGvzh2N9ET1+ToVTQ
LG0x12bpNjtG4gAVocu3UWFsQSHlUF3gmSd+omToTuyR9bRvmOknXtZj51O+4/IpTDNnvcR6EY9Y
U6SaLJyq9FjhWCBE67lnYF1n9m9CZNNMC9BnEPTqpMi6OhPe1sqH1QiTzEkMD2pPDs/n1OKjvdKx
nXla/IJExiwHyoUt7V6W7kO3G+VzwcaaMIti2rBsKZElPxUdCsTC6b/EZbVs7v1bV7v4Vkq3wVJt
vnQqZvw3YT08d3R9FKbHXLbE+9xRF/mZjm8FILCgsdDOk9Rhk26LEPcWrLrNF/dIYtbvApNWNv3A
h6jF2pl9PPz+NvwKfLzcnG3KG54D7VdzeRB+0vspjkRWi4EtnJmLvhI+GVzNO0e5zpaV6IXH4dJX
zrxxGV3k3zEVEu+Kab5KQyb4DRr6l4t7hhQBADDc5At3CpVxCE7kZg2Mh4RzsKQ1Vh5KyzjlPg8t
Yc3cZzyNr7XsoE47lTfsB/AhKSnGNaznGcYwJjkqyb3jE0WL/hb1aIRcY8Q2jHmhLa2ZpH8RQ8TM
qznytZUPExkOgzezfZhY6o+MyNlGEEuas+/G0n7lC6AH4sgs8OZAbKIf7eXXRsRJh2VhBa1V6ue6
9TArfrHyaYNTGJA+cnsNm5jERmTlkzUlPM30acOyYaL4VZiiFdwQbwq4QDGZxgiTAI/JB98cjuJo
hxjkUNWSrgJv6jju0m2D0yQ3zF7/6iufv0xfkJKfmTrJhl07pduh3/seXYWbGmxxX25hxSBTcyS3
WGbcPJTKHCTBBj8hN/9oL/PPZh0T5wtR8ENglFxN2y9uTqOZ/Tbv+uTphmqe9qFe1qtwA8Ya/Mpv
sWe81Ut0SzT8413BxJNvz3pFEzbKERL6cL+405BkHR+z/Yu2H5EYWQ2PZSXsX68trxi2y+H2eK4G
WE8qN5PJZh23qIOWmM4RHDlX1grjnheaBWzMSP51ATaj6cw6i5/Cy3rqvmh4gJZy4EFHxrJ+pnuv
+gZFvnwBulnARJU5tN4z8KZ8mwkT1a2hteCdlkecsibuMRjdTe6WoKZZ4OaDXc8cjoV6sPUPiuPH
VoX3Dct10S8pCMALafxsTCNnX893uGcEXbBbPo3DfO5F6WXuV7gku6NOAWPGXyFWeBxZduJnHw3T
8wqDHTsBDU53ABykTMeTd5FP41I6kwXKNkbiZpKEcZfYx6juHYlUBZ9vjwo4Qa9pv8TpHbx0MztI
DhdHlDCvcjnOnHYT7uL5pu4WmlNxIGpWxyTGY8ve8nGpjOMb1XJWrJ8DGFHuU6MZH9oZ38znJfkO
VIelnq0Ty3D0dyYBmjmyGd0ZM2UHYtm3wKfNGxR9XbMNFCNv9PAAisZ7BcmMgUl8LWE/MoTK+QTO
7Kf/0t855KS5PR1InW9QbNxfyJ5CkxMOpiGba3fqt8pPdigpcRbaV66apZOE7igtSBdraA68+U22
WRNPTljupMQF6x9GN3o6TWU/R5TAEG0BqTygw/DNLisXNBm8TLM0nN2+OEBlK/4ez7nuQO6mTMsJ
jLGFS+8MuxnbkQQy9aK2KXvTkB2SHzTZzunDuNNY19iCnSO3PqGbEEQnqVf60w/vaWGV++Kc574G
c57Qn8QRY2Z2rtEtxHg/9hcjdh45tTMbBcUGb8VtPxPmPJ7KeAeHHCZXtBL1Ztw8F3Nz5jM6Yi1Q
2eHlcWYuS5RqQcF00vbkus130pLjUbnIbuXWVxnq+Aw9g9WdJdGqYua264ihccJYqiNMxXydgsvr
BKG2le8R5EveIDAEUJaPrRLAnIZHNZF7ePuAVGnqIgjdV+X0EFLCOz6JTr1MuFIk994iyAbxuZze
a/QxEBlkPfhP9kfF68Y9gDmAUd+6qmYzsqTcUAB9lTXg6evC5MIBxrq1wJRncY+j2658S48c6kYF
ZkC6ryd/AxjF9KOVKS8AHLCD95OToOziZb9TG0i/VvrzuArXkd6XwntRvj+9eAn932GqQ0IkSoc7
8/9imc+sVrSkVXV/Og9ntmjO0YmPo5AI4IByyIsQO3pcqjGRtcJNsBs22G3ACmaoNCF0UWixaKjt
0rfqjVtzeGORseFJpTs/ybfJ32s3tKa4MFAmS+sufxcYYVww1mkar0dh8XTTAUzWwv0IuLv4ecqr
KnEgJUNifHFEc+0pdzK/Hv2Q/qoBc8FRy5mzvfS2RjJ3soz1BarKyfpWW7QYbmtOq3ivASzDhUWW
YeOSsPpNhCbgDwh6dYKMMAVIrmlBKaPhyL0l0Bcfk3EJ9MXVQ5o1Xd65LeCQpYFHm/J79ROdss8B
VecPgPCBl2fFTH9rWYcm8rqcRular6qfSmCJcKSb2jo+F4qpYxc6fToZvjbIEqOt0gQCxCqkY+r3
xrfDZyTS7kUZdpVWra1t1B00IUtY6UewQ1zFte957Nik/Aik3AAUKuY8Xqmr7mP8SkTuQTP+BedY
NNtqMBuyo2Kv7y8BkUKyQxJciJnuIbghNc2Z7GobzRPARgRqWwWgk3RRW25tyo0MzA6COnEAn9GV
puKReVVow4TAXnB0MGDiPoXS86mvCix4D8U5RUPg4mmOCs6VY6/K10buvnqf6AXR4TYobVis0puy
D35EApnN+kvHDduCFnHGXp7pLanasS1d+X2dy2dnZrWpr4Ivn4EUZ3Z+mr2rx+E9iH1xIc095Fpf
NSXKd2tzUjCIO8+CRWMZHtjiWRs9toz6VC1D1JjX4MSmoAoTEW2uOAUa8V2w1Te9D85QkGU4aRqs
0o32otd/JfsG8G22bwWTFV+c5XcFkCc6pYpdnLHab8w5w59VS2g9g7rpelaeHpnjG6/RHKqD8Kms
kh2G5BLJvQCcf3yU4fK6V54cTFBrzaCBuegJkHluzh8O7DfpJtnZKbyz7IKTwLDZ0ndAPsVoZ+uP
D9rqhAmDP3gJNdiP1pvNuWQoZGFlBdMdEFNhwzvF59cJbsCTqpYdnCwpjOZIj+Hu/DT4N8b6N+WC
GuvUQ8/Nxgl3AWz0lD1sYGWAW3hTTvozngi5O9SrqUIeOHghAphQSM4MLFfNNtup25nNVxrfC26s
VeRWx+JgLOZ79LX7wVM+ZQDD3oQWspL8+V43nOYWXbl1w2VkPw/ptrdBF8cBM0MH3gtjecrOg01G
i4cgC497KB2aDw+PMQuD+SMqLnjyfIj22ty7rcqnBb79nka2+MGtQSlfdrjCbA+bv4h2PTSfZ8VP
j2rgrOe/Zbji/iKGImdWt+B7/mYWExKbWXvt3ITeAdGN5QvxhqkDIKK2fB1kaaHuKDGT8s1YCquM
7ZOjp1yzLotles4jW/tQP3muFU35hy2ChSK+x9BpqOyv1UayMVdsIyoiu5T2fePEIDUjlr3w6Sy2
bD6hEngynS2essTkhtMSEd6qA7zPGZAbHXXGtPyD6r2Q3zqKJJLMJU+md5+bwle55pUgy+qyJWAJ
dulPKswXboTnhATrK2WFQ9n8o33L3uIV6xPwOkeQw2QbIuap2cyWyVu7gEWl/qH8dI1HaR2Odr+g
Ui/Y+niLnJg0iKGvX4Gwy8R6bsR35ro/A1XVOrg81xNFLLD14f4YF8au/AgX3Fov5qk3OCHgNoWF
CTcWZRz30Oecwtg9YMTCh7tUN0KYsx6zR/JcnOFGCB3ybxIALzA6Zmv1wFQA5fbjzkn3RiyXfoBY
doDmemjeyyv+gtTRqVt8sGPPkKdZHQFwB3k3WbNhe7KENaSU0NAYhFsUmmJJDpqFbfbkgSyOaJCs
nPK4Ooxv9Wm+71cVlugLHEI1KttL5bHB7FAQzlbGW4of71aAQMLJzPjj9TUjmdWGFLOKB9z/zZkL
55ExC1XviLGV7o2eYbMT3DD1Gi5g3dUlvhhnmtJGZ+JvGueANojyy0GXuLyljw2WMhp1LRNjnjVM
6hMg1fEX1Ztxi99oGEg7nAdeStPklPtqG1Nz0NaUFp7HuUSl7GTfzQedatR58da4P04VpbbEsbBo
MjsU/JLmMjIf/epJqKHgq18qFp0kcOEDSnGqafY88YHRoxs9VXtTRuAQRwW4EnYYLAbYzO/7b4Fg
01PsP7cyN2ZraR+zPSddJu+y4L2EwyKzuBT6qd4XRuIRfON5jNIDpjuPEA8E6ElW91OC/12pISLO
17uYM8ZCTOw25+BrSBzpwZjD4vZhp051J8v9vnBK0RoSr62u2FRyTHI0lYzTRNiyPqusypkug7sy
vAJrwtEaQtQmXzWeld55rZGyiufZWjpHVZfaeyY6hdd/4qha10wB1NVctcJhaqjRmSvZtCG/ZlNF
E2QOCkd8iDmAg9PoNz+DJ+HfjLPkhC3M3+prAkU18MN8rWNQzPSDFEvZz1MCiCcaFTsfqpscEp9G
02aJX+MyXBfMMl5TCUt3w9wysLCqDzmrcGM5oNSjyB2anbbQgU07X5ahoa45p4Gl3YANB53peAxe
tjwsS0gQ6lJqXSoS3nCW3sQHlFF8hGYUot2C3D6RQwUwgtpami5/KTnJrsDzAyu74UDUSpSQrLvJ
Cl/OIbIji7VfhFf0i77bP8elDtoFBpkDTCyHDu/Zz1FdKjpksQuZy6bw9ClLqMuohSgS0OZUDEMo
2Sm7SfuIXPZKvo5XDFdvbcy8B6Q6hK8jFk22ihyK4eFNORp76En4JicNUjBkQgjrTQoj8jHE/CMg
xGhYzwc4HBc25khddGf1s9v/AfvtBPH/F87/90dsKCC/ZOLsHy7A398L9WCajlTw4fgHg0par4XC
pydVK1z8Pfe/2Duz3caxLdv+y32uXeBmzwvUi0T1styGw/YLEbYj2G72/dffQUXmcVYiCwf3vZBI
QZ0VatjstdacY06BbeKecu6IU/YOIG02qqMxljTsCaWgKWfPQUu49gBIcrnmlCjqh0lah6qGOGxS
K17vuj6oz5A4mpbW9vU+EKs87C1/cb3t1ebWrSpv15pI7FVCiIw2xp9yWLT21/vq5YEqRWp/vZga
rAfXa18PXJ/3+09cE7TuSsR96/cm463rkxRBwBzxlhe6PrUNCwqTRE+PvZXVt+TJjRB2GoBw3dQF
e4M3K+3Y3dVDU2yDsIXMDvSZKPf1ONiTb+eb+FvaTTd1ON2PQdP6IZZIsIeGdWvn8W2WRT88Qz0Y
pviha327NTPTXHuMN4DuHWIBa539tQtuSWkwAMfIhG7vSyBwgztJNpJvmK/TsB93M0FgW5UUFHl0
ELycUWOGLHaCbYN1VFLSuA5lcodONDOSi4jTF9UXw6GPWZ/iOOHUR3rY2u5iBlcNsSDKZrIdDz8K
rdBPZoAsCqf25JobfhXoVHxHZOhtG2y6bIO0Roc71ery5FlMH3BM4EVjFu8a29JhPpk2vltPb7hC
IL8Tnr3reuiSAZI0EbIwymJGljH6Tgu1RQNtYDN1yBqbgRNhCmNsGrSRFPXopU+I/kWduhhJsLsy
QyvLvWYBEQEauuULAfiKmRTJd4Xw0quAf8SIvGYzQUxHWHdo6z8bDTmzHaHwb+R2npmXlxHkYH12
PhNl/cg9+hlZbAUYt1PfclAmjC7al5r2Daa3tbnwhHtDSh+cCQc8oZXuyhZDTsV6qyLEdggCp/zT
HfNkA/c2HuMH+Gltg1qs7ikDkin0R3MefAt7/FpEXgbj6zmu+/whIFnWTyL9nmih6DfBxImKfJer
mU5ck6ljY72PE+k84jgLjoFTkcQ+X/mmGZG4yzibNyTpvARaVB5K9UtLUD4ENYJ1Z8wGDI7W0WMW
0GN6iCU9h7qNk0tCcFDXLseaLP8RQwtey0tSVogUyDxcAsaoyFPnLXKcFiCk/e5F882kZzSlXIny
WLO2+IsZ8/GJQpPeph7Z40VZoJ2zIthbC2koY1c7OEa3KfoRQ+g0o+aOPPrBzBQNu3iu2BI3cpD0
IasDjijEkSkHs8TNftXkb5+gHNzOMz0RN8ZWTf4kcP0h0tBp4FTVMtauzhuHwPKXqcLPxK5prWWc
21JJi0pnk23poemVgNfqTkdnNthLElYDZtK8CpdzQUkHrWoZENWmTQIwQUKrWs9+WJWi1VUnL05M
Pm8boHV2ykctpSToRU5fuWeqqtE3DIGMMy/yHjszpO1XppZfcyhLSmXdSqp/fbgL2JD8oKcZoYeu
D5sDdW6G+jv/NQgyIGGbAUPQDd9brKBarOIFbGQdO5Y0SRCOu2Au0nWF6LbQTXSG+M/HNtN2WJAt
TqgFMNHtZNkEzoSffUX3UHVsZv1MF5yobnOPUffUznVy7mIWKrA9N15epphcf8TNeJSYuREiujRC
zJBUPhciCGOIOB0+VdYzIo3DlwgHNClOmYQom+4gbHXruE7nnd6Z+bZxJ3YTlKphD37no57NmAIY
UvY8P5vp3VgymmqZIY7phPi5YwuOFhafoIlVMPiMPeGrdNLuHZPYowIUcJyOH5qjvY4jvzUe2Wkj
pnSDLPu9KajtYRZB2Sba7dY1aTkK8xl6BOfqqwRoYuCSaIhtVY4G16ofRiXM15R2o24wq4QUp4dR
v81McRxYROijzQmncdtj2sdvWUemJSa6k9FEDqpIOEvWEvgwhtgSAlQi8VTde7KFMZxkp8JgTJxU
rBxaaQB1rwoC3MV0q7cEFNpO6KcuNv2gNh7xWy8uYnqGOIHhhgFm2nZzjf3GiW5zGeoXTe9ear37
Bn2VWLe52LSjRhnv0J+Iwia6qJIC1GJoP1vaytQIOyio5pyhLHldjm+6CB5EEDKnqAThKKusAqwY
QevzE48huXcOOEQW7ouW0qYMVMIAH4eCTKZ23xDALuzsmzcudgW7e2tdgoE0h+XwYL9ntvo5tbYH
eX3o17ZGD15BLXZ0H94yS0ddRT72N3nbFUjNPUn4iWtSL3UDLS09tHdz2N3HZRNtvMh7NgvQ5HVG
n4LdDKVcA1vSdGc/ZCtH6bcmPt1eVCFDntiHzN32IXpDYGj5mrPRs9Y9TEPz3BQA1EBZEszFRhXB
AjKmYCUTw2I7yZ5jz4i2UW7JI/gzNMdQThjjoPGQHp0Rt2VXBMbZgitnMZ0z+Oht0SGB1gi5msR6
jsJgC9LsNg1YjToW7G+vng+dBOVrN9m9UmoClEJ71IWSYeqzr0UzwoZ5yBhXTAFC+4weowMYW6UN
BhFeZKTCIRgUDN9tHrLJO0nT+9PSpm5YiJsxv6mntbDserQropQru6a5TAyDuxYTvS890BhCtBZc
cJoGyj3PrZg3ZoV6ohiaFuXSvC/hkR+LESelFWabImcJ6SmsfUlIl7+0AsILAnznAVVYKuKYCRol
DMKTAclC6NI1NMgI2Dr1vSFLsSEjlyHhSGGfmHQ9Gpvar+cMu3IYPEWON+FAzJhhkk3N/BCvRN+T
vN6UhLIi4XNs6zKN9IyLo4fLf513zPdjx1zrHPq3UY1RJoVZ4C9Y833MoF2OGXwsBPJ4pr9LwlFh
X0xq09JQK5KJUJFYfPOyxvUDUjWYz1u0P0z1qOfJs6jCvRw5IIddM9CHpxjRct3vQkwveZPgW+Jk
omoHbqGlPyvzMhm1xYm83IuOBuakpTi22uKTb5yS3fW+2641vEydSxiLehxBgVxU1zenITwYI/MA
3Y6Hk6VDcwCKgRhG0YWqPffs5eqHFWA97zWm+EVyN0auczTm7tvC2WFjZVnD6q4coFLiAm0mJo1J
oDlrxdoLHdeM94b5k7LNF6UYZEEmWydOQOEb08MC6Z+hRpOfRmo9F3Ul/bHUQOlM5zhA9NlTv/hW
T0JoSXxPniJdiJqH2VnCBmGRxogadFntXNDpaxXi+TFC+81ohmpJYNpk8UgTCxJGSUaKXc8Yxhge
lErfekKK247377dWWF+Kqb6Q6/w6jW60twe6Mf6UKPPebLV9ONFNUjqsqcoh5qJG/6M1TLZNLduN
Y5Mcgng+ms1wVxFQtMuNaBfFdK/IXWJ2mFTYkOIOs+JSAgkSkiPWAk3PaTr2LuEgp4PT0X2pk8JP
Re9ttZIhPQF+fm7e2IKYHjtkvGrZGBk1+csa2g9iE3laeIcMejqxvuMLK78FaiYi/gw0xHycdRvf
rVyVEJFOM4uT3fwcJbG5xQEOh1YuXHwaEwFbrZyt8xBZDFMq+PMOWiFHJ1HWoks/NnpFnXNXhgrD
7YSVFHaF47YT2loFmX120F0NN6PHWWJg9tNUtlx7E2rIoXs2DCM5ZJm6Q4gw6jWGSwT1leSnjtvR
AGNab3LcvqveqZzD5FQnczTDhzJJCU2K1k2NVBE0mL01q/bN8crhrDwwlh7limeVu358y60bvYzP
DVbhjXBcRkATDMXY+R5J67HNRoCXvFe+pgQ1oQpSFpDp0xS677HVW3tjMrxtk7cPsu3DszI5lOVT
+mql4mfa8oVa9Ek9qz9EVvlaQ3ZhTde8KD1mrqEVlzio4BxRcA/sub6y69XUtnwLsSUoSjIsTcaj
pjQfNNYt1IppJXdV6GpbtyAppmXlVOXzebCiT2dQAS7H9yClsxOkk7VhMbbN23Iiw0JeVCRMkGyo
FLamLJEclzTVOqpeDv5eda95TFTauGh25aLsTaru4DmVWIcG+i8Mm9bc08QIWXs2OEQqa3o2R4VZ
0Y1bzMfEVHhWdao0tSEb6BXsD2SXDPqcpHdUkBNPtUvzbQLDWmMteNIYmg1x86rGhNQLY0A3OaTO
zkKYT8Rpr1NC6/3JNjh/tJGOySRXXJvQzmmhUftOjD7NMupNHCPVqGOTA8yHNpMkJtqcT3rfVnig
ByxlkZzCjW1hDh36GJniFCbbgHARROTpYxDZIDI6ZrX8GsW6s9INKM9mIxUTI6po+vkumFPKjoMh
7DtQIvS7mm2qTUeBbmJUjIdchhQGVSoSZgUcFoEahfyBPdl7aMpznYF76paOG1pBdh40TiUgzWg4
GIW+i4KasfIUtff0FL4JcqZLU4m9EfADClnTAxm7t7TLga2Z7obVvFg3rXYOJqa1mqVQQdJunBBL
W/a9TTV0lNb9oDEQS6bnJOz2XprQOoigI6kQwK/Fzq67JJh9tyRxPlEgkdV6i1+2ecbcPZ6AKser
WzPPCX4tZmioZoci1op2hj3e972k8gZ1vwoM8rX6yr0YNr3XUIQ3c7AsliUbJ+tSBDnNDdu58l2o
kCRdv7t1V9ONSk5S9HdJqN/wwWeCHijYxNDgYe+ri6Mlb6mRgnOEjex3ioNfkaMSdNIH6FnVpjda
pCUT36+2/O5gT9eGDE564GXfNRt8VSTaU9IuPkVFeBY08YXsJXYZINph1Ji7jB69aX5KEyDN2krr
7GZc+nxNKS519N6N1rGe2vQEwYqtwzUZ69QhLh8krS5lRTgZDK1n3LaDQRZY8kBECxbtqP2INDQV
Nc2BqqXo8Zirj2braw7e/nzg2y1pzhD2jWCnjRl4i4Liwq5wbU3TCEeGjoNHsB86XfSIhLINNxEB
JKVnDUsrA4+3jigu1oNuY0Piwoak54euRl/XmXNOtW2uBwM1uRaU7q5D41Iv6JuCNOy6r39NHHot
L5rOqiPkLQHAg4gR9dHgWYFvBsFwadJo3/fzzazp6Sl30f2Nc3nyupZs9DpAOxjEGysJ7uGy0Bqd
9ZOxjHcs4pNWpmqebVLLhab59vCdvGbtCBDkuTcNxFx946x4U/aK3zPamwICNXQ55oEgc4y8wyjV
op2eIGQPSmwNC1/D9EwAFVZUjQyJpERZBdFzFbLVD3OhbccceCRV8HekGaVW6x9z9Qj3U26Wo77D
D4rBdN3EFz2O8QYb8X2BsKPUURiWU7Vv0syvCOwg1QmHCHBWZrKbTGbfM9vY9vPBaPBWkHx9Yll4
T8dkRmwx7Ahs/cWB8jMC9bV2cqq7vBske4Dyg8YUq7o1GK/p2drK3WJjxx4Fres95UB314nNhuow
LByo4W91DjaYs5yPOY7RhCB878BEbXV7eMVB1fIj1sCnLT5shKK6KvNxK6qEOYdoo/vJfnfDBywO
JT0pyH+dt3EG/U1rGaYMy/RoenEGKpfMbt50jbKu3DaB+RIQOL7BgnXUWnQeWRf9aDWaQgnMgKRI
wIYOLKsShpRNVb2wy9FgCiR+Ec18rY1uWEkD4alGBB0yd+3dsIfHuWam0ZKBVhdIARoXOZ9EQDak
n5ET53czUn29YFRWLHWsRQknWcOVQ3gWGCfcgRbImMlzMMfuo1UzEBkYXk00v0IjlhdYgH5hYaNq
eqSaaTnmj7OhvbuljN6pbT4tMtuUtJ9yz6KraTSfnN9elU3vxWpDVlm3RdXVe9qZ1hiO27CKX03Q
gFjEu4ETamxi5gVbvus4NJwVCpdpiWFpdbhkqtpZIYsYB1ZDbQxbTl2MJkxYz0PmrnPZvwf6EtGG
UrwIWJ1MQR3guu73JKjL7UiUDisG+SMLvG/5nOBfya4HK4ZPwXgBnvrqymbYzbZqztVousy7hPRt
0pQR5FQ/+sHcLWUGKW8AmyfbnE+eB84qYd1SzHW+7WVww4EuOYFDNldhSSKo5sqn0quoDdUokHpi
irO6F05e8X06ttPacr1H1wm9TTADcGyq5pub5749VaY/FhW21MJ4NMmfXuXSrP0sLHeO0MQOjape
Yn+CXqc4z9HjGTn25aS+QB2B86Vq80jmrr13UB4YmdPtAsEi1MXJaQQ5RyGl4UdglaTFBT55Sr2e
rDO+ZRNaKXh5ERLRlife3mBtcQwL8yNWwruNk/Ju1jB1Droxbj1FtTe7OF5UzkLetDd2YgG61rb9
1DKz9PL2YrwPCE8UB/41FWGFtjf1ldMwdQi+G3m+cWcDkX7PPCNKftSQ/+9c2tFUDdPK7p1nD/Gd
wuqH58WcgAqKX7lJJILt2lRu4tbp6s+QxtumWPI1h9KYdx5KjLmkWV8FLLuXrn2hqWIbOsQaDYCp
9kMwXdxxJHPMYUZqBRMLObIx8aigKA4EGoRJ54gh6V9BMtSRso5i7XTdaxiK56RwLFIIqZKjMn/R
p1ntdSs9ETiqEdqH/dDoFpFl2/oKbjVnTQ6khaTZbDR3tXBBMYSKPkcYWdvmrRMd1GdIYcR5Yeqw
a3gFTQfoi6gsv5d4ebR8bnwLCvOqnWlHjJzh1on0sn2iQ3+vdL5VMWofNth/o1HWqyfQWLlJ+ZbY
4w+tFRe9ts+ca+8GftnnMrCOgPpgF+YNipWGfVBl5jbJX0aq4j1R3M+9QM2Qn9MBI3+C9F0NHPxb
bFmcSMYV9QjnZ7v6yMKcBal0kRcD3s2P/3w1mup7+LwYqiyLkAPPKpLb69PDynEnBtVLEdEPk0/h
nx9/P2l55tdNVdkwEa63f1+9/vk/Pv7154Td8b6+bjsuE8ZhJ8Xwi38ywiNh8I6Xi+u164Uo+vxY
97hZv25er13vuz769eS/3fe3m9fnBdBmyv5D1sFmSrEKe0CTj0FKpCr+Jj7i76vXe6+3Z2PkIXIT
1Vb3ikfqk4JsLS7YunDcft0Wc/DnbXPx2eKjiV8cNVv7dAZPK7RGX5u0Mo9Z2s58StEezIDsq3Jy
98FoQMtZQv5UX1nHSIus4xwFrg8bH8nKcrOt5j8eSJenOLbJ5EEY+68/uD7telPQFNrZQ3S63hVb
pnkk/x0nW6elJv5luD3X510fuV4UquYfp+h8SGID47adY+gir8AisI6/bsFwHwr9g9wkC8Gw1+Nu
Bansx1DETiwcoGwttCKnYpgPrRokb8n010zaxzZhQNPXU722AUwerxf6uASwRUU9o2+cUYhAnSHp
7nMUaC1y16L7mcj4lHICN2smZlHTMC4UArpspO/hbebHZAFFgfdjc1luXi+UGpBudw6BijVhd4Xs
sTdcH+lDAuQ3QZn/zAa68l9/lzURJ9Sps48BAPJden2F62uXoVjII6I/8XHi3de/9/tfub7s7+dc
HxpbJilyACz/9eLpv97Z9dnXB/7y2v/jw1+vULpJs/O65vD13L/8m0Xs7uO0PpGe069hZnH4cxUg
BQtUbRR6j4OJcFGX+OycqT2ntJ7BSUHPIOGaYZiIaV3+SE1Z7Z0qWBDJ0cFJp/wAJrg+i25gqpQy
x2/DfU9Qb0KMjQjRrVQFKC8QK37giR99TVauGaljXzGIrzOW+jUrFypOiyobUoGwbXpizCz1gMrT
y40RAgwMIvKEdgGzD2iz9NuJNN+m3hMLsOKSDhzSvAowrdQ0cp6JiyvDvsKsxLC+z2uEn/An1+YI
1KCB4ZGrn30Yi01dooFiLQBOHGA0LTofuzzqIrt4Ii2CXlEEGUSipOjpkvksupl3g8dE/2iGh2qU
j7qT37K8bdZjpiFEiJN9xil439uyXrWwsdeSugyoP3IqFz9X0d1lsuBkFgfdZZQMljommNJgTNct
avAs9I59MUJLTTFtJQItsTWXM7sWUBwHrTLcjwmhpFuK+q5gthgkt1EwZ2s1e0hoZPtpham7mZPK
8XUPZnU0dMhPA8ToMMtDFwOI5njfyQCBoWHGPoBsHEQdih4AzvYsfnQdINU6b941Z5tmWcug0WKi
n6Z3RKaiibZKNNQRft0ANajOcO1kWm+OZfzQ0w7zbEMzzZzk3iLKj30VYUBx26fIDZ2s+o7LQK08
F85J3YbhqnLpk5IMbXEKhGXfk76DPLEYD5VD7RAyg4VIXp+cQVyYE9R9+1RprIsllWmbwzCZmnjN
MPgypPI8EHmFfqxLNq1b3IjWqLaDFdwK3XzPq6Vvy9sBvon3LNPFSiQdyMAcY0wa5L+cLD5lwYBx
PKzETZTTQ+N0BlMoFnwnmX4JoYwYWl+va8J2NhUSmKkM9XWeyhetNX7aqdiTebPW+NMb2gHsMNF8
p4T92Nv1eEfvUQ9ZrKUWCjDbcry9A4+mohlyFKY24ZpK04N0qYJyT5yc4DE1e+seWO4vS8fFH2ff
QhYoOOpzdLvma98QNuG18/doL0JJmTDryd5MF12v3X4wDFwKv0Fs3Ipary0w8RldtikTjmqGkjPD
FdasRs5IGwlskzuazxhL3xSp8xH2dfRc0N4KAq/0oyHeVgPgtoC+7jZQZHOl8YFm5je9MoNDxTck
PEPQ6iysb7Joz5ny0MC5HERNNWCrM619b0Tuvi2DG5jB9ZHIU44jhTrSErjRMGGNTf9aZfWbVvIO
VIkIVgX3xPPcNdFI6cf33YtNby0Je930KVNb3NQxPgG9oYUngNIDSXagFiIDT6zgJYoRVc+5BlMn
Uiw68QC3UXBTzCCpNfYP6BHig3INRYV2yD0MvmF3MlHYDRh7mhqkEofzrTFA4yuFCtHUqupd2bQN
GgiJvmED3zPRt0lae4hf0mZ7DVxUbY3KMEEow3eLgLmNxIU1PQA/ieh2yk+tE4d3Tsc5OWQsZJqE
vIyGfHMTT0MNk6O/1NNvkxl3uyalDJeRYxGsE3y0tNA6aYHE0JF3jR3vq+qSu7gtwQfOBu7ZoGPv
HvseWcy08no6U1aIaKofgq01j/qmdNrhqSsGxpbDU9U0GtrS6KdudMa6olmwbS00v6PUJWt4XpQp
MRqXbnEiDh754nims0a18E4SfSP6W96i7usNmWx1R+vDHJtql8OoZIyPEnacilMeDi3oPNSkCDl2
sxDWhghLhg6Y01KUxjbg3oNuABayRHRLegcZJeNCQmB6tw0Stz20oXZLhgsJuWr61s0Et5C6NTSE
luguvY+plNgLtdAkKL77SCCl0mjLP8cEJOFQRzmrNO1ZaFXDt05QsrAgZVbtdNIsF2Nb52z7pKOF
Xxg0eAxnwYDmmC2q8XFsdfTgZky3WPgzWT+nFnENMGh1s4jM2HKdoic9qZzVplbqTJ/0VpCbjgA9
NjdFYpMaXjn1rgP1D8CQFOKp5of2Zsj7YQychhwm2gjjqwP6HCLTeJvStz8OJYMVBfRfHxMD03Dh
HbQxfR0QvDrj+JrZDNM1O7khbgp99ITVwtaxMGm1sQ4tpPBTP527OsmO1XYa1H1WSo6pufcDGDfN
/BaLr10/p64Wo5kpH22GWvkMarmyOTMr4Xzay65q64xwUnWuB3Ygenas9ubxPSBPYNCmEmgOnz7B
8S41LNmuwoJcRU+Qgi2JVNerDuhyVIUQAQooL6eOgw3cjjEzNqjlvusDswsbr3LMp6Jpw5MXWS9x
BtkwqQm46BaCzbBcyCHFTBHm3yIRRcdI1d5xMseXSACqaHJjOkpWe8hLuKiFFW4shZwgQQd1Sqtc
Hipv9vWlexg0+m5cagDNoS6oqCPdpiDdd4F8Xi/0f1273vz9Fpc/aOKYwdzmekff6iznCJZV9FDk
k0gzID/OoPlEjG/QRX5XBCqX+ZTvWD7ONJwmsohd3eUqg/RiVdi54UtPACCpvV0OE1HVr0aI9l96
6DyvS/rrhemyKejLxfVmJFw66BRsBMcSdpwGb6HZjfPvN2U0oMs37dTcR8sWnpqcD1qQ+Stw8MDI
liKi0kGXFMvF9drf7iMjgfOmjcGo1hOak0vlJETJkjY0OtSXqXUJu46CLl9+y6+LZlk4d7EVrjUm
zmuzYti5lwuU9YpIJXmKmiXXdmPTwkpYLhLHQsp0vR0vUNa5ohvjZcbeFn2Krt7pSxQvkFlV/dCT
L3GwHYhF7nIxZwh5RVtl60EbFlIVsNhjV+I6qwvrJnIKDhC2rh+nrjCO12u1JvRjOdhEKOq0YsOF
EVuRpcZazKLk4Nb1PVyv2ZS6ZKMg4YpiUmYqeWwbl8Rqb9NHNrGBFTQTPUX0G5YRJvhMmtMhMh4Y
ixTHXLrVLkpcoGzN6zywzqPWU2vGBhU/YaH5QSiw7DiNcSx14o4bI6n9jnMoSTyoDxydQ+WCToZ1
6Tk5tACIN1kATQEyul0yrZsaU18bPbUMc8y7MgjinVQOm5NHybtpY/FrWOqY60W3XJNDgJie6PUv
Qq4D49+vMxoiMO3zU95L7EuEJSioXqWHEDeJUThzQX/1ULSz3I3MR4/zcnH9/q83DVqKmaKZw9cd
AtBbfgNWbn9ceCMMFRetwHr2iBVxlnxqPSKpmv5t0aF4qVjwegtI+GsDvN6cEjzlxTQHfte4ZHMM
r2WJp66fF61kMifNNtLGdwN7PMd95zCM5ek/lNk3kdmK8aIDI5y9A80d4JshZ1561sAn011B5PqG
9KO99jZ/RhQQCW1CMo58eI4b76l6F0/FidGUhkgVpfayFoS5nLAgXuNocs7Rt/kVvNjneMvEIvgW
PSm0HjtngnC6Vr+AKC475bij7ckEscSXxChgWhkmcTss3BmW02Pdti/5AhwDQbLloD4/wpOuB0Cv
207bQXWM+r32MN+2HwU3J2SDKxMxBIgjZoCvOruvJMbRb1/4p2xmcci/6pX2gBmNIaHCDY7wxj7H
75IqBnsq4U5sgbSf9oUgmXrVJhtWzvW4wxGim9vI+kAMA962BDT6JF/vAVht4rslnXWFzRihxZOg
Uyq22M6TBTTlnqeP8E4/o04DXLDBHwuRIGP0+llyOsvW9qP9aV30R/FmHINH+vGs9RrsWAbs3VUQ
nVkzcFjRX5Pv023wOeIN/z7AwG534VnGBxMDf7ceOGjbFJJbs/IFUyzk5Gfgs3NJ0b0qXtgOcMDP
TCeYGp2zU/KO47IkVm8jzS1sfxOOUobeAmMvgIdOrKqYEdYaeRygqOGOlRjHDSTx3v0ZtcVufA+J
5Hj46bXbdkIqf57websVJ8O9We0951Fk/yapWXf/njPmamSNWa7lkDUGjt1aMjT/kgFTEh2QZIbE
qEnOg0Cyskl/iVOxT9+7Y/gA5TRDt7DVgrvY8Se1o63onN2b+YMthHUtGr1sYbuQbSC3dcCy6SCy
hZOahLvIPQT5HczOoYSh6htiJzydGTvrhp2O5O8FognKwOf5F3S/rdqqVygcN3hA9+Vzf0+K1lP5
3NJxWJPU9jM5Qqx9yX6YGFx2/SU7cu5Hh6mxwWKs3xu7iYnEzrnnYIbWYI9sBjs18ml8+wbGpmmn
D2vTZ+9Yg3lDWTqbuKPaZ+cGDPNIN/ts9wSobH/W/af9pM7geKNfGBMwNDi/cEBZ89o+UaX5ANNe
k3fEkNonfWvkr8Mjg4Wnih8dqw2sYh5hr4bXIJD1IyU7YJgNztY9m2zL+PEBsVn1HYmFeym2F4wS
eHXpDWd8f0ckUa9OzCJ7n72j1d+Ke+MZCubW24Q/yVLD2G3s4qds4TTqL66xic/dQdtHO/OCL9R8
I5AQ+9QG6317DwYQwbP6XkAWwfWCsmmD3BlzJPupgxvgPdms4wPRUXQn2cOm2wUB8GRo65+AyWJn
w+rAb9exvwdmCeyTCXaEgfDULcaLEz4FcOob+cCwUkasdM60yKGLL/QGNltkfJfJZ5Xhi2oPkeHA
Rwy3xp38VOpQ7ccflOC8VU7gO+tYvU4n75W6csfKbcvafC9wDPkLaOHyar2hJEQhujkmO3fzl6CC
u99Jev89HZYN+68Be9cN39Y1adqO7Xn6kjv9lw0fkH2DoksfLrrbX/AsRf5yjGHz+uZ4L/qiMF3F
0LresM2gbMJo9A1HUrMQvxet8r95M0vS0t/fjDRNFM8aiUzO3/dCKyGQsPb64RLr9Ar5v9UOUb6Z
+IpAtOGw4fzh47NLoGMwB7st29uQAS42y2/4R+Lb69v537yLf5N3YZAfSc7i/5x38X0qVJyHf028
+ONv/ky80Mz/1FDqkJeu8VqOwVb1Z5r6EoZBw8Q1iND8nbP+Z+SF9Z8auee2x3+aSeYFORVN0bXR
f/0fUyPywnNoA7qGpjmu/P+KvHD/cSszPEvqbGue8bcodTnrTVp71XAxqpcI3AWUOHJzckYr5p2m
foemfIz/FzjlP+xgxn9PX0bSyJlFml//2t/OLFVoaOU48K8FN9MvRlz2M/CFxW1wj6cfRIX1HYhX
eGPsCpLVV+YLmeA/wx1n3q1CNA5Fax2dh2d5Hn3nQLbLEs7BnHvTQi8//eVH/Ie3Kqnz/v7VSJem
O2M1EtHI3NWWwMO/HA0m2cjMykx54zQaa5Vqbo75cuENxoh/TzjNsQ8jZ11SZFFfPznNPB6EmnpO
AkvgRyuHP1I/kpDeDapAqJc6C6TKxBup40E5XS/Io0daZGpvy+z+KMJhJMsCGIFK8Bpf78uDAVSG
DXe3SjyC4mIah0FV9VtyoZlYLQ3364V77evn8yKElyY+r6W2YVhMDXOtGq63r4XN9Wap9Xe5Ww2/
Aydsiw5bIct4fU0b+boAqVofJychrGmmUd39mTiCV0mi+aJo+tddtYyxJs0OR0e+JBrPI8kj2pLO
0V0jRLquTDctueocRymnLLQI+5wT5bWGMq811e/K6nrHNf1iNombjZZiirgzIkT7flsQ+nM0CX46
iiT645q3XLvebOpz0Ur9YDWQZ5URIb5HbF7heOeiWi7kKErSB2Kqe6HVx4Bq8OgwxsUO9a/bhZmR
RjAG36us2jPu1ne9pDZWddsekYjfaHGLinm5q53JUwUXZtibwCULi9bNkf79L7eHp2Qvt653XS++
bsoqebFYZq1EhXPz+nGtpZCkFTDO66/cD7cOz06DYeH6ea+f8nqNUEXsVdermgtFTs3J49cn1Jmc
/PGxaaDht0Qy+1kyxd0EVVPDPSnZSL8+7PWaNDOifuX/Y+9MmttW1i37VypqjhvogRzURAQJsFNn
WZI1Qci2jL7v8etrJXzqys9xX1TUvCLOQQDsTJFgIvP79l6bMF/6zicFmcRp20uaavRHcz26uGAI
vLKoTnFfnoTRsatJfNLRrtkKRJ05GVC+lTn/tND7CPpR9fz70JBLdCZc8kywLNxf2952duiWqgcT
tcft9u0mvnGyzATnfLQJ0bYaQBPm5Hpoca+g/xphNkSKc+oFEkjT6hEYxU2C3WWYQbZMDrtRuUB3
W0uqoCKZaQi3CCVNAhWqcg0IvCFXRZ62o3zPv/fW4aGwCIr543z9Iz+nqyoXbUx7/as28Vmg2JaG
22HY0ehLKnqgoyyohC5DRVFx5myH22aWd3we/vWQ3MRVTiceYnzF96UunKHICnA7W2Xr+LaofAJa
KUjLe1e599dhGUJ2EaJLPDMdLa/L8Y0ZRqhr++0ptrY6+zofXj9fftvrqZAg+2VtJV+4jdGhTDO4
+M2xN0nD3+b62/a225ZamsVKhJQ7CrPhb5ffqmGSthqR73/f/ccje/VDGZXimMoxK5Nr/21vNtO6
fd12l61pue1um8a13mMuGXBSZWvy847t2UTn/p8bP19te4ziFhrIJZc4D/nJZ//++Kma0GtQ9Mch
bqZjw3WWdvbEOBVZMuVIKxoRTKwFpu1PcyLOj+3v3Ta6MWa+iNTz73tNe2W8ixc56v2+P0YnmbTG
S7XMZMqkBppLB6oaL/L7sdujtuNK0/955e1wu2O77ffL/fGcUhkKf5kIAm51xzdU5TCn8kf2n17m
8zadlhI157b/6UhQtYEydUNk07Sia5c779vRxsZW5fma47KgrkCBaJI4623vc/P3bcXMRcW2jISU
cugDG2d7e0y5xr/QJ5KZIV/q79fbnvZ5T7U97/P474f/h5eIBjNWBR/Doo8Ezem/KkazPdqAFpwN
kr65zgOlVF+J6AUPJ6tm2wYXB9U0WWvIFX1Gu82E2kKtj7OuooawJtjwVWqS3mRSsNw2rqU+GimV
D2RBxEv9e4Nz58/D7Y4yaT66pK73i/x36CgBOO1w4KNZpeA29USR95POejRC8TXIk3/b6PIC/Xn4
x23yqtfSQmW8yuUZ7uBSLk3kvSW6V29YGkKSrDVIp02gYR7dHKxw1vZvfBzjUdHUS4oL009sZ74p
udKqBfFb6vjFvDMzeAXbvzTKeqiz/YIak8renFF8cWcA04nFx9PimV6sxsGMk/TQ4PBAhvL6OBbd
xJRN7sYaA9O2ael9wx/FAe4u+N6nJQyQm2yfjWUoZRWgyV2PnX6by09k+5RwJaNucbq7VKypH3Wd
tS8m6xfqteY8ID+lePjedHGEvQp4ZgZLR5TeQPP5ZEZf45QfbydnWLOcnghnKNTdWIePSTU2h+02
eToYupkH7Zay1ikU3SYydTUuIV3jdGDWsgdbE889c91libITxpOq1VD3dwUcqig+NlakU7E3tN+b
1RzuBKEowUgtxswq97amIxvr61NThOMhXVAETPVjIp2Rlea0nkWsRRuWzkNqoo/V+1nzVKm22TZy
sD1tipvP21SkZ+g9EG7HMpJs2/w+A7bdxMau5WYYxZIYlJfuKLdODOVC7dbWa2No/CH6UEdGRfdr
dxzdKbrrZwvr75QxX0YPTZHdubNX8EW1akHt0ArtVzejvtflVG3baNtVWoAR2Q5LKrkoEF1QNQC6
Z+2+zCliZziTTtteQ/46a/649eKKH2HBX0BXauWb+eNYqAx21PrlzZkg/m67z2XoGK0WBcq/b9oe
8fs1cAUxJetsqGCd9InTu8Z6Ljf5ZiPfdgcTpUwoXebOZjhXN7/69tA6Y7axPWjbm+Xla9v7vGN7
3O+nrJjdc+l6325zpBPexRJvS4O8KzfqZpjfjjnZMaZLPz1zNtQ98m5ns9vX7WWU/vvtpu3OWLrz
t71Kav9QjDDUShc/6/59O4Xw+wfrfpZOf84ULumY/3NJAZg2IMDv24AERJIWoMvggO0m+kaKp0qq
QC+f9XnH5+F0hzMa2aeW7/FYjkAMFI8TQIMb6GsUOADspIfeOGtib7n76aX8cDVCwL2QQrvuk7vx
lN+y7HhUKGVSpPPG4hFLpCwgp3t29PDc2CfCHpb2sZsubXIrV0mpl0anZXwe9PcRYl6c+dAy8BzF
2bOZ3mmpX3Q7MA8I75zU73V+M74DmH3Elhfy+76U6W1DctJ8wQYXCq8Izz2wJsqy1kOE80N4UXIk
licDqdzKsJ8bLJsnqk07E6MGSbU/YN82++IXOdRtj6x9R9gRlGmkN9OX3jlaGBDU5Q6JZZG96HQ+
4F168VdKWs13TaEJvhv1JwiUMYhuYFB00G8M8gIUaFxQen1HPdgFuK59hHKHdDTzDilL+rVN7zv1
e35VD/XNxTrV77gCbwkm4CcKXH8l6AeJyNty6bz010LESCcLWJWn3FuMRIAZ34QPHPqo/9QeMPge
CYLx6ufGc705wOUV3xnBGMCZuknunT3CIvueRSdl9aNLVJkW1N8TFpb9rRZB/99nIDYT9OLHjoSA
izF69XDQmGGjDFNuQu87tcU7GHQHEqppgREnpdxGH8vP+Ln+VV2ay8zKf9fui1cKgYS2OV/70qNi
/gRg0fvog/V8HN7CI+8KC7Kf7HjDzENO1f3JmAPHr6GvQMyO9jR7UscDSW34JZzn5pUMgyR+pHau
k+vTHuwmoIip4VImeHcG1elQm6f7Z0IQ+2lWDzF8yW9kpivq3oYOvnjU4kW7Qws0s6xNd8iNU4oD
M90cDEK7FXQKrmG1JWHt4jxQwH1A0bUrv9jzyaWKS+qaNnkKCt81oCVEdZ4REse783U4rKRXBOJB
98orsoY31FvdT/2CzKrovEwEES7L2Vu+kKFjQ5Ceg17sp/BI97OyHwE2le9GfVbXwzdgNqlOuBEZ
d7fTQf2BybNe9/uYK6n8H43Y8t35iWQdnDgIcfohjnoOmQqj+r7DrpE9N8vubD3RK1HO2oEkiRfr
Z8x1sMOcwJl0CR8jaBPfRuKQsam8CfCshrzTPJtmML4tT6K+6GagXph7PeRv2gfxOVQmSASiXX8a
31XOyuYC2IbZDxZGrwaOdMyZo2yYmcW9AZ+AOFt/Kf1+9CI8eM8wTR6Ke/e1Oc5X2jP1RFTHhZ+/
Mh5deFzog26wjg0/QVJ/ADoytT0kJkCIM6xi8Cymzzvk5XO6fvNOuxon4wGt4EzIaBFQKU4+SLF/
V37k9wgQdizSnvTX6Gf2RPsDnRfNOQrkMrvmpXmpzuoDHdeIavZwtsCk3VISp4nymh/N2+fl0fqC
/ek+/SiJFsPgQ8/EU38lCNdPpJztGwj7i99+7f3xQYcQJpMgb9pnSrrjO6vj7NgBRDb3yqta7ZwD
YrObwRueAHUxFkoOP8/GnYsNxKP7kDFks4B4GN+KIzYsOkcU8oGuq5fIY0x9MbUThewvVejxp1d7
FEOQ01j9Tje6TPULygfxLfPEM4l6HnElb4WPr5rukXtH9gcmMhKMfLws6Dx3Ez3eXUgfiZ9beqBI
F0Q0W184Dy9YWVGd7ClJYLfArY9Y5TaF4TAfLH9++BEGNKZOYQALhx8qqjP3vg+gxDLytAdTSOAs
nSoVCJaHGWZPWtl5JmeBhKkdAPWFxAr+BpjEqpfys74Xrw16cmABKP8MkjwBKkncFO6rAMm3y3no
h5S9yNWDo+Cn36Zr1X5l7ZXiA+QVxcF6ge5Rce4VO+PiemgPL+GhONnP8FRcHz1BMGe7Oyy5zrmp
D4B/uKbscEM52MQOZYinYf+x3GUX8W7eZ1+jK72k7whfrNt5i9H593XR3VJ2tkukwbBRjETwUDw6
qSbSlph0Hs1lYtPLFU5Y0dk15dpowJp1k+DB3ie6C5zfZW4dmDL4x5ARQIYMFRrlU7a9SK5Ktr3J
kvlBv3e3VKGUfKFMBg0l8jH5trr5759tSCV1I2OMHHRMXjUQit0TceQ6v+CSoO3ZFCWbtmTbbFIT
RSYmbXvbbV1XvymValNHglAtJmwW0boe4izTjx2VK3eCgrquJiPltjuj4MdBSyQGUuoOA0/MhHNq
wmoXueN8imsHpF1RxinjLjWIdDsOHe5yDFhoWbYEdCWY/6tlQSnUpVS07fWxXBR8HrcUHf0kVvFk
wlCrc4Bon4qVTZvyl4pFo9XhF+1wH9JlTjROfnvhC2Z5wkoXaUyNE1pDvBrdRbYq7WI5cxAbyUwa
t2DyNmmH3Ej1R7Mo2uFTY7DtbXKKz9v0ifT2eFTvtpzdTeGx7bW1y5D7eaNpwwBwEpJTdLkAtMF5
q+ZqBls5uJf1v23PltXgJNPVoAB4qNnal1w1woMrKE3VM6FHS81lIhzq5tyqhCCbBuPx8DwTBn+c
kumgWLPwPwtIKlrl3ZLZ8seYQAZIGrTzxUolxuiRmesC+05MCrU9jAk24cH4fUimMRQipkpihOYb
dSoCpHlizrbi+Wnd5kAPYEa/x0Zos+EbSKmjVX7jrWm9FEtNqlw+A2HeJDVmRk6EE7q1h2P4n2jh
LV9423zeNo4IAfTwsglttM3rYA7V4i1m86R23a3DqscgUjsYZSFuK9HJLghgs5FRTxbhzC27+nfx
+LOYrOvjm2U5DKwK2mqlmo1TufRn1r4xI2sD4jIT/EZomhyqzngZpQBm26io96AkDPuutbX9Vlbd
vuBt83kIlCA5ERTZKSpz8u3rRVJOUXkhrn6nNQKQ6wLgYVlcyjuNLDr/3sgaslW33BhFCA9FzJRE
Cm6UVaNCt1VYUz1tT7+PXZVcqv/fjCv7pF/+L804XaMY/Ecfx3vv3//Hx/bM2/fi43/9z2uChov/
6jr5syH3z/P+aci57r801dQ0nPuOZju02P7dkBPav2zTlE2fz/R5g1acqhqOY1v860IXtAP/acUZ
6r80NE6abBULiDOW+/+SPq/r2l/dOPpMlhDyndl0BE3Vkun0f7ScEidprKwmBzsfqyQQU/82kMom
CialZjmDSNeQTivjypw5cwO4SMeIQjIuRjCKrS5zuuoU+CU5rq0BIU+sdyIEH2Yr9Tu/a7zI2vAx
F1KZQivnlElC1BRNv0bM15duqe9yh5hSJ8pWOvh48ZhoL+gkFgdoDp6QWyN9VanuZDpAw3WGFqK2
Tu5DQIIQZ/wC6rTirCKkayrys4UbAQyJWndvRYPJch4a57CkUNMowsXDjyg2iGh2zS92OVPIw4kP
MyPGX7Hmh0kNVxw+YJPpF/mUt7EzuokS2Fol7tIMnsCqlOUhjSGVKmF+mylWdj9biHPMdex8oGDY
AHPM9loR/VBaTZwgHxlPfQ+AoG/Cb7GRJreiGuNbJ2R+j+UCWuocLpfUWYnNZEC7KYhzNQvDTLDN
4BhoUwUemaDdIZxIDbK5Q9CfOLw5KlQABYCQhrDGkyXvr3qG4lYQNGNl45V6OQG6We0XYTLdU2P9
4tqORIJm2RdX/T6TATPG5fjRsjBdu/DbZA7IpgQ+ZkULB39JmXPCjG4SiEZThTM6mUF+Zbb+XIZE
QOna8qQh4PRF1/JCELMahi+4zsAiUms8u9M0368OX2htxItfzRlBQawzrFXJL0JrbqqWFzZcbHpJ
1b4bcbXbHr308S1OfsI0kscizM9uaNJeq5HwqrwgYlkmfYAfvCkkznMR0EFBGooAws2JYgF8UYM/
EnERois7PjtuRBWvT36MMQxoKoXpWY2nfzYo67M/Drd7t8dtD/lPh9sdoZmi1CQtYDvCcEMAzEhH
GOcU6pW//o3t9ertnm13LUxxaCL78a+3YSLgBnQ6vDS4F8ml/C9vdHtNi7P6JuwbAyoRf8F/+/a2
5273chklF1eFKro94/OO7TBKI8ok2+4f7+/3IxWo6jY0gijKkFV9PvCP3e2B2z+zdiD4Q9zjMwyg
XYyO87JtOo0cj3zFBWVPi3qZcOPSNiyI5ZYdKEsQxmRE81NZXOxszP7YKIuZQdDNuU1pmB7m2H2F
vG2eTA13v+8007ftOdutg7uiJXR1fDBo262pe2nVnJUXjCpoOGnTBQupEUpDJl7FAlVwKmlqoVzC
flIu254RwydcQwCEPVa5c+7QsBMgwtpUZ/0oHccZ9hti5Wy8AxfhusYFvhx7VqJfSN+OdKNG/J+/
4M4z/O1+vdel43i8hI5C5LFCRJJq69FhrCeTLHDbvGx7fU4CULcsjwIMfGfwBSO7v6x6al2iEili
qPIZft7mxERoDSqlZ/mIpQ1/tCJ2vTwzgmSa7HNdlPY5npgfaHHGMlh+7usckziY1m57iQ2oHnT8
U8RxNUV8YnRd9bI9atuoNk73bc9wsbrUU/aq24QALGn+PoVN4RsFhr9QLOVpdYZAd4V17nT+X1R0
gTFZUVrEGs0sf2QhmmiDAu2hVLX6WjjZc1n3tt82hN12DQpSxC36Xh3QxhlrNV8c2gWXJY1dXxTV
U1Eu8wXQ1XyZKYze1FpLpVA+Qm/vp3E1zgUj/QmCzG18n0wmETQS96OOlXWck+oYL2V8SeVmxBpw
ghexU6lF73ND8dyOJXrp8IIjnLsbO8mqq1G+2WCYLmvoqxPqhbaz2sNUKutFWbT1ooL+uHQpcsK1
Dk9Maf+5fZ1QSKqmmwLl5rZUnvnb3vfGPKG7IRgpP04K3NokoqpgNHwFpWDaeJPV+l1pquOx7gsb
Y3x70BJp9Rjb/BIK3km0onyHkVRa/ZfRxGHAuHFZ5lU7LsUErRs4gmeJjOTneuLkVyKwEYb1vJ1Y
raHMB1owzK3dML/SYCmua0edE7ppe9gOTaXrDnjbWphKS3HtRVt5kwOpWGlZ/XSwu5M0esij4r4d
ctiEDjWXKqOakEUdwQRpnR9x/eHcU0hPH6pIu3Ms5JiGkb8kSkkzH2+dbsdasLWZZitFYBfLjtgs
G6+m7D0tIeWnqMW7sk7wrppe5vh+Nsy2vd83bg207Xh7IgAiGoDb8V8P3w4h1pEUbAx32z/t6Ghb
a+gahAz814bc9u/97s1tu2UBwj3UmdF/vpPt39sesxYFb4+iObJbm6yKP97EH4/H/IdAVBrCI1VO
yBUpedg2ruxZfR5mcpL+123bvcNoIqE0Y/oMvq5o+q4NVWCSkYOPr5EMvHlfhSk/OPt7U0bf+zBq
PBWrlb06bygYxuuQpr0H8DD30/XVMgGJ8blSa7P5AZnSeCQsQrFS0zd1OMhtCCKtnm2eQflF6VFU
z2sCiSPPl2NRay+KaI82JfikWz1zpWqqx1q0s5z6cbThMpbLI1ojSe0c+ZuxJSk1tkxcrBn9WRhx
kswxFhCesOjZUQHX35XZWsiOiAa1LlYSUiOhzuhQudO0E84OIuQmtznmxM2r5khwS8/LV9DLbaep
aWfrr1MJKUyJUyiOBAO3hXp19EbA+eyeNPMmK8OXeBzmG67LfWBXBnYzs5n32ereplAcswztaFwo
b2AXIfcllthFs0sGA1lhmHIKr+oIFXIRZ1yGgkstA+GNqtpk52Fv5ms/Kq1LgtbYiWPFdiccQq2t
KjxmPWle6mTBZ2jmY5wQZaAncU6yBwn0Bi4wJpKkg1gjdHtVRbDadIi2V0oMbteDPBBz4yXd9JJr
zMDC3KL/aqAg5ntoky4NQmwJdA7oRKRWJ/ENMR/ClL/DrKElYflDFHc3mfEzscDwFeoXW5tTuK31
dVEM1dehd9kRMe52aI77ZMG9uQhxAoPXHusWzEyiKHiHx+yp1smEmde0PvSr/RatY4Snve0OE6cn
czGCNK2BrLSM/JNnZ0ApvOagwyH+AbsbXjvcxZ6Yne+To9IzglwHlDLxa3u+MQQRdO5UEho24TqP
5oieRtbw19fwXyA3iqvjTve1U4f7cBD5USOWHMJWME4ZcSkgX3Zu/7Ku5OMN+ECrjjpSSB0xGWya
AkbAJ2Zc2zKab9Szto75ted07BNBCuwkWDTklO8rdMG5VSNeUduvMV4JgVWxr345ZkshMxzUM3nR
01S+V2WYeJ1aBa017uKl6C8itS9qPcTXEuidaPkEDRvMfUl3RiQjlL5WnI0EUpOOY7LRjLd5XZYH
m7oqVsD2mkycS64dBg4czRur5wR1a/WuVcYvBR08yQ+mvcv0eSWQzgoF35Qpx2TxVcTKsG/MmT4O
NgkXNA7JT/SGDB6IlJ5GV1ooXsmg42XRDK7CkYVv4ce4+lPCIzU9+qo1Dj2wlp9UiLm8VY1gQP4W
D3Zycgi0sUrnGi1l4wn11Oo9rgqtIuCB92iNQVeSzIfEFCFklA7BYEyBlu0HI2SWnZuQJNVgTMPl
WVj9V+Bn77MNzG/GnwYXTjd8Qvsa1KZQ3BhWrATBeenGEbTzHNj7YjmQ8MTXuTOe0wyI9lijfYva
JvNreKXoi8VakpShT75VGjJihTVgF0XmOc3ubEytN00cEx5AZZGoTWRg5lixOKItI6LXcMipOnfz
69RUzd6d+ts4cVwafPU3ty/vpGR03+d4XLSp1wN7xl0/x8DPSuhw4ZqSN7LwvtMaMyDA4GRfCCmM
jFV8ohl5Kg5A4bhKdrBnFMpifD4DYCi43Ao2Lez1qgqTJnEjnYzH7iqnODkhz7aV5z4FVuCXfWef
EkIiqyjKd7O6kARVK9cVwxX5gC0oxIPWQyzqJyhKtnDP1QBLKYc8ECu2uxsXC4KV5lAMj9x7WJ03
5eyQ8fbuRlTRbcUVgcUYoqR6wkQKYr+mMpUv9fpU4zg9uuovPXTCIHEKMGcRyEszwxwCzfNOgzXJ
IpyPVtf8Ejj1YQHT7il8G6lFojJOrp+RdUn7766BAsuE1uGVyfzGinW+cUZI5uXKWOXGFfL1FVT0
WotkZ4b00VNjvLZEXuspHS7FtHnVTjWuGnVGTdjjsZdwiimbHuPV+VaOwDwT0yV8TI543cYBQbuo
lS1cyzBH3Dge10imb0RmvFfMvmBgJzkK0fPeal3nMCrmz4ge+hqGX7BrUzS7L+wyPIdgEGk0mL9i
Shg3ep8MgZFir4ntEyMVwl7xDbLVsc1jlumK+aYrbXpaELAN5HKGefOtLbkomX3/q05I4Sv4oG8Y
V+HjyOVorINDU+KRISd5ah0U+kwe7o1Rdp3U4keocQUUBszaFp5TY2G1mkoaFK67B1LwEAnlaGQG
Zp2p9ZeRbGEBu3dYyM8qOpLAtVK95Sy4GATbqon7WE7ZNVIfafVfsaPnkAUUioJR25/LnOFENb9F
ev6MoT9YbaxPAnRrmkfPoBFtv7Qn9JXlY83Ks7GAUZYWYeB1AnYncw+pJjltTkjLvbTfzIJEgmoU
AcABMr7jH3qKD2MwJxKFmuQcOg1w1k4khNURiGLQL7Xvuw4ilAIRqk1dAo4XrT7c1/iHMdjbX0qX
tlrJzw+36uRlZfczL0EfQYfw0Y38sNdYfTSVD8h4wdBFRJE2gJ5XVkP2bPlGQ/PZGl/blImFu9xP
esTMv4jey4HTS8lgbRdxxBQZXTEcLb0G/VklxIjrLXEqdfIxNeY3u6duwiAiwW1AMSClU6ENzxCE
8W5L4p+iOIFwyUzlwkg/b2TYra3qvS9ccpch6u+qNMYjY70bJdEwxkxhS0eNjVWiTaOvdYGVDvwS
ffFlOAy2+7ratRZUsRKE+npXVXyvcYRjl2XDDjjkW18Sm1u4SxrQdO3j+ZHa+06Lyh+2JMhiOoEu
/rVWgkUt33pY0J7VK4yJI+7MtCVKPE2OXTyuELdNXHHmst6OIcw9NaveSmo0pZrBWC7fFKumI97T
1RgBe/cLvq8pimiZ4fvfplx6hrTAbLlAaymr01yufVcIIYdEuCeniXxTcw/lZF0NMUKjbZTqACoU
X7TdHATyBJGFjB9kb4kqS/Ztt74gfK1vRhyVxgzoLe9rcbe4C2gAyziPThYkRgZgZBLhTQNc1p9H
9BddG96LfL5bpl8WrYfDDMV2N/UZWRFrg5uoiF+GIcLm25pfykF9XuLW8N2YJXw6kJFZGefIOFmG
Oh3fsowoQGFDW07oNjAHPevzJHMgrQLRQPMqaDD5heV8wMb9iHSGTWIRSE2PE20Xd1WKJkOvDnl4
WwlzulsKSh2KILqZRIb7JHYxCbhHs3bdwMXIexO6JIsy4e0v7UParSowzlTzcrda74cVd1QDLsNp
3MWr6hUbVx1/DQy1egPjGq25cVQmMAVmpO3VQsykcsglu2P5FaUO4O/kAXKdDJlfh4HumNHdZBhe
Vo+7rmjtL8lg/tILldjCBHfn5iJnKAbWCDb9wryuyrTvMZOmISRXpnZa6wDsBCUEi9LDTWLO63WI
cITx6z8lRIiHuLbiJZ39aXBeshBBT6YXI4Zc6KOZcdEQJhSuhQZjbed9WUwJFBXjqirR17Iiysxa
XXLWRU6Kj118U6zlS4/ujytto+4t0X6jGG4fASSnMDoz/QdNRcWz9DU59ob+PC30q9YFIX9ruDtL
vcNITNSaVnLVHc4iHbgoQvHsoxrf2rggtqHPZwKR3Bt1c9FdKxhSWujRKrxlRmQzVXjyrCzlPGzu
Rz1+VIUJ7ZNuCai4/kmNLoDmR/pBhC11+MULnfSXQlcg/opB9aJCsHghXZeIDrK+zeGlI2RI6yf5
VbDCCS371umoBE51emcXuO7WnJzyyLq3TMikRX/VYt4Ok6ornxOY8PBOj039YPfuyzJ3FoS77rkW
0yN5Ac+NMTDj7cXolUr2mGsDXusaNm6+1xIShUiFnGJ0eHi9vSxt/MoWIaUNf5mnR8hOblAr8VV1
G+e8Dqnt3QBoJXXP9ZdMP6CfB8Xp6NMB29AAEZrAFm1Mb4ehvM075BFytKjrhdWcERpBR5U/Pkyj
/iqiBuj+VMT72tBv51JF/xRnBlPpyCVpSv9Z04g8swgCq0zxv0ZaJ1ZLRhkd25mXc+L6rGS0DgrJ
14ws8TxSu36x474+zVIujHuxpLT+08i/DE2GBy+KXL93s8cEzPF+aR2ij7g4wCb6KOphujTgSSFb
0p5HJKM6hbV3aaDuId3hINbKkm+xLA5VmcC85aJopxBkFFnC6gNgSoAospymN3Nis8Cs3tii3w9z
FYSdVBczdIQNvdMxRuprhneRY16z1B0PnMnWMZynJz0d71u3c3fhAtw+F8qTIyKUa2rFYro7Vni+
BWZHc+6JPS6CNV7OboVycgRBxqVVv6y5jTWzA1e7dC14zkknS9ikRBq5q+OzrAT6Gv2iJU1CcOl4
jOQJVh/CPDHsMflYxakhZ+DGtBmDR66FGEYzaO3gbSjI9E9p1+kYT1j0EKijnYuxPdJroE2hKqwL
HdQxPSSdJX3SbLDqounJ+k6ifTROYK4Hm1qchsGH9zo6bgkjhcv74JzGoSsPTrIwCS5d/M2cUACY
AkdH/BIJ3IEAPYr9MtVcAusUPz5xK6NYQXhwtWxy/NCuZn04qp6c6yn6BvLJpZXKxc5MD/GAwzKv
GD/ykSUG8QiJ47wvEXlnSIyZBztTMLTLLVgQijBdapKrjKQOt8yOT4yljWFja5+CcbafUGEonjY4
kPZ7lVxqhv5aLcAWzkxVSvc5CskSASFAtUYozc4YWDyDlseOUTfogUlr1AiIIJgApIdKxmjzZlCy
1rrnNodfaQ5ddV0TZeEres0WEFdRq3xvKVJo6mxcOq1p9qxInBojStE4j0oOLonq+6kv55oy4BJS
hjA/xBo9I0cuvCJGgcJvSAZZEMxTdwUu/vR5JUoZU84VNEt1D/GjOazMzfdl+1wimud6QiEH2jap
q4SH5irXD4mDyYqUHJJVDf1xKp6MCAjv3DMt1dXypTOoAUu4zZqtP1kKrpaOtpumUb3kDzHfGDXu
VMY8GhNT6F6lBjHPeHKF/WA26a9sNu/GYnxqlcnZOzYtD3A+K5glxIsiIizsvQvnwlcaqRTEueit
ht3uzAWbMCuzo2aKx2HVT6Uz+4mrX1s1xMyro20gU+gmTZ4pGhUHmpPPVEVx95v9Yy9/pNQjvYX1
4q7MQdf0UXKenJvs+zq28lRD/qRNpJRURigI5M136aAkuyE2/VlZA9dA+t4rkAhEz5kp3Y2+6kBL
Tc1nZK6AryzUPna8/lono9v3iskPnwDS5kcYjb4RT19cuO9DNP+01mH244V8cbd5Dedo2JcVOIjY
QAnQheJXMTjzoW6st9XItYDLZsn8BhcLzZM7Tot+Xywl6aYGScxJAfKqk1dHF7i4SmMWmvn3vIsu
rVs/GaOakJjQkRVFXETbZQ+qaj5N+czp1RHltObOS6NnNCHNkpg6jAcqxvdk/a6Zlbafm/YctwJc
oMVSkXQj/SZUy31u2ulliQkz12ZWOlN1V3OK8LtG/phPUUz1OH9tDaPexzWwWC62HdhPqrbUWJRd
UwoRFEMNIxWWVeQsR6N1mFoj0YrMn5biPLX5cIe9gSSZbH4vUS0j9nUxoREvn/bdlfKkp0Qd/ghC
NLvvaRNPZwAjb0Vf7uuZ3qsmY4UNtVOP9vyTOWb6xbHpNlrDeF7d6jiMLVVAUFce9JgRiVBmWSza
EqJ4I6pgwGnHTnZFP1ZoSciL0I06zMjBNlF5Ke91QeM5NkGCxe3EW2PErt3RvRVGBW8t5c9HM/Mz
A+Z20Nr8Z5/RAo+bIfTwRtNkHHBfm0wvkU0q6c2skIaQM6B5Sq9Ql4xKr10r0LNrdFXtpT1WCO4V
bXL92o18fkA3WooQW+RJclTi8uAmZhJkecKp0Sxfl76Dl6LDO19a99gnTYq/MPUESP4TQU3gUohb
ISkHQetYasnFVK5dOtJVaYs7M+0uS0nxEMhn5TuUjk/GSPUFSUoVThZhwRb9B7vFx10xQtAeH2Co
98p0r2AUCPjFUDXoswcxpFwzp7bdQx0evA7CRJNqE7Jj0fuVJu5JJPpmEwuGCa4iQKUSF8P+miew
0/NOLo9SmBulCsdAG/1CLd9ZWQHnPuqAl+6mRtzOSx1SFlTe+ppa2EilwIfEZ8Ac7q6KHUe7WeBY
JOcIh2Ws4hko/zd757XkOLJ15yeCApkwCdzSm6Ipb24QVV3V8N7j6fWBffTPaHSkI90rYoLDqiZZ
NCBy595rfevcZd/hCBnd6veyZt2sDdwFXStZTgDwklmC5v/RSK59O+o0yTXqWVLa1oWmgHtnBC6W
FqxkjS6Dpj04xq6vTfahAkumFcNqH5Ch6frVoVu6zTQ344DqKeoT4xSaNnHk1dZymnZbjUm1KrpJ
wcVI9F0b0BsY7myPdmfXWqDtCmTIzni0ogSuyaC6fZgMJwlAblVgrQcplJPphBheA4JaD+HaCLP7
KZafzKbkQu0lZq0ZUIzWM0YRVfYW7j39qwpc/4Fz828F8H7unAJSiCTRRmyU1pXYh2jQrmGa3+Ha
WsSNj3i99Q8g2tK9mOJqh1fsyuSfOMxoxk9FgqrBs2nkkNy170o8i34GRm6AX44RaT01MW9w3KLB
wvlPJz14oRIxVpKDWur6MiiTcD/VtFRH7cNT9QaOePemRnuLr6e/hjVkEdNGqj7qORpb6JBQzeAs
504ApUvzaSN0frtlFaf9WQ+fiiOBgcSu0YOO46NG72AmRArKO8uYyShj/nyD89ycxTd9nXXjhP71
8+1a9V/u4z8avHm05Nw8RX/9fLv21/1uDxsyxV5OVqjzVcAOlckZW4qLNdlojny83eTPw/z5q//2
IZ3Z1qiPtVz9udHt77AaMoT+64//uaeKwNjlPeHps4g58LxdFztwcW5/6K/n9+dxskbc6a6OavUP
W3XWFVZVe2TPFP5LaviPl/nnhrdXUt8MiyDXbw8d0HqCzjrf/M9TumkU51d8e+NuvwvQW4Lg8Eg9
vP2l/3pHdUsQ1mWIY1hpz143J+a59CqBXn8kstJWgQ7YEXFNRfMOYlSXaOxcOlbMQZK0a8YsulKg
UOvYFFMz359tw4b9NUh3H0G3gzwgVj4qOCq29jnhDBcBNTeF/4stPwHEZHksWGL7dWSPnOYRyfUu
43sirzWPtKVhRBppZ9kzqWq7kVQMx4oeku6rS7I5PA7sntXGZ8LUGJmMAJBHTWULB5JONh67Mvo1
jzCqETZM1BYnSNmfcY2uGuv8XS/NrYuWZEGJoayNlgHQTMEFJJNgfYr8HtB7g1WD9YTokqtucEKN
FAoBwwo56nt/4UwF4JWAAtC92D6nyIygtQnZPQb6Q1UG6To08BqE9rZlFr/IkuBEZhj5W3bKoDuV
Ryx7X1PF25sz4jIKtfZ1wplco8YQgW/EjxnXgPUnwiMZ9ixsO40UBRppAhPc+GnQyxt77Q2dDgJo
OdwhzVka9Gyh0BLQZYXVtojrfh0EAA/r8R1ZDjuHZuM5tY/AK9pAJvTWITxASuviJU3s7xxD/aor
x+9epQ0bRLCPsME6qDqsgaJt0nU3vQW+fMoTytuCM9kKfWWMi6BFUDsNxG8ghpRSx1eohdauj1tv
nYkIvFHFAB28ZoHuyNmWesHjzQTxUKyqkc6AidN8CRUwW3UJ241WCbFv+llDrrVvZY+3QZnxU+9R
V9gEKTDseZ/I/6ORRkiAXn2NK78lopVFba0h8dg0GXLv0O7vFDDz0LQeS1qc5VCRIqiYyqdTduY0
tnYHxAsW4VJLgiN58iUx1xN0zRrBORK4fD3U9gtcYyDxmA4yLSkhJOHQZkGYwLst3Da/NJP7Uk94
zuPmMx3CKwrafGUG7Tv5KPbaEomJlkepzU3zZBeq/g/AixnT8XeIC3NcW1oAJGa6h40Y5R/Ai8Az
xyRsaU6NI0OXtNPcg4qZLIQiuSY66o7Q9J5QYxtrLUVPT2QDomGfrnDa5sRXGnuonltmKHiRfFif
Aub9vTmMpLKp9BJzIOSqfuRU4P+HJy5muMXf6DO3J27rHA5wZw1MkP944hOZWPZIj3bPIBiAk20h
16CdtxgUk7M2amgNRg4z/SS4WFEQHkgyyv/Tc/g3bx79D9sQsxTS+V8IOGEZRvYQpOEescZ4KRK5
j0UU7Kn8SHialLbLk97ZeOwOtJKSodUP9mUKsuL9bxLSf4MCuTFQ/vFeIBU1XVNI0hFse1Zt/k2V
GefjCMFc+Ri/vHETYAvctw3jeZ2TYF9Hb93k59s8sZ+E45cnJxbDLqTZ0hXmvvBq7dS5TXlHQQ/h
xOlPPoIZ1quEFV0E/dr0OU2jCBUnT/lHmLMHp+nrU6HBTS8U8/BKYyadJR6Mk1B82k7X7QhiwDKZ
q7vbRThfa5Lp7f/8sv/NsTuj/EyhlHB0R6n54/nby251QgCbjghoWxD13tcFwCg3HtfCJ2XGksvA
nHA7ltg0xm7aWZLYhSFjvp9MlO3DXZb63S7Ve3MnrLTbeybMOngp7qIqvG6bTDDNW9k/tl5ubG7P
/P+ziv6DPJrDUwcu9L9nFW1/8soPP/8ujf7Xff6HNFr/b46p832j+SPmkxaH+r9YRY7130DkmFJH
CG3YHBL8079gRfMX5i9FtGEpuEUWX1hhOfL/SRCt5PzV+p++erM8m0fTbVBY0rL/gSdyZZ45Xu4k
uzotfqhHmIG0oJDL35x4D4NGKdK68XOYlne6QXpMQIyRg/DkQKWA9JaNcwDMwmdVXaCY1peJh23K
kTojLo1YlpTQQOawhM3XxDDUvbh3Wu3s9LWxIOaEbpWDqnmcyckmm1q7POi25h6Zn4abJEAplkfm
WWMstaIS7xZiIDWNXlC2qYLybMRRvSbOolj3FovzVMONM1rnnKKdYTrbWAm2vigCnZJb10LTSBGL
MQGhVTjBEHI2lQaElXuSOMWuY9l7BqLwVMNRK78zVNaraCKeJd4FetgzqJZn7NkfohoZO+eT4F9t
BIP6p5kEVy9h61zX2SF10z3NOULNI7YZRe5cOmTKYYzkQdHTd0Yg9EpZglUJuGEUBI80mu4xB4Ho
c9EWw67+5ab6iuFMsNYJJV81tanTy2fCZ0XWQ8TIb2kVzy0hGndTfGTiRAO1Jyy6ruvFlI7GOqEP
jvSlJ4abyhI1U3Cv2eOPmWh3kW+DOTWII6ASyHCX4iKkQ4TBPimIPSNtjv8kPbLY1vfWVO7LGQfO
e3XV8+nFYex78ED+2DRkGdhBr6sajIS93hQ0PVlAKyB1yg6wLFI0jA0tgUE632kXnpnz/5Yophvt
kOvAxWWwZav/y5XeLsmyV2b7HA/21m+tXywDbFGbgolYh1a9ulKyvHrIAgtcljCBEFXEKLUip66o
aexVHrb3hEknqyh1HkjpfdfQdyMq2RrmHTlW34XCFd+0r61HZ0hOBMwrZ2fXdMGMGSlem/QaenNd
snslGGarjeFPk4wbRwUEmsXxA5rXb69zUauFa7zllMcjFlcQ5U3GnHoYEn81IsE99oT8Oo5wV00S
VBv81uxAff9oJ/Wj5TFU0cdfhvVDk4V2JnyNtTHR0fNRrsUe7zpQ33CjRHOqC7PYj5ghaJUnJ8bI
0Ua2niCdzpKb2rKpJvPxIUINs4HXH5xaPdqb8dg+klBIk5nQBeGk9315vEl8m3B4YqNK4RiNS6PW
GuwGFvRa13ubGlqNzmhJ6LubpAwo6SPNJMdoOHWdgSRBoy8VUS1PJLWvDd+kMxUC4HQCedS1Fu0k
H2bpBWpbt4Re6S2H7+jVTzUh7fsgKKERtv2HwErr03ZogKJH5BWowM5Pdax/ZJrvUrOJ52gwBC1w
e1MZ0aHsJwSmGlqOnGN3EPa0Fd30HnQukb0dstLGnCvQYUli+bhsTPOSx061VH2PhmZoiTgmscHj
LLVpVX3fOaG+E9/aWLj7hiHVShCWjBiOsXkeeGsX/9cxoxd6dIrh6mQwYgUpsIxoyp2fllARYTJY
SeBuezGzAFrGIDJAGoKGBPSkICzRCHhr3OCLHACSvYbycRgdJDu6Pi4IRj9UyirulSBlohgMvOkR
YbUNlvQo98qNrd5izRVnCwNkYhPn5obWXWX5v+om7rZeznCwCu1d3vPGBi39eEZBADT7zl1SU0gU
vtRmqcH0Ic3JhqBOWDQM2VeDLN6Tll2dSa7TkWzcocqRmA2/zCkNn6whpn9V4T7smecNguwBpC0l
gALBfi5Vd71GB5CcB16PHzeIDI4MvLqygBVKM13RPSsF3M6ic09R0ynuLQEJRJgwen1mFKEdqWL7
paFeX6Em3XSlZAQu483QBNUDGtq9H7vDWi8IpnJ7YPashUeSI5KlVgTlxa7ErvazZwPS2macMTQ0
4I/5WO8pbz5YQNO1OQEhwXQnhRru9bJZBZOBId0eqjswV4wkpxAhFvCIlybLPpU+nKKBgTZEBpyw
rvcrjSDX6hUxz1kVMLD80iLMkB3bmLVtIcZxhHiWdfSSVprBhD88Mn8f1tiiQpwyfbJO9eIC92Mp
7S7b93RBgf7RXw07+q5dJtc1CV8bObZHZ/CTTetBvNLY9C3CgLh2Ka9j5ByCUTc3bleiMXGdlFnM
8B6oNj8DNnkhSgtdPrkefoXJr4icYGlhql01UnuwpjoCsarjZy8fyF8An2zX/Zsp6+lsVuoBaTi5
SoBPtgxi6akpEJvCIf3ZqMPpOdfoBZbpcMTcRALrwJywgIeeR1NA/EcHRb0gv4Dg3Z2sDLYcxTXL
JyBTsSl2WunVR7vlHZEBRmZyJbdOl9WXIMeamMWcSWMA5l5+RsP42cLd26dOgoCuYQLeVxEJVEJf
GSOfH2G8dy3Tp4vnj2fp4+FvLBRAtZV/sdbYr5Myn0f5lDTdQEhOmK0z6T52eBMW0qle4yn51TEE
OQShp1YcSzu48Ru7X7lyQsTqpta20tV3nUM7NG37LQrQOIgiOvcutJL+YDdTh0+ZjsVoavGdD+gz
L8bpWGA56LXuIesi2LSJe3GColsZ7hBtsfGkB4fFOEnptziReQpSNsucqiWVyHjWM9dZtVqlPaHy
44w3Nu+RgrxvlqD5qzwmctIZDd5Y32c9tsirSRQRNBOKOhUbFQMQQnMtsuPmjNng0EazxrXZj5El
T0PVb+0cWy5H1b6aWANpfYdnG5RcybCznFzKDJYTSf8JLxE5fPY7EdWE3ufFu+6iS5TzBc6FTwQb
G+FthgJDdidjZMZ8aYu0kEtEmAEgK4zMOlnMxMcUzabKU94ZV2IFK9JkmwhCQLWOE4mdz+tSokG9
x09NAHy8NuKgOkQ2Cb3exNkSt9+W1xC8+tVLG/yumw/cWvlKd+tuW6nyyWdb9BBhnwuIYRwqhaQ+
p5CYNdfMqydc+bi8dgV4losJl8tW8AAQv4HLMJjVUoroen0mg6JbpuMAbz/NT8IsCANRTXWMc8Bb
SDhp4s+fcZwUtKQewyo5en5M8ry0h730OTSVXoi1XSQ/lEMumAvy93Ty7hdxxZsxRYJFc5KvlYQx
3BjWzFLW2k3T8FUx2TNWDdSSwtoXWFx1Ai5+SzNbMW3o6ix4M9NBbO0UAQRNdWqs3A4XntdpVF/d
sKauRJFoUmdLry82rSyqWRj2C08wqXGFVexka236dMTsgsKptfpT0p/ZN49H3Uud+/mQKeLEuh+6
h77U0nVJM3yl2Y1cI6Eq1543Hty500ysn33ALMbC3CUPrWE39MNQR0BpPw2KUl8O3rYvbJpPQmkI
J2hUEvm9KcYsu1ZZtIqd+l5XTX1NZUWvhz4r5DlrhzvoyTHaJyKHMJGMxYwHIYTTDNQA7d8gkMhF
G5Qj7VjDaCJHiOe2tRGpz6ECikOg+CKPIT7SHM/JGuZmlsGE1gyYbmRSXlz7Iw2IZ/YKmexUykw+
QN/q58XdmEr0NJwJmp4gj6hDRxCjh3Tm0SCWFG3VtZNYOl5mrouCpQDu0kE4wyVPMx0/lvroRszj
RRpvSSS++KSNdwL7iVURd+Jm+4HShSjudRa6D3HWfdp5zSzLi2hieyeNmC89NWHWv5TC/VIVbbms
3baSrknvfHl9/hMwpLLCd0z6lzEcd2BCV/ZLhWpsmX92oUXQFY5LYpuR45+oTS+abu49z6bP2lxI
qt9VBAD6quDlxdrJoIhoDcTkRrqsRnwsQb9t4DaWWr3VpmrTaM22sXGwgXrWcoS8ukH8qg6+VEzT
zjTmgEAP4blSX1YLNcxv7oa6eOSGdIS7YFPI4t5J7SdW2mYRhj8dhfciGWuCboxN1QbQ7FqP0Ix+
Kxt0jU2P6CtrxalYEYfwMt9IFvGzY7k7Yl0OTdQ/EPpz56RWSKS5eMxFhWmKaVQoXAt/PSut4R6T
0b7PR3RXvfrdWoigfcKdoGsWpCgsOtgfnd5u5qzjckIBVxWPTe6/9hV6UWIwy/Sp8a9WpG80gdx0
8hmumj+2ea0NcN7zH8RVuBOwmAZ3Og78OzaEahGZyTzo2c1/lw31Ihb1qVes8dror3LzkRZ5sexE
hvg/IPhlQLCi96RkK4OZn+OtU2aLy6zU5y/IyXbp1Kh+ZY/hUTHqzHN0GQF5LUzxduPc3a/yvW8M
sIt0GoyT6W6txkbRGZ5Ss4bqby5CqLhY7ZAGIVFoMvE+1PVbX9V3Q7sZRPlZV92zxqQiflCekOdC
KzajNfzS3HE/OR+mUq9eAAmySJ+yNnzI4vqjNoezRnVNzvUd+oatOcBzr/MvY9QRgcmTXVGwtMzh
yWBbSDU+ZoPzBP3BgC0o37Ajn+zRQPLa7tPuMW3GdUuJQ0G/dnLk9b0xLgsydawsebLQ6QTInlhc
J6/YaCnGE62aaS3Znh1Zwpya2XGUQ7YIC8alQLY3XnXVZHplCL8bCkl5qJOX1CganvXgXtKDRU2J
KYuvU9sckQTCooLf00PpeeiK+Qspr2UrD7bQSUdCk5/HpwDjcwFkUi/9B4jivBnN8Iim9IkgFmiu
4cGO2w2zlo3VWuc+aw7mVFz0crxUEgJKkmu7xinPpSqBjDFiCcOVrVl3tAZeOwu5ki0XQW8xrTFJ
DqnD9zbW7xE6KMRCiPwagIfmg01vvo67IychDG31j26ACdKyk0sOWzQNZ17p3Qx8HWitQ+L4GJVx
1kbnbJnlTzw8VSK9lvCfZ/2SPz03er2tiNylvlugBf8uMDwZhri6tv8M+WIfqnlY7h7yliONFDRq
t02Eb3ihs6YmCK8r3D2+Ya78LEasZY7vyAdup0zUJPic6ncgDA+2E3zqSIu9dBdZ7a/cD9e6bTym
IFHGPv/SDWsDkZYgtfrJkdsgTi6EdW10NAYmEo8mTfeOSXhzFs8bxmee62+yp+7t1vvQQaM4w4dq
Ssx5xn6K7TXmPfQS9jfWeZ/j33nuUvNZF/W322hffjMikGH44+lIv927SOQEVf/yZbrVo4YNAweL
b0XveVR8Ng7FW2CecZhDTgneLO8JAxrOFL3aVp25h5p7MvPiWHQ93ojeJZnZ4ms/pvV9bjBPEeNv
2fOVY371iggyXMTWXAEjAVfirWmc5zS21rXG/J5iIiust94oV5zTln7RnVvMh0Xy3mrRJ+FvhBPG
j23OnNrV70aT6ZDnZttWY/Kts0e32kdOGOjSyRDWCiBMBbk59nC142qJkneLJ3MHA3MbsbEwIgHZ
yHuMaLhHptj6cjwRc38K7GFttdcB7yh66EIh9IjYEkltPi3uVFdCeivpIWj1Ec2+ItpCXhxJNUJz
rGP1Qdc/hi8EnjE8SGYPZht8Vzhyy868hDGBjGx4V9YssxmplspZhMZ4B7FX/EAm4zVNcT5arlyO
2vCdJtFLEaDJ9h2kNnEEtdzr70ecCYsy1p6Y2JKpm2K+quSh1I0NSMaXqeCoHot0m4X6phqDfS7s
c+Peo5O7R/mEPbPI3mvctioi9sKerpNpLtBiE42kP/QuTSeS+UK7enWH/L40qpLGFyrHlHhgI6lg
lo8hoV19v/PJ1MuB0o3QfVq6E3pEi3Ao+marNfWHyO17su+mTJyzMLmkTbq3NX2LlPWSddoltdIl
/PG1iNka0f634mezz58zuziOqrtrjWg14gCM6uzNHaenKBWPZjE4i3I8FRMBIb03s+1K1JZpxJYo
t9bjQPjlXOiV3rTN2Qaa9q7hZGJH3kra+ZZ2DlmKS0OquzJt3gJjOwwVezDzATXAtVLZW5BetDA7
RiYrLrs/3R0OI8awCixba7yJBKVBbh5rjhEDsyROhkMUVG96Fz0hnK3Mrc85ohvUidbjeUKtxtOq
XxrKc5x1H47tnyiAqbRI1kCIm3X2vVWR0zY/VkZgYUCXIhtns1eo3UvyV1T+XSH/iozbga96f0fh
xKeCVKS3zB/0HgtUd79rqQBpoc5mYCjd8TUW/X3Hq2tZKMSsPu/w5pc/fmwTpyAFCPrptSqz02BM
6wTBeouIw7aB0JRaMVLip8sIpQzJZrji9W3Z5u+d3b2Au/5I6wRZOQ5gvEVtvjbD4kEWEWEtOj01
FEmnbPwmdPN3iIWn0ZNPT2E9mCq4F/hkHzwSjtl9RSHx8OSSUCMuBXlqQcatR3ZRtonqpjEQwWrq
Meu9e2z9ByeK4OAN5USFRUZv9Th5sEBGuMcaiAnVZis51LvYxAsswg3+8AKSph0trLafNtnsOEVJ
ySFAd3MqNzRUkIda7ckTvb528Ras2KA/RuZHbfUXdq4UTOT9OGq8T6a9crPHvAajFjN3rjp4YCov
tro/p+NkF12z3xuZkz0GSm400m/wrYeh/fEJdeQE/pJ0BPkaaNU4ZCGI4GGg2UPfFDVtgskJ1blH
X6F1kFJW7OrJFHJXpi3PWF0IWO0II6i7U86xfEhIPm/ioVyqsHMOptUTWhzqJ7rOVHX5uO5LCAAT
3e08p8aKqI8Mx/mdNKj2AhxntTuh1NA8HPqcP/FrNuieavhMAYIrU6dv53Kqw42aYg6V5JgWPi4G
y5NoOnAYDwKHLnYfZ9U1rmLn3IA1qOvHIZfVund82CBkbbe2F4DW85/YEXxNgRlvyjqq9m1Hy9xP
UOdV6JDwuIYnGeCFEqX5hHnw6olSbnvTuNq9eakrbF6uob3A1bb4GP2nSRuuppe9eBiB+djjemUM
LaKQpjR3UREP2yTJZ3WwoG7OXFRI+JaUG6xJdnWWcV+/kJTqrvRRvcrcMzZhNuwr1q3KtN8sDXs+
lLBdSC238CpfW5vlg6Xp7RJ9arOSSAEXPmjk1EfOUNXspxyZ5Yu0AGxKPNu2BGtGK3MEmDg054VX
KHflBuW+glv/nCe/GDJ8Vv3ZBOnemuq5KmbhOdqrTPERpt5al8z9UfqzQ94aoWXf4b6gEppnOD5O
J9wY4ZKmQYyi3e/3fh59BgXKDQJU95YwEB+owtzHicDtlpZ7IylBzsGSbLwcyMvYKj4NKCFu7YD4
i7wPq6c8hesWLrW6srYBkuV24FAiQx7HsN2Z1FAoWCxUMbKz06OVx49Jm/xEDD4xS9Ybl/QEjtSG
Rc2+BtXwO3UclrvXNM/ZAUDUSoxnDbVrHsjZZqQ91vORXFWMRRoHNMiIbHSR5I5ct06D6AbsX57p
E5pCUG4cbNXUWwuP5SltgxU71QCmVJ9U1ygyngYBZn9c++a1moojLsFLkcFcFRyyVoeUrfb691E4
35O5Rc25sxMQEbmG2mgy91Oe/LRoBhNwqy2BiISB486Nh+yl6HGcYhfZt9I8Fg05ouZ40vsRjiPu
BJxJGGj8ujrN4rfe+CW2MJKuk1N8pbJetUzkVzSWOSz8aBt79QP7a0CITfLSqrl1iLIb+xo0V2F8
E/mIdt9gPFzMGBqKBGuXOAVeFvTkgbY1ccM0fAQpX+DUlfuBoQN6wm0/qKfO7N49wp2DEGxLEe9N
29rbvnj2QnxOWPf3LNkWut7wTNomvETZ7CTaHK8fvtlWMbpqk08bW1mc94yKEgFfJM7eYdHtnakn
I0IQaBR+6z2xc2P56EfGl6zGU0S48crLhl/wLHax078YIZsSNI90h56ZeP+QKPFLy18NxKD4FGge
NrOOhm8yLWlt0dCw23A0BoRM82KZ/rO7KOPoYLEqRrOCPpIagVL6oY6KBwvTIU2QRdANZ4Zcrzbd
QmLIh58gqO5Dun6988AMZVXq3kbXsJqNU/XoD8mTTNuL8Dwqj+A+byEyNV5x15MiRIcZ5h+sKRbx
FCuP3ywL8u/GHGp7bFd7mtPfduPt4sE/sEtaqZBwFmBUfBPkqeySTxT89FM86x6XKD6xcuPrPQ8m
9oPd/yR2/E6MwpuuW5dGm8lRafKIGBEn8feY/cwefKzOE85N2unKOqpUnDTXXktDWxjGRF7D2J5h
Nrm8kHGXVMOnMPG51KPCrRm2q0KPCHLrnMea0DtTFZ/GwFbL1QnOnLNnuwlfRjXLLPAjpVV9dHUx
bNOi+NFCYkyYKVaTPBP7fR826t3t3GfPTraTleD6yxFo6T3FSFWvBw3wqQb0g8iPF79kpBh12/LZ
T4dLpDpn6VYBkYVz4NeQ/yRZuRdDdu2ycR2Khqks/BLVCPwM8GSYUmAbMe2aBClddQSOcOFWcf/n
2u1Hbf7xH7/7x4//uNvtHn8eL6y38WgwekohV6Y40KJcbAgMRmtREpXhzVGh4K5QWc5ePduYHjLo
4iT3ORlJHFzcrv118X/xu+GG4vBoi6g+jPfN7AseAxIEkAXAvZlZiTh+8z8Xtx9dpZq9mp4rve2a
4w2Mn9wgIs5AYqCFuw95bJGQXT+HhWjz0zUHgmXXt6tFqpCD3a5Ojbh4JqBTz4HARUt9IJB5vtDm
rNY/12qgqTbIQSNBPK0X5d4B3IRCfX6af67G81+5/VyMGD17WhYKCMOSEu5fTPl2psvfLm6/u127
geXBWYE4/+ufbxh6lcTJkvUCuC94DZ2eJfcushdz6BommkBHmaBBHjVRBJo6vFE/JrGGcWp5uF37
6+L2u1Qrtb3bfjlFd/W0nmQ5vdjbwAgCz4nvHJ92nDLCL6yyzdlQMUSvJmhQDKKDN3exCxszpfmW
6JzinJpelex/4sbp2aVy4bDvSeq8PBZiHFeuq63HidOkYWXeChpztSTD1tv7TnbpwoKgWnPciUrn
5Dp257gibkFZ+Bgzvj+DVayEzyLIbnmRD9ar3o2whtkERPjOzioFWSlxBq6n3I23vk0UYPxbh59o
DI55cNt+PDvD9OBEfXyQptccA/D++lh+VeT57LrMi9lbQ3jus3NdFu0Zl43LGdU+MmXIFzTn17nV
7VXZecuhFvwZCWNWi/kw8zSNNgSPR9Sk6Pp8R6vP+ZiuEHimdD4kDJFev0fpXJ9B0J9Ejmpkyu09
4mEQaeycnm0vAent4wXLGuPcScM4j43Pt98YDp6G1MwofqsUcy13ac8p6tw0M8n3RlTKgU3K9eDs
lTC8O9KvqYAMXIvDh3BpoziF/Kllk54ykjOjieELvotG8X80/B7dApKeROzS/g0qztRu/dkPJOUi
dswuWj1llyn8nbcWZoRq6lYO3cWo0wlWsvlUrNqjxNWbaR3HaXYOlErPuvbEdGk4WRMsrgAh3dKm
3ZZNYth0ooJL3Eh1SuhIgynicw+zB+mXilZWOd7ZmK/13wYtgokR2yzDxAsroazTyWtmR9DMuUin
FeACSkZJv18UbDfJLz+LgYFw5o534fxMmD1pTOcob4SOENhTTrvFE8qn0g7Y14sUVInvAvPD58h6
p+9o0z1RgKz1+UNkooTShIFKykyOWwG9iZZxaRs4evjdn3++/YuVKhJT25w35jiFuwxPzSLt01dQ
UN+tPd3laUntGuWPmKtpoVVnD+JApHnPw7CsteHTLo0flH1PY+qf4hRPE3EU/SCewgY3YWOKl9yI
S5Ljiw8MnLRvELIx4njop649pgnMAE2/sxoqRYHENWcAs9MwLpTJoTDCuzqjzovKTRsktJ7hG0Cr
nokEnbXMVfdq5hJdelPDXZYEe2FudZEIL22POlVp7kPpw+vOwwDamQPrxxTdk8tapQ3OfR8Cphv7
8VqKGvqhJJaDyB9grgunsV7IhTg5I7HcmkmZysZTt+urSJHOiOqQ7BhtU5YMLkmwZbDoIxKdLKO4
pOrUMEbtjFXnSmYpcfhYhN4qaWlbdQqotpHhWaD5/Wv2DyxUqn+0BahDlcJIz2HPE3rpODEf9mT8
ttjbwWQx0zni/cGDykPCR06nzwd2Re0g7KvX+WoJzm2jyXw49vHkLIe0e2tt48GcHqaAwyao/Gur
yeQuctFsENCFbSdeFF1+1ELIF4V21tNm4ERo0l0BW1d22qtXMHmVASB6prTAZKZPz5uDp7vqwRHm
uo8eLBKj8+rJbUjTjVT2PAIo0EbjrixFum4t+94RAZSw6JcpIJ9hNQwdZha503xkKD7i3B7Bc7D1
a4efrMjdfcWE5Koh0oW+z0gNne1R5BvD9ovd5APnsdjnoQGJLtOkm7ipeBuSEZqhvNMjKspaAvaS
myGD3FQTf9ETnrIU6JwXBpscI5xV8PmENIPooiCEte0fFVUc5CId1Hsal2saFEQwp+WP8s0vpQj4
bZlV6q1BTzJyH1HuD7vAksDJMkscS/+zC4R8bS0aLhZZVQqxa9gOBsBn7VVo55L6jEybfmNW5XdS
Ck7T3SEvgt9iZp8oPadATK4uxVmHJL4dfbRiuJvwrREjk7OB1oL/zt557rgNZdn6idhgDsDFBa5I
5ZJUOf0hquwyc858+vsdlnvk9kwP5gEGNgSKoiiWxHC491rfguZQcwUOm5kAPeEkAvNj0LJTrahY
mzUesnqkEhFNzUdst1TqSwgqPibbACTrKvhpN2Z+tPIcqRo3P1j7teIyUk5YqZO9s8y52nG3m9/X
TfmEYuqz1+OvuPup6Yax6dUJks8c7Djv6rcZX1ZmUNRDx78ZueOnHzA+2WU0eakzkcHrt+3mQzZy
nLmUl1tTn9dT5RRu244XJRy7dWXSfKx8dIFJosHP+ggljUh57ij5uS9loBhvvqF8VeF8MaNM3edm
ba/jscE6KWIMQ0dez4MAvbfUCk2VYTNFj3AqYQehP1xlrU+eg1ZCaQ2JHB4wIXrZzN5lBtVdyq3n
WlJrLr8+/ZnamvB9Nz/UPt8GUjo/SkC9OCOFh0DJIXi20TaQlYcQa5SrZjmQDdCgroVhI2yhtvpp
/jVKCWbjeOJ2mDMbJV3zFBtIdAr/Rrb1sx6UKN8cMJRGQ4BhLrRfRggmRa3fcX05W7Os7yjLOjvN
Vi4RTanaCO/TBJCJRqdi7cjBPT3rHZUh+4zlOWCPLmWo3eUM/qrLdk7JwMU2cMwVaZHhzxoOmtb9
Mqv5OYPJwrrNAyr7m86f4mcMjqHe/AzG/hHHwHAYuaD14GLXENq2sAZuqbLYmyqoqD63k8vZRt/2
jI1XfqB8oqQesGqKu4XK/MKULkNztYY1jpbNKDs/5RZNZt9JA+Mf+YdfSfwJVrnTc91eRS0axyyl
POELd5hZyZuK7HP+MrdunXo92Yp/lIKvvLGQ19n4tmiMqUfMEOUmGek3JaFkn0KE1qcJ6JIyEEWH
nYHcgyxKdoSETrSKNaK/LciygV2R6wLC+mDl1GpKfkSrgStLyRUj65nqS7o1OnQ68lD766pKPnFC
SmATAPM3OlKunliyfJOZBLdbLVufSFGM9CCA1li8jJIRHb/niNkz+eoHNXyEZTW7+Ac710ccdjTr
iktVUDbjpqurl++naE62ta4Mu8kf9A032TQXxeBvCuhYJOFxmTIpIu96A2KNEfqHKHWQcC6Tc03B
OYNn6Gm58pzPVkvnkEWWB6v3i02cd688I6lgCNFoyOmxCZBGhGIqAndrtpm2n6incgjme7mc82PZ
NAXgtNpZ5f7MrX0LAIWTilmu1W4C8WDQF7bG+X3KwpzTVpUfObkfw9wixaJUb0qRLr9EzFeSP2xC
Q3pZZiWh7bsoS3KMeCD7QFjhQ6gkY202qgNipMGsojbH5aEffNkdSwPysgOP02wkz6pNzl4wlA9D
CtgA30zspaNKqarHbQQpLuAXRw8oIcPKWSCOM9KV56A8pn1XHNGWVPidhYHfzz6VoJa4dCW7LrLP
XQ0Xo8xGtCJVDOJPTpojckfZ62qkAlnE7mPIKPEi4bLXgiJiG+Mf3LayP6AiPQ7cngDboHER10BH
lJGCiWnRntKn8khtoTy2coeio1S3CgYjhhJOUh37UsaqKb7lhiw7QW6xt0UbkAXC6KjLgvqYGxgW
lCYQZ5eARsgyE9edxy5FETwiu6uUiRInoEEQOMJjYuvUdpYPjKi4VRBMRq04YqYojyIrVRjtTlXg
dKD3ZG/Z9pjy03GZaiOurV3MIKqZ6kvuZ9Fd3XOkKfUPNZDnvUPPN1WxWRW9tW8LedzI1XAMdVxL
Vcl4Rpq7S5uxAZE8vqq04D2BBS3zxl7NMsBDLtvvlUkFrAHIjSKF4dykmh980Zt56NITbW2w+Pam
QCcUSAZKKZtqkjlCKPSDBr/sMCKVGLyoxkau3+n3/sBYb3IqMhHMd61vnuMMIbQkN5usRHLZz7Ab
1IaCuRXHv/7XDvE/ocUDtFOxLf17O8RT+xH+6YX4/Yb/yG12CGeWbdvGfGComv5nbrP+Dxl3lGMo
ZHPbsg4S/rcXQlcJblbxCKH1xDYFDufqjbD+gbRM1mRDsQxym2HM/9//8y/Zyc1fz/8lrNywtX81
R3D1dTSNxj1NcF11cGXw+h8GnaLiTgDVyHQyFSlEox3QIYBRTz7addKkC4R0RaScfk/+vYCewhOm
RbkZGvC23IXM0JQMe9U4RQsjD7CaOaAFQfGw6QqgyVMVbXOACaHFZaDu7JsaEAVXRd1eS8r8ayyk
6DanBOlSWoi2zZjEm6KWTFdC6i8OEMvVapUesxWcMw6lwxDGb6GEdVGhl5X6Q7QrET6ukmHcUsCs
wIs6eAV0pYFxBeMOiaO8aqKBa9Xyl9iZk4NJFH+1pBT2/LBM6tlMEos9F4OHeKlZhVJJ2tXy0hI4
8f1V/LGa5aU/vqVlqWWmjMoa7qrC6IK4kPWS1Ktw44n1WtS3/G5IN6BiH5dciWXW8rAkiCwxvv/V
PIBtRP8ur6Q66uTvye8A5OWdy0vL269Pl3nXj8FezxuX5/9p8r//9GVF1/XS9zD2U1SPuDpr4ppt
UaYSU714WKauLyCO/z3vulywBKf+9Zbry8tblqcAdTG04uH/Dly9rn95VTHM+V+iWJc1fs9dFjAC
i3rrMkkPoZ+r8Htj/9qm6+ddt/36Ucu8UOwUkqr3OGj++feUo07A1PKcGpvq5mWPcGeaKDvmy2Mk
TNyDLijKyyR04PxgZtUhRQm9XWZ9L5iLF66LfK9jWfp7IfHy9ekfLydLfndHsuThe3JZ6q/VLU//
/cvLR/yxlQGeFNT+UTGsGMRj9BXu8iUrd1nyO0DXGUjErlulR8UvcVNWCB/6stCy+PJ0hvZ7AI0l
voVlxnVNMwAtalBizal4WKau7wRK5vxe5zLTlgAodRnC/DqULprIbmrhSbIzXyc7kWqYiYjc5XUo
UtyaGA5gSgmZgqEwwO47S/cG/FdeopPcbBh7RWQS+XZHUHsEam3qpY3VSigdo9FlrMhG2KJE/D2p
iKo4ojG2XBbF5u/JZS7qzqMugCTLs+VheeOy3PXpH6tcZi4vLwte37fM89UEjWWch9yZzDan46z4
7EWMzezX4MEK7SCjg1qZBjoDP23fbXE6Wx60JRmnWM7nppirZCj6i4L4HH3JuhaROroI18lh3CVT
dZ5J3SmMdPLUHiDJd3XcxLmRNdN+yRAl5DH/DhZdnl7n5Sb8/EKd+99l9loDn5RVMSf2WnvR4wqW
OYEqu7CutG0QElPvBzykpoIiZqZAlomsIYbG8oH4iUdaondN5HdEFZK/3BKKvIqGCh61eJqh+tVb
EWXUdyi6x2Q+wJdtSTqyCahLegTSpojQKlVSt6y6crgFRd4cEfqqdM8G6Uka/bxN1nCnF+VdeXQa
aveOiFvKRPDSqMwPfmq7ZtnJSGLn5uDIJLEDyfk91di1DjGrc5eIWlsEPEGZoXnWkN+7ZNQ2pUiC
usbVLlMRiVGaiI5aEOrLw5Wofp2HZpOIhEyHiseBtDygQW+2sK72zpJcFZqyfJCCSyW30tasAclL
pQhqRxamuFRFGxeqh5fX3a0qgrGWHUoTv9x197vOq0S8FuSZ1EO5f0QLkm5tcRSUE0HtxhLXdX2+
TFVqN/JhIJSBM6G4sAj4SpasL0vjZjUXAWDR8jy0eWkUAWHJAIYt17mhXDd+V3kQMKGcLalisggY
+55sq53TUcAKSSFj0EscGagm7iNleHMBB2CYO4RxK/b3Q9XhD1xMe9zNtnVjHxqNSNEI7wtsXgGj
H2fuZ61gA2kzHNcaBzKkHbB30U6Z7pp4Mz3IlMXCPZqLdzvcdtCZC8IWXZofO+kXYJlA86rMlXGs
4Tr4ScUluY36bRm8dhnr8mp5N3Wv6x9aecZ4peMtCek6k5iqumuI0GsSYUkCdidikAXf6RzIt/QZ
Kv1n53/0mVh1XLtgcVCYpKPXPiPj4W5NDj8y7UaIGtKDPR47e5cSXZh7seOZxWuIaGT+UtU1KF9g
JMiNqYnuezIIJNIFYe+6PZS7QX8y9Z1u7DXt2Acv1peJ9c54QpZcdPBndnV8KsxntEwVcQXhGulw
Nh3J58hDoF77Ut7ZNY3ndQE7L0RQjnO29Upt2/B1quSOcsLR2azopFRu5+wl29VmV/o1AqyBJEeu
1ms9otVes0a/vIQiFQ4gmit1NxPAW0Q73UsmNdyl3pbtT5O6wME+WolXlSu73xrRAUufNWJc34fg
G8Fy6t2hzeh13Vv0zkg1lM9BfzBtnL0utETtYwjmVV5QozzQx1eTm0xYFKFbnQlUa/oVPNdUe4y0
Z2yx2e2E2VdljLqVueP/paau/Fo/29JhlHfaL+IYFcZrF+UkAMcpCYVrM1wDhy0cfOdu/xwfKXUP
F6J/lKf2FHmavaYHDjAVwIFwtph7wtHQ9pIjZtRfrQXt6xgUOPtdJdoV/oYugq1+xjND6sNcU6Ml
ncK5AxONSdQmZnDGWnebdMc4OvQzxwXYBKi1cfKrCJ715hSwHx2hlvF9I5yRg23M34Yn7FdOqcLw
OIdRlwHxcCgFAHJt8gP2W6Qdxi+OWZ1Q0Hkdjh4qSxsa3q+iJnR0j79Ek8UXxvckUT0ilpi9k0JM
Ze9jCVArmZh0zVesjIzw7gheNRoBM24mTHSkZTpuHoNQWOeOizfXso9yu1NGT75BgCCtFf3RSQ+z
vNNDr9ln7c6vPXyZVnFM5/VA9HR7Yw3kCoJpMqFRrQhPgXO9Ht/HpxCF+46IYQwhrbofQu51e/oj
mJM3AOiQnoEFNdJd1+6H+UjRRPmK302JTQXw2WxVwPHq/YBq2tzIj6pEd+VNzk+RdYleqQ1r89bs
D4rJCNzN3hxCRjgUgm2m3JYU+OXofqZUPIs6lnxbx3s5glmI40zfUFe1JkrlcOaPauD1iGtQmtGD
5AZ+cifgrAJYdxPXn222TTD3xMpjZ19wZNQxIpTVPLnmT0T4zpONHnWtnU1kUiEdZDxJ6KUO+Deh
HQ9vlFZNa0t6KFAzRKfcFhWvyHHJzwUnqpkeVRXW0kgUu1z6fXznZ3Zm6+SctSMa1V1Bc6fdcB0H
E4p/kjrtKtBIv3XZEtyuWgEs6okbJy1Ylcfu1dBeK/BO6brddffqT19bw6Fi05BblGhrU/uM/J5t
Eu647EbFSUmglQvP+KWByBtthQXiKHdrX94U6gOxm62M8aReKcMNjm5T3oSfXXSG5tp1e+kj5eeq
Whmwz7aJzkTn1NC0AMA85S/ZqTqEF/2RgNL5PowArKxU8I3aJfS9joQTM2cMt5ZRhFZbLT0p441E
69Q/0jjIyif48hUVZunopIg1V3AZM5QuK0XfSfQTytWU7tpb5yXj+/9RPFvHVN+NO31dP+QhnNV9
cDeTwokZaD2+OA0u4q2ce0Oy7oGYcyxLHjFm2sGc1xHIld7ZNSnXOtePXCdEJwolbAX3KLwppUcK
O938qM8HUgQGbkqbD4TVLX4A+O/Q/w1+ZFg02Ag2Qe1OaFqKB9KjH6f5IEwULYCh+NDh5YLy3aEe
+jUgfCdxkPtJ7JYvuOKRRJ3U4NJjTZd5Im+03iXaILXvEX+l1S7xb8xxhzULH1cJxLj6GMobRTo2
yZZvKOFSiOi3IhQMoD8ZkJSrVk67mkVhb9X/tD/Yykv4GulH1p4cuaEJNbJAVjD7w0cYY9vhvhCI
QW+GaBnD01vl3Gd7WrVGD9d+Ktaq2Ib1Num8RyT0QCAPqos/eIMXt/Z+GAD8XsrJM28R8e71Oy3Z
zJvYo8J6a9Zr7d3fAWkCOG+h7VkhjhrIdi45HTwHj3Hkyg/WeYjXbDnefCTCL6PjgeVCgxY86bd4
DHbBKTh91S+0RIxzTNuYDqTvCp4ceyxPpLXkota8J7vX9XcgGVf4w1wATBvj/sfqq1x3P5qN6e1D
eaXeaud8J7ytqKFWQkwtjpj8JX6BeYnoq34x7pEQ4A3LdA99g/9oloi112GKkJT226bp9yaJLlsy
nPxbqBG9CnlvYxNhTswbolukdqjaRpcADQbJhdf2m2BY71P2uJBWi1u8N9vyEq1H6BUyftp7bpfA
/vmzG9QbNEMH3etddDMq4dv6ps/PhIZDT1K8TwqW7ryLEQaqG+Vlr3fe8O4j1L5B8UcAx6o5Sz/k
Z6A8fbRqPgIOg+xQ3OGCu5OfgkNycoS3FTGI68fnHgnXU7GN2aptdGe/0YzhNeUlS9a0SudPi61G
NrDCTIJvFodBQJAYwzb6IXy3sRfdgdQwWpRNSBtljjDKRNw9PSmPKribB/W5OVPv3fS3xs0Ijuw2
OZoukIp5tekIMORLc40byKzn/rbe+1tya1fzzXwDK2NjV26wk3iKPpUGCR4+DjaeAv2qH1tfRChv
ZgYIU/7AEgTUEz083xib8A1xDXCLD+gGB//w3nyMN9l59Aj6sreMPm4And4griXQkO8xcaV16jmr
bNWt4pPv4jD3cq84pRsc0W582+7JdCgfkzPCg9fofvS6j/iReOdH5O6/qudhXe6NVQnhYdW+BS9E
jOCVfSRC3sRTiJeOvadd1R4Ks8/2hTMZuw7fMBgGiLsMEFG2YSwCgn0739c3yJvLfXKWdoZn3RiP
pYeh0M23zi0YiY31JvFerON4o9z5rXPxT6wksuQdyGrBynyTtF3h2lxc3jL+qm2wZVCyT4/sDs/x
Y3sz/MIIvO1vqo+UUQ+Vr1f512t2ju6ntf8rfMt/ZjuZb4JzjHE0jt3JkbAirDh/PnSnXHU33bv8
FN0RP0svhd2KgypaPcpfOWwyVx7d6Ymk8HH16Hx271g7SJE/VnfZzv7Qn+q36cyJkBOk/lG/0TB3
h3MceONDckyO6hNmwtvqTn9K1rLLl7pVTzy6syfxAZ8l0v8tqRdu7lErNG6sHU6rQ4iPaWXspJcR
HTZdEe5p8Xe860ye0Nwyc1xld8ouv3BJPOBeotTwRLtyPx/jTfM0HwPOMe0LbdPixNUp+Vr2+/Yl
viBt5v/IUeSJtgK/lNciBTMPmu+CjKSgjwqf4xnkxuy1L7zGwYQC0UTVwD0KXw0weC5YfE2ECHHN
+Jw/4wfJd+MECN1KITuELs20NWREvhwm0qd84rxsusZm3EPs5Gi5NQ/BbtzjZdlN5/Fn/YYZlg7/
hv09fxwYkv8I4Cm7xbN0wR29CXYExXTCcEPsDPCz12Qr72nV70e8tXBYNvNaO+DNPAH1W1v32dfE
0K4hEeMnCrEqWGV0/J3xNnnBMWk6m/Buupe31mW+6aa75FQfGVJAYOBYkd8Kl2y2nX/7Fd0NfNVg
2BGmz97AUPkQX6K7+WVcToDLWcJndMuFSF81T7D7kZuj8VkZnx1vJI4OcirnDy6DnwMGRVd/bve5
N+4VbtU+2kt1cD6zdI3ee7h3yCn/YKp+w0d101/we7DV800AK+e+b2G4uPzu/YP1Ij/VFxKJEqJQ
78T44F35rN7ZxJi4F8OrvvrpZn7hgojenp8RS04uTsac2BgiDKeG09K0xiNBT+YwrT/7HSM87jXv
tTNC8VXAuSJ0cXtj/yu4TL7P2WmYts1TeuGUl16GE98rXVuXMDDwCyvlgtyGI5QhkKu8y/u0XqFY
X9t7Dny9ZGa5BuG1w/jpmVvnIm9l0uvb1jMeg5d6QwYE9Sr0vRy8we4z9LC+b8eQa9p4Z94AA+GC
F1/Y7rFaAzrgeIFWuspeKq44n9bP+a0dXOOn8mZcbK7d8cY55y+08vaI6YjguVfjNaBo8tO5pKm3
DAepw7DTPo07jdNzvYce5ElH5QH035YRKmve3tqecc+YYviyxV8fHPpjsZ133VfPeWKX7Rq3cpVd
vMG4fpfcGUe8qfebmvbfi8ougOlD8tSnniPzjmPWf6a2yA+ofxFGlmPpe54+po/ytn5M7rNze0MX
/Wz9cC7ho/WgXPBoznv/AADvbN/JaxLk3z5jT7ofj3gZN9pO/DNH/I+rqHbNZ/UjvaUpS6DAAHEA
MX3vSq8y0Xf4UhhCubTwX+3wxJVGfm78G7vdMC4+mIdkDS2D8u6e+4W7eKOcGWay16pPDuaZDefp
YtiPj8FBJ9XKy4HcYOi1vuQJvFQAf2jiV5wJp39sHzE0BweT/QhB3WNx77ywEZ/BlgF+DCG4E+XQ
pGdgZaoWwu6U+6Ol4rZoVYtBYQcTD9/zUK2SoGlSK1B/K2eXqUU+u0wtD0gNuk0xxHfchVCLvcp2
l0rU9ekyFUwDcXGDhoNBlKKW7bHl9EDOQ0nYoPKQDDNBacGAMWwo91o5gBNvrL0yiHy16NhI7z3F
HLK8NrRU1lWv4iOWEWnaHNViyyOJKCrIxztZDi4qNfltnQbcAIsHbl1MnED7oDILMq0o5S1TDQT0
3ayRQTbSYGhiUdVX0LeKAhCQ0WUyacnkncOB0yVK1X0OtkmNbCqY9lNggxyfA40KSZ7f41xCkJFr
3PDOgvA8adVtrVMbjLBMHRboM2FC/SEMlcZrp+RTaU2qLyoRbiEj6nIMaFCNoxiUZ+6YpKepBIC8
bCdVLToCcixbRPlGAPJ9lBjky5yRgnLCraQLNdpdLRQKCBAyKESgDwwEFr1lQfOaMpyKopdiYQnj
DpvJDpYN+j0d9NhS0l1qvEtdd5mylmbdUFXHzA+ybaxR/l4eJtG/UyHGfj9d5pVSF2HJDzZBDj/h
W468CJXBcf3WLS8aZBk3iNsP3IEtddDlAd5YhWpR1EVN379ru6zfLHXZ71qtOqsEolcRj8QxSbuo
TBHGWwimR1Epxyv8ewpRNWmSYt7y8NfTZbnlbYlEtg8FpOldsbGYm81XIuNJHm3wppaQ0eADkoSH
oFWKo9KqKlL4Mwk1/F0jRcrDRAb0gTy3cRuje8t8iJAIKtRO40ykUxUvRRdnbIiSX6YS2znOOUBz
nM63hWzmCnGAVBmzqrP6o6J1l66qlU0vgXSbVRTYFVV1YP7mM4S6Dq6YeLa84ABG9CJ4HKs/Zi7v
+36+TKLwc3IkFNpMzdXghK/WFJHboKZ+3BhGiO58mV5mLw85vUpaJTxcn15frRqfiisan2Wx6/zv
tWhdXSPU+Y83m0MOtg4tTVFZGoAC4nL6STZOkUMXFE3BlFBlwAk86iZfL8egX3A0SnqPNksZ34rU
QCXh6Pvra8sUsi9xDsKpCdOESc2sGgxUYgXLQ6VK/Gh6gyOwQPXnLQstb6J63c4uSCB2fbH4aKUs
+b2q69zv58sblrcui8ZWwmV4mbyu73vJZeb17df3fK/+78Uh5MHhq/uHv96yfOBgIdtCOlW419Vc
l/t7y/54/l9u2fWj0YqkW9WJ6TyL721Z5R9b/8df9z25vNO/fsd/fNL35LLA9x/odNxnCpnz98+x
bMm//U6WTwY08M8f749Pvv6df/0xy2f9py24fsT8Prf6E226t0ZcSXJx8ocW9Pvhr3l/PV2W+2se
PQDqWn+tRlmaVtfFl6nrMssqCjKuQL2Ij/5rlf/VvL8/ZnnLX6v9XsbCF9PSb9sgPIJhvvRiA3SR
W8yah1ZcyK8Y77+eWkuH84pC/00rF5fn78ll+YJaE5lIQFnEB/y1iuXp8nBdzfci1635t+/7a8P+
7WqW5a6ftKzvOm8UXbD/1R79T7RHQGMQ/vx76dH/q5OPvPlo/pQffb/nnyRW5x8EZEBLIbTSUTkU
IJ/+JrE6+j9MBSqqqeqWYUCwQZj0W32kmf9AsQS5VUEZZDiaeNc/yawawiSFpW1mE34OavUvtdF/
qz5SVP6eP9GsisLqhJjJUhTD0A2TrfhTfVRFlaqXaqfvjdTmRjXTGQhnzTGMjOdUtyJ8oyQZDab+
A220hcR/yRkjcMwaSR7rGI3uAnN6sAkla0Q6mSmSWABtUY8jusxRtFMhssy4po6UDyFFhVHq2QFE
yQlGlUoCWiyy0BABvAQiHQ1q+hppMMlUCZ1ELKPEms4nL7TjEQ4MafOpMhkbVSW7IfI1t0yUT5u6
YUwmG4R66rkZJsOW8EcUwlRIq8L6lfSa+YBIyIVHz2AjDi8pgW+pSH7LRQZcKdLg4lE2thm8fX4W
wI/IxtaoG2/1HKdqKgMMy973NfFypciZs0XiXCey5/oZYohIo4tFLl0iEuqau9AcWjLtRVPIyrgH
KcDHFelhipJ4HxUx/HIK0tHg0GVQ4/FiFBeH8dSGrL0YnTXBzipk3pWeQaAMuuIrJ0zPF6l6VV3A
ieDeH0F1fqTPMs2z4YY4jCk2UxQ+K30z7As6b46vElzTnJqecq8aa1srnp6HTH3IJFPzcuL+HJH7
N4oEwElkAZoiFXAefvmEBLaEBaZx4mNFTeSt3tPrifqSe8ws2yUdRWiTHpFRyc4FTRdULnwqQ6fC
xNeVF1+kFCJ5rl2fPpxPgGGNkHfjE2mYiWxDXaQcFoNxMog9tIk/JFX30BfAOEAzUcdLieXVapGW
KHITQZ7hRCQTyiXj7LE0crLF6rreRkPhBUDqdzMRjAVRjEVT7y2yj2ubXm2VOfPZJ7sEiTp2Uijy
cNudBsMRNYo40V2TPHdvJvixknaOyIFsYlr6GE+Jh4yJiezC8Z4qEVkk8a4TOZKxMb6Hwg2ISMId
MlKSMlm5MHilx1gqu5Y4Srk2uk1a99i3HGCgVfTkNGvfKYHT2Egf0oy/S7E+9DF+023uP8HZUBQh
ANMSSZjBgHnZF+mYZEdbuyxQT5lIzjRFhibtlURkaqoiXdMSOZtjpb/JBG/OIoFTFVmcmmhTSXiN
aKCl0DjjuSVTQKSpDQR59iLRM/FvpThgjJtNr9x57NTMpPnaeoPIAm1FKqhFPKgmfRkiLbQhNpTg
c32bECQKufInBAGSRVMynWdHvYMK+gA7WVs/F7FdbnK2Gg0BLSo5HdyRuNJaxJaSaSVSTCULuBrG
6GMvEk41kXXqhz8AZBHpRu+aX7J1K1V712PU5j2SdLpv5kYpQa4qAHRqkaZaoQkfuE0EKLo1Z8j6
fRc9h5Dbc1MAcjmgQzV9LmWdkbDlhkS2BmDjnJKqlYyJaTjxNxXEuyqRfR9zxLW2TWK6eiZbBViV
0eduLrJhRxCRmkiLVVEmSba071PrTpcc+O6DO1VdvBt1cJqYFFfqXFPtIYRW7UmjnaAjVXiH1gQF
PAYisTZQh1MgMmyznM4MKEeyi/qEvKh8+IXRhEJwWr0ZHSRTOlyaSMXFp/zeiJxcncBc/60yRXzu
iK1NR0ejtSTrRqPgSrTGL79DYKDimzoG93YJoSnB5/CgqwdLtch+jWG2AqVeE/bBoQO7rhCpvnIA
acEh6Bek00GFr7MeiXZeHLRcA9jNYUKtil4kBRMZPJBHP45k63JQDvsyAFQFvRpro5Tz19RgKthB
tX48BWpL9JfIJcZzSSh3WCgi/QHOQw8RQNWpQGXR+D5MaD9kA3GMZH3q0ak26p8EBdEbp9Q7wzsg
LZ58ZBgaypZfDbhausmIUMamR54TWCCMM7SrMj+WdjZuAKWRyT9BXhZyqCC2CKgij0B9W9HU5eyz
S0SAb/qzGIlyDgbub8h2VgVQYMZP6zmJCuVOREAjEl9LIhS6Ix0arICEmpDA6Jh8B9kgRVs6TTKB
0hrDcJrtEZYmxTxYWdmuiNVIsXuxZ5BInfkNxhAiqmcRVm2L2OpRBFi3JFmDaic0twTFSehTREgY
9/ttlcH8yGUuZuBwwiZaa/5AU7g3BVcWgF4R8QkiRFslOvMDd7y6G/OCS6xM2DYet0s/lm+RiOHG
iXUeRTD3CMFQElHdY/cqtfBmU1sGf0Wad4jKxy1DAr4R3ZmrKLnUIvqbkwEnZREHHqnkgvvcUDUm
ZzxMS/WY0PGuKR/XY+ulmvFso3uoSKakfERqTWxkdNmJEl+RDVpuIqCqYKDOqQgqH0Rk+WBiBlKD
5KOMhqe4qOfnGZkIQmyv0yLAtnRytWGXiyB01eb7aUU4utnv7KnD+z9WIJTAwhrOIdDIp9fJVQdR
yhXRjBAHars65yGBhzdEQwTFGXWzGT4Rq7sJDGqjJqISXdNWOK9v6jhiU7uAXxY780oVce8hp13y
2NJtb/h8Kh07rkA9nJnnyubyYorY+HJmQUhMltsnGbGSdKGS6SHJ1QuhXBzAnEhWiR1RWelp/Elt
fTJxU2Kamu6mzHwPANuwTw77GTrh0SDvZsQ+varliUgnDuSCFrFSduHJj82baMramwaIYysXuzL3
I2+gTYzTmcjJYw5lCGmA/svRoNopE8leYfMUVljTA2qiIuYHJBkR0hiVYMSGVPB62vHHJg84+IxR
O2HdBB7UmXtC71274AuNOmeHdenLaV+y2NDd2ihKVx6AHrQEIY8p8VfJ4K+J+7s1Lt3EjpcoFWxk
LC3SwAV6kBCrcTLz4hoPWJuB6+2SCKlH4Q1+B3LV0T9rDkRMsN1rL5HyNaXl1uxS05tfLRlca6Fn
N7Jv3xaM3o5pBn1yGHVwionzTnJiualUjNBcGh9jSSKwTFy1u8AHAiDLDrokkaen92srINIQQ+Xr
LGnyNtTLE7F8MUs+VgkASjn7UiuakDFunQJeOoSsDz3JCq8puZLmSSBzPuJkBXk53ll4TpDr36kq
ccFgPFDX6NPLFIFqsxqwm4BPqSRWjURCG/muHGHEVaKHiaHaIkxTfExXMI8FY5YY0JHUFSNaxy3d
V52wMNuaibmeQc/OpFLtGQV22PoRKfGrJ5PELgo8aNVnmuegYb8pwRV5rQENsA4JEAmA1XVgjNxM
K0kp0MKPNAnxuBX1Jp3tM9elEcAhpMQAeCB7JDtomvuilG/O3WM/QvT2m4HWFWEJIWlIfS5CdCAz
GlYFpYXATdumB7eMubCVeVSc+arx7Hujf2jIWfBAhioGuWOZbd6UmhXvB5NLIPweCJQhIwuyNVFs
ocmJDXoEcpfowFWh9YYXh8wyrmATm1TJ93Na7lq/RlCioQGeFRo6zexV/Ah10+47RXtpSIrZK3FZ
YiXz07Ws0cNUBmIP+8ryhs7pd2lrbA3HAMnFj+lmQF7XEzrDvSlY9/Nrythl28cxjKOx7k/WbL0r
WfWJ8afy6jz4jOZuTVQAoonYzrdjgkk1Tsfj1AUOZGWDnr3a/8IGRW8mb4o1NX/6d4Nlwk8KxbBN
Z7jJUNPXx7eeSKfz8GvQyo8phJhWaKdMFRbY1I5XIUy1ys53XdKSrh23B/B66KpGe8MQ0T5UcD1b
BHB1TA7NUJJhB26CmyFCklGn3lvVOIKDrumYWMXBaMbHpIfjTt6e6N/r2MpGGyZaUzngLimymlZy
j/nIXBlS/DBbveHFLZhDp2UIjk77I5LlS85gRVwNg8RyXFx94GtxQbr53vppW1C/5A7JCW02RJ/4
WAcyJLFgFNnPmUTpldGXdBxt+8idq/w4DXsD1Epd5PUmKpofjJXeGemB/ay46dG7tWPSgUpka11P
HXmgY++ZaqCsChX4VmsWdOckg4YAYHjoa8WG3drPekrU3LZAq5lwqeAwVTrzRLqMSdCm/2M2UXGA
FCW+KtfQuiCIaAgWaG28mD41TG2ThL21sRVwtgD6GXyl7UWn2WjMvc0pTnAZC+mYcADua029hOAX
3CBuX+wQaSSCZfhvePRjqTxpqLrpCyO2M4wch0E3HIG4OXfdFJ+kED/baLXsHvbwJndDhB1m3tWl
9islc7mvOJWayskOEdH1DorQuEA6l8gXDIf/n73zaI4byLrsL0JHJhJ2y/KWXm6DkCgJ3psE8Ovn
AOpu9dcxMTGznw0CICWyWAWkee/ec0XsdgcraK9gANnGNKgWtemcYMhegzg4GSnhdF6tPoVuVQFS
0+UCTRCIrt9ndmG05C+O+UgCD1OhMM+qGB3EJyLeTXS3Q9v4UIgvO5ayRTug8E3zaldyI++tINg2
QH3T2PiREF2CAhHJXlAyw9mKNQmbHbnrXUINyFU5W7uOzXw3RWcvo9Lf1pSeWdQyn8slG42FGHnc
sO3bGqBakSp2qx6R1ir77XnuPWpdYpkj/0BuIkrfyf8aW+ZnKYLu1XeNF1FAdUiqY0ZWE5Gu7y6R
VA9pjG+TbhAuDfYm9YtVLVnrRJAy8AfONqymB1NU3yWxHGjKU3/vLNa9ZEaMa6FDzcr0zYep6Md+
cyx7JGtwyh6qBkd/9GD14g3EFhIDGpl135T7SEYI5GKaGTkZ5b5Xf5omABNA1asdsOAfRmu/V3T+
ti1p3XaebKMEqfuyjFISyA0qYQ1RaiurctrXqUOkGs3IFBdz3+JSjmxrr0AUbobya0eoJ70iMexN
/U3j9LqUDAVx4XmIBc1XD1xFJqzqDV//QJTzLnbo7DbiSbS0LAbyM7Z9uh3hwu2IxF6yaj6KMPqc
eOTrUee5EUriPTBfjvK3bzTfwj4geErsrWau0QZCwzLJpzNzZYIP6q/E7UwbA42TE2mLOSSVD73p
0ZoHj0IJAmhI+1Sk33Q3ZVdTEw096wT2p/7ZF79NTY+01LN+EIu52MYLYeslGJXM59GBSz4HZKnM
nbsvnFHu8jChEw47xoFyCPrmIXLH5pya9NZqCXW3924ipv1mLbJWw+QJ9byXLGiCI+XMDXybivoA
GFk99fiUeyJYsu7aWfbMmEqNqiX81fXEm6lr9+Sp+XPu7ksjRQyUMLiUgQT6ARewY8XjJBKBoiZp
pAkhrzdedQ+WdUkYsG9SWXGTtmEdOm+SjKfiUwVLqlE8aU73yamh/ivH/NAlAg4Hodxk1VcYZGRB
th2yHqpathnecjDJg2CIitGZCLznmzBPXseoJlU9oiyzSbLwNaOMzF5sunU1paGumjS3kzBfijn+
kpqifZERUsik0N9n+6DbpDq5Sn1x0MrfOr97jefobVaIkM2WAWxpPq7YIwh09JHW0/WQAGnsSfk1
4i451gYm48WosR4kHjiHZ+6wXq1N6FoWoEGs4MkUpLbkrjgFi7LfzGZjH/QCcJCgug+ODzSqPK0E
KnvyiPhcT3VGqjy1t0MkY0aytIeiRk8RT4a/z8IRvp3TDs8RDcGp1r8L1aa0oNEUhmb01Lrmp75t
wi3hwcVRsb2TwzCRXt7bH9p4ciK7/6Gz6lRnvvMwtHZxaTnbiB4pVZ5pRMNx4PHKkJYZdcb7GTYf
gHPgr0KIgDvMiCYJgWeA2AFIYddspo/L44qJivAz41W4RO8IoZ9U4N4M7bCGnBBIxmF1El1PEYh8
4DxAh95200tglGg0290gsu7FsOsPhqICCa9zs7z8nOrsm6P1vQwNvSX9gmiSkMzkSxNb71p5YOAJ
tVvCYBDFcmtXHjEzQCgJs/0W0yXnjxgEd4gHts8zXzLfM7c0m78yPVyk6M51kgAMTOb54Nk2In6S
rx0jtQ5NRQ6Qixg47ZyvfgVux89f6qpCeFQNH/3o10geL3GZk1TkyP6Q1KBl2oFMR5UxrMwV7DBn
m3LTiqfeh500DQjXS1dSnw3gakjyJ+v27k5CHe2seJ0RkCfV82AbKabxDtKMO3zJFZmnCm+azvP0
rHV/yuIE4Q1wd9JQU3dpm3r1HBzCDBT/qO6WMq/TZJCyPlgkZfgKTmIf9VtgatXZ/Pdh9fMA3vvn
1+ALYKVRY0EDErumhidDGIXxgbUfHcgcPrbcSof1KqjzdwhqP+LFfVQDpd7OWYEMfGGGrWYkS3hk
1mHNIUPXOZdxqs7dWYxoGAofuR4gvi2w3i9qkTLo2UfKsAochmyetq2FlG595cY460M8s/ebXYlq
f3mpHdSshaQW4TUN1SEc0m+wg5+bhCX/qgxYD/+hGVivCVlBneBEf+hr6+ucinFpNy8vOTGPFuX0
U8nOqFOJj/dsu2owEn9psg6A5PdN0NzC1kz+CV1jt1mfOu/z+jAql4oWJrIjJFt6vsuPlGH4r5++
/G4F1u40hV7eX2p+SWYU+WH9i+1Vx7C+D+t1EfnN3jUnWML9D38wL31E+US3fLp23xyCqEbdbS1+
tnG2WE6xH8Pox4jAZizEXOxjDohTyMmL0mDFw62jyHpZNtgovGXf1CwvcX3pjcq+wGpwmWLoyPu4
vHpnWKw0VnckA2bnuQy/RHqzbDT7Z7K/rf1oL77OcaXarT4uA+4riA//ZdXNDJN1jKpyOLAGY0zI
fb86RslMWYou5JSPxkE5baPRe4uLiAPrIoko4D0m4HGl+IkQb1vXuICL58VR+tc0BpKLvQx5dQwc
aXd2F4ca+NVNabTm0TEsR2woLk4V9P7qz5CcRqB//aK9d2SP8BECioGKxmp0AcoFcNP+Ayi33nEi
Nn7PYsx35F1zm5khBWY0QMc/j8qC6lvPTGdiwKzQrqwmuH71v62cPp//vBj7wBnFSc+dj0CyaMFy
J71ioRfjESpP1WJohILxKw9785xn9t2jUrAXUz9AdOOg3KbcAaFkrHAzLqva455XmBkSH7BEGbQh
9W5Gm24+xy1LdTZXpOJlAfHtSXwZmdi2smPXsz6Mf+2B61mEAufYwUAC949oZ1XbrCKe9TAvt8ZH
7/TMsnLxW4YkXp17510USXdaP29zceWuZ4vOyTONDwN46mFw4h814WlXtnrztbXwDdth0kDVmd9H
03YJF88fJ8NTN7Ec6jhC82WCYmyjT8JmSzcu2Trr92RjHOzE8U7uWNrXLDCHhxkKqIfvD5x1YF0d
j0pXBj5u/QeFHuGLgJRdvydzfW2d4Le20FaoGnJGgyJRpEi6oZAN1kLjHQ5QixsMEkV+Hyx1HCDT
HluqoXTVsf8agR3dapsahD0SiaahBF5HwnaoXr1SW6CCCxqLkjYvWjT0uCpjJsKGhcYtWshMZO4i
rrPmH/4EAilR/bVzrQuBMke4AbfezyhfFLK4BRNsOhldHbOlhkTB7WGOpvQUY5zxQiwkCVizB60n
iOnc4vLGkGnehqZ3t/TGwWSm2RWEPGrD2kixh2Z7YkhxsHjG1zp02U3h7jLK/AIhG6Nf3wQ4aEb7
Gc4meOMx/1ZNVHtskX3p61kTW8TNILX3ETf5U74kyEztkBz6mjW2uMYe6U6RE1/hP2Cf8SPezKmy
t45sE7YnoIQ2amqwKpgqv/w9uKPpINQjZbEIruaANSny/GcKt5jRsPVmlxwPUdnPHWuQcAlsY6rz
SBiySeJDV2CY5/XMQtRvwJJAOZfliIe87M/B9Shy+jaLs979NU5uvI1sMhN9nBrlFJpnaSl5Xs/q
5XI9+/uNqK3M8xig4k7pmG7Wb4jIYvVX2fn2779bf8r6jy0Zf2qpr+9rtHrnwTJxeZRJi554OfVd
aRwnfF+ZYetzIzbrV/8eGl26f/4TicGUJu0cl9ygWKKNkNc77EHevMwk1MnPYSA8LHqkrelcHJsA
4hYrwqnl5tQ1MQxD0/2guGLxA4Dj5/rg6wCo0MQT41dqx1TA58LwGCrjLJg4QbLBup8YNnPDyijK
a2dDXIi+yAmjXAKDpc1ZTMpAnyyTca0z0nJvMwo8KFt+2JHg8W4/x132i+rKpnS6L6qsebwWmWjZ
vsUpe1y0ZJ81wUsQijGp8FRRbu3vRRD9JMoyIA8ZpIHSFa23Bq9o7qw1zLNKs29S35JJU8egkjaA
ANuCrfsYRV3vFG9Z1rQfvkvP2+uIulZvif/FAjmIetkiHdSa3pmysVP56OsnTaWrbF5dj8aX5yB2
bfDgdmD2HkrrUEfxWyTwNVLMIBmbYM+xzD9nWGMDZVJ5VD2TLCOeHYENb4lF72zKbUXyhMLlHGQE
FdVp9Dbk3+J88BjXHtVEGKkn8sfSNBBI5sF70C0Pe7kTVrZjHKww2pNB7dcsFmYcNwg4AVUX1d2j
rC0b5LmkSZ09M+suS1l2WfWrhZVpVDS/EPXXyZOaLBt3IlPpnHU/mBk0iNLHzBjP9PGfxnI86CT6
Uk/02PzsraNxyo1FO8t5aHTx1rh47YI4DYl05w5gpDz4/oi6duESqwCsHj9soLoI54j3CAga4cVU
jNGDNzvRWheXQTG0H2yTFJW5mu45iM5j9tbiUt8OynyaGQB5gsGKscHdmHVH8XYWtzoIvnYw+ZK4
3pV1fhqBI1d5/L2iE+DmEXbK+p6VdHOA/5kV9nha3ljYapJFifBGP0qyuSTuLXZP0ej/HNziXgcJ
LYUh/o5wA3fQrq8Urtj4OYAhtklbtfNLMPOVVBeDoAUigTAUlRvdb6lGbHuctpKSX5kYD5aPbNwy
rxQCS7aq4qZJWe41FA8ldnQhrpTPLXO8Z78NczgSzvke2M3HWM03r8i2qQ6h+4efYEO+SucauPbP
Rt3THFYT9b/XUVNco4F8qkfUbROhIVvbURiABiUvPO3ysp6th16F5mXyGEvzKPlWgd5/WIWgqTVH
e0QIn007gIHpZAWV/iiisx495MsQQM+h5hnvxcFrk2cQdQRVtUzJ6D/FAnZwViP7et227ryNS1bd
2ux8eOX4ExIqjL22avZwjLw6TNXXiGXHQ9ZNxH+wVlPLPpNaBR9mR7X03CwHc5EYR9WExtxsm10c
uvfewOm0SG8RtzZn6bOPjZ3Co6DAPnw9uK773OaEXFWrRT22AXZMnsKD244/nFmAM8/ZxKyclWGo
jl7gToeoChY5AZj3v8SX8TFB8Xym4grZYTmM6wotF3gdckrNC34B6Ql29iThWSkic8JlAf7RLXiG
oV2NZ8MRfPA06KBq25uhQMDPEOwToWVrkzoY5Gk9ioKOrqPP4XLAdsg7+k0t6+1uNl69gr+kMJYp
b/1HTU7DIMKhGZlJc25Bc53ZrLVoWZfTMamC09jsZJoFu9YLP4NtYDuRx4vadaXRjAtCoeetAVGB
KsPIXNVfxkVDa/Yg3Y1lhapa5LiDBamAZti/rgtpn4QOu4MPpAVU5L9/fbKc0dij083YAlz9nKdQ
zJwa3p1vIA1ev7aerQfwodeSR5/10YLMU717HN1oF2TzV2W1HTvX4pM9yPjCXCApwVFkKguXJl0J
vrDo+y+ihS6shqVZiBLf6TGlUwrszyEaQfJrbJpAjmQ2Wg7hzAMbGuOhoDZ8Xg925O68wEiO3foX
tnNZgGnXE5UAopw7QqgeDJnE+7hS70R1EPQ3ZiOGIbfEQN0Ixukep0W+rLXZe7HdiJ1w17aMqJzy
xawl5Ul3/uv/F+v934j1TCrW/0e13mPzKyyL/9Tq/fO//AsVJp1/WI7j007yHPt/osJM6x+2Y9uO
K6QDxtYG0vUvVJjzD9Phe0j1TNO1lf8XFWbJf9CQQ/2nPMciTl34/y9iPemvYrz/yFEXNoF6wPRN
m1Wq7QlT/E+xXtr2c0r7K34qgm/k3QDIWbX/2QzzWE/HCTpFUPbAJOrgPPt42q0mfffG+GcoMBF5
sYURbqXI//vgLXvxIFHX0bElbEP1tA6D66FR6aWroZAkaxnnz6jQVe5ejsYtW7aH66F0e5IMaFNv
u7LZ+UNTnxwpy10XKU1XzXEOzojfKg8jd0+WGfbLNgeCqIZLoKyPJDOCp7rPun2n/E+FxyCEqK12
AvfJ8anY6umJWGIMSl5+CjoLGjXKHVZoN7tPm1MxqB+xA2IhmI1LaGnnoTY0G36UmP/UFq8y3FUo
vMpkHXP8VNGN3Nal86iGoiJ72QZWLUggjoiAGlqkTmPwISJFMn3mTTvYz8wcy4gLrF4+6AFcZhP0
+0JqG/I6B39gF6qy70itmku9QBwbi7SHkL/GIA1iqbuo5dAu29f1cj3DD/Q2pl3KR8ZnUIQ4NDoX
99kS6J3Obbed+6nCvcP+5N8ibeSkznGayddKvZAs0kXOLPhtDwZeh92gu3gHPu5Nq+S6cjenyey3
E4EkmBlS90xqtr3tyfKKLQyuhrWQFsezNIBwiNDMCHhfVHiDGGiMsqYGy0SDYJk+Y9w2YeC1h8Je
CE+yY8Np9w6x3ojwL4gLzK2b0pXMwbaaeegeKOfJk/KLP9ry9a3/r09i/UzWr1GCs4AT9b+VVRxE
NQWAJuA+EKlZ7Zqu6M/rYRwtsJOl/Uu4JfuCXrdnQpAaNoF2c3aWh2E9+3sYjailkl0GBwvJqOJX
ndfD+gf91+W6UGgAuW4ak6XdH9Bc2uNE+XM6j+YTohYEQNL8ai0eoHkpGK5nfy/l8rXZBUnkIbxa
P+lysUutZ38P682wXs4TqWDShouyPpbrw+iuhKtoKaSvX1zvDp3YX1QeK6YPNOfrW/f38PdrKqKC
TwLJurwJl/UMRUvqVGqpisjlsH4nm3WwpWBBk3qxqK0MufWwzvnrc/5nIdCy+cQSH8HPWeqbjUoW
Y9dapP17naV7Z+qerbbV827lZsE7hm7akDCSMtuS80TDy2DOz1NqQvCFZxIyOayX6wGzBV3xsDIQ
q3xNZH6UMjhUpDEfQxYgW28swRqb3rz4iNgmelhnsPIUU3Egau/S6OCzV46A7uGMuDEIXU+pt4mU
xr3uTBZc64tiq4WC6/y/o3v9JTKtMCa/LcnBachxWxxS0/J0msR5HfIkvjFBbNGVyVNKuOzFyXHs
G8IIdwYk73NERNBZGMZ09msNLcMav8R542OuY4FszWQZBqnchBZlM1qlw3mgjXyeeOD3QWR/qdou
vDSu9eYlKt+vr7lePu1V0jw6Zk4bkN3T+o0hTvIaFQ2F3knXjrxLDeqeFjBPtGjBXzy3Pq3ZUlvw
E4b2joPqR9cY1kYRakeH6hqHgEyXmW5jmsHP2JfZaa4ruSc1bmsGzSvCMZTdaf9JsBT3PYRpZuF/
zytpb2edP/t7OgbZOc7FVedxti9q/kUdd8dwLudtrxP/oZ2WBGe3ONDi/DrqeSvH9GtogVVXI5Fo
lOhn2AzzlmQrboVxfGRhT1paL74GkwxoWue45fv+HptluEdlCtWl6FGuDcSkhPx1dHwqYCGTE24L
c3hMo+KaVXPOEDHEV6sAGIOR3w6pacGuEGY1Xwhs2o6pxfK9M8Elja9eBKVL27QBBXxKgPm9uSNV
ai9tbzzWtr6sVsTKK0HcjVF7oXP0aUTlspkSo9nCwPqZKkoyo9d/GCK0zvMSYKo8HMqErc5A69n/
GdEO9Nd7PNfpoUqmRwMs+gk757CPAcM/VBltQAfFllKJuritnZ/I1uwe6FaHGbvyAm72zg7SAzFe
uLNNqwNiAiW/8RWL3Zoe7NjWh7ZHBEMQb7ez4x6pkH4sCehhI4maWYHQH5s42JDQARfbjinHKzqU
WeLRyqaKCqpCkRSpSCf28vTXJGfQFv701mfTY9Y4+i2jZ7OblbHvSkUxHqAX5WAW0I4Ytr40ke8l
pLTWFT90arOnbmY7zgc/XswiNe7jFPGfw5/RlDl3Er1h9AZVT4g73uUKxn9K8uReltY3UjjDvZ5J
x1Rz/RA55ESiGLuozhP7meq6YTTGvXcAh4baazeYHUnOsNPxVSdNu7etHulTjk4MotzNI+B6m6N7
YBYR9Y/MQTY3I1Z8iFWPoDJiT+V56jPW/Ki/lNC9H+bCPJXIdoWIf6ZhBLA9R70XucatB3ghp3pi
V+YxRY88QEMRfW2RqoBeQJU0VLU8GQUbA3JqFpm2cePF/HQtOCWDKWmbkUltzT9loZ7cPHguKveW
Zrynjii/dX771aNPHIz+TZcUR1ye29RE2hcl4V2ryDuamXtkcSk3ET3tbRRFcCqC/trm0n6f3cDY
TyX9Ojs0Tk5RvadTcupt49w3hCQ5FkmrmcD5nCQ1miJibXor+lQ6/keGL2DXipB2n7CNO+iYPi8R
wk8Oz6TMiSTQAvnlgrTpp/7Jn01jNyAgYGVAhGoBdp6tIxL8zCZt5xQ58rNuhUm52fo6Okw0LnUv
Z3zv4mwmR9T6nTau/Vw0b6R1XisfuZgbdumpwYW9ZV267NoGXm4SHFuF7Rt9Qb6rsOUa5vgEMv2V
F/oUx2G/aQ1d3xJqsfEU0pZ2fiWT+jJXIWkotbgqBIU7SwwNyC0YAgS69pK15eCYGH9zGDRNLoxb
HuDd8LL4IlT9uyqZIppBUPjJIEAk0oBEpyKWtGa9axr3B+ryx8Tw6z1Vv1sczAkwtsjBZSyvyEDv
ihiGTV+kzybyq0Zk4C+G7g3CC5nXjxm1qEvkwKZxc9RCdjmedEq0Lur3mVuFXOrGI6GRoR8xjlfL
XV1R6xrGlmrlTBDDY1zCfHAcuAGU2uVxURyrtDdunq2+2/Y3NcUBKYsonW3M9Ibgqe8WJV2epk/4
wv0HYYXdRrLyLtofA1GBe3c2vs9kI0Y9YaAh1Pp+tuJtFlFgdf3PkUetqKeudJ4tegeR7o99BYxw
TIlFtHzwP0b9k91xd+KNyDZG8lhBkvEroyE1LiexchNhvrll5BM7c8V0ZMTug5HCIdLlOG1VFvrn
YUSWooiONZmxL5PUZIcG/Z25lBJZ/wRosKfYG0MfoPzdQyHeaEeixRJxeXTjhG2OGIAmlfu1SxZp
BRp57ZCt1+vZ3yaaboFOTAZLsqVxvB7WVvPfS6ZEyAdt8WkkfBX5ZYEJIcdqIjTY82RZRK0HvdRD
/uuSzBv7FI7nwmS9R3FFbut5elWqIa8pQSHQ6JYA7971thVGqz9AzoqUN3ZJxKm0xPcgWA3fxyJ7
V6WY9obfAiVMKcHU2B/2fRZ9hBL4Y7wc5qULuh6ScWQF7LEMOsIMRo1PWc21YNeYbQw+cGksrk76
bLHTS3tIwZXH18bCIo3J/HsaGtNOmfkp1sMSBMCXG4mu3aWimAt6ImU9UQuZJ1yPHGJhw7hQ+XJ7
UbPBk/ZzyuYWBLzVsxpcsMOD+JOwtTrV18NqYTdDVDls625rb289VMt6OF+87L5DYvva1vtnopY9
id167WcBaSy5u/jyK1aJCxB7PV1b0cmyKl8vJeln5wCtEyt7nXax2KzeesYuAIeChWGvDxnROfep
FZcgJi4epdunIEuHI7MIMsdRwKYa6ttMvsSbFUJ8Ud6TkZfc3KU0iIiKf/aRgtFFc+QytX259yow
lUGXkOG3HIKo+zVnTrbPbHc6G7RDdrJhfzRHva+32SCNQxSg8ihYPknng2yfamdNA9yA2LWJHOYW
IfKwPkw6dx7lQJRAwXoBSsJ3IN32lTyscxbF4b0g43mDMJhYeQO+hePodt825veRLZer2/KFXlte
vRrgn3Kj+Sy7JHxzPMNFZQRGhd04hWXqiu9D4KRnx4xhsA2/pywob51c9KdZBTCK7gPjoWntLJt2
JA2jBnlk2DxqxwZ5Isr+0CT2hTvPY1xlyHRiaL9gc0iLix07hOkXjTfTn57HrL1hO7/zQSzGNzt5
suQv1Tbp3apxbMyEvUeVQ3oENXPNFP9Qz04OBNYF0OVPNWj/eHpMoEbspRMgvZckL8J2eM573Cjm
WN8GxCY327KnBwLcST2sTdiXLgE9Ys5J78gbKpseyY6kQvlT3N77EsohekLm8zFObq0TeXsyN37Z
E0UDPwwOdFPqubt1rZqP42Q9tbFXXvABIcdC57HLW166jVjZ8hmCQ59aIuv7TdWK+cKocGoHlGiT
S/imnZnmySnbn7VJbyIxAWoYOtgbQ0RECC2e7RQPPOVyetK++8X1rKeoH+VpWuxA2rafkxEBppeO
3xs//GYUE1GTUz3cC9RehVsYNxsq7sHvrZ9xN2eH0oLeNbHHelbgnOLJJmGGVcuB5cN9kEVGmsPA
eo6gCNGVu8kFLqQVmXUyZaRKeLiIfJb1Y74JiUZ+7OLuak+9dSe2EnFkOh0J7vvolHJ2k49bAg9m
cje9LNxgmxyf0zosjgOTtObArnm60lA9C1YUu6GApzY3Up6a7MvkJWxPSj7XzEaXj3oPnBDJ1tuo
TUB58Bc9oDJ3ublIJcGgAter5tXErOALhplDS7DaRiyZ4phRyl3KhtWk6EBjOfmMHSzYzml3dYiM
SoNnKxQvNVWaIz+22NVkXDDLE6VnNO6hKHEu8LlR8h7TRzNud1EcwJIJRrWbcuvsyvY5FaO+NoWr
r+sZWxT6r0Yito7TFIeMHTVs06Ri3xNi4pkIyylnxMDEdk7ZC3JzJPyBwOfmUwMyygRFCKZIWrvD
3ipj+FwJsVzScfU+geCV6GEnaihYpuOfLZTGrwA0ohdJu/1zndqUz8uPzMsEoZDscYwweez9x7FD
wi/k8B6NgUBJ+7XveL7KEib1kIv74JQgKwuaTkXzQwp0R5bTdPvCR+5GctC8BKD4hN8SezVqmT22
xLg8elWU3rP2hxZhthk71Zyizg3fqjk841HzTnXDj8iS8qeW12zw0BsXEQr5Bjrewky/C8s+JMNE
A6apO+St3Xc3k+rq9wiS/J60oUTafKoZZgBqHf3RLo2ffeUSnWWR0CsK51PalMORjulrTwjPXUZ2
eeot+bYOtO3cvoQ2dQ0jtPVdJjnb+yk9jC6p0V3RbESZT2dLZNwIfQTgy5NPFgGKxNybe1W2+VOk
xJ0a0dc2kM258MZnl5z5W1xyB3ZBD8HTpunS5Xo3WVQhoG0bkCnHau+6/jsDTXaSk3liC/xRYV67
TaEPHxil4R7Et3s4zX5R7xK38tDGmmfTi7CBelhic5AjfLKx5I75QpsDJxCQyBipxCPqZXlIsCVj
XnAdIg6hTBtOmm/9CA1JZTaPaMv6l6WaOh6zPnE/OkeDKHR2PFPtkdQigC5lvNzD5SEsflhaCB6H
4RiWkTyP8gdLDH1MiwmaD+mCeRIVp9nxwDb1bb0vUvS6Rkyjoy6Pfub+Sli2v1us7vuaXWRkGA6K
2HNU5fVxKqbvtIXtTeDwKDkDscFWS25zV5nBe3rLffuUxE52H9LSfmZ5jRqsSUFO6y4ABDPSfzb9
3+2MILBwwGg2ZGMj58ZeERqIN4OSBXYvi7caiiMpsQYCMKDJ9mh6+y53rN0Yx+2Gfma3mR1W8yth
p9aN2uvGvK9LMdHBRC1s3Lp0+j91mecQaFjKs2+rd8K+zlZHerpd9rgcqhA4Uo9onansOuAOvdp6
REg7UYxhsd511K3twMP6Ndu32bQlRR9jm8Zzfgh7Ov7N5G/zaXhxO/MTJrfuogz8c0nfnaMM+TJ9
xEUQVRFRmgRvdJnGbaS/W3qOLprICyIIkAGLFJnRMCOACn3rhvmORb3pseaMmq2Q0NNd/1KIsrkR
Z0kYnsvCNxj2tjdMr6FyD2mb6COlKFLP0LrvyhbYKeqQ6J7ZrL1da073PtvXmkSsRmIQ6Kv8dyOS
MHnwfP3dbqqXOK3ynY0xil5o0D0QU/k2T1h1Y2kA1LSS6EaUFgUH+Kh9PBPg7RoRLiZeSRz77FrN
V3ZSvwdkaFcMUWwzUJjAsTd/I3CgbGIq8L/FTkz4h8I0t5gzSsytHYWO3rTVrsIMeiHjau83JIwr
6RXvjRDjY6+CR8f63iVJ/5luIzPbDHyt89oPL80wHDBK3o0uohJV2HDK2mmvhDU814uVzrBp6ibS
QoSYYku0qoYiZytfiiWcFS/4NRyiz1Pms0asESZpYrMwjpGamgtAq4MFW4x5RtzYHDEfjlm5i8wI
136fGdfQFtiogdIfc2JSKmlR6VpuWNWYpBWMuKaI47R8wL/IKb6IJXwIold0cXn1o+Eie3NycztQ
Njtmc/A9DyuouDyIZNwzyNr++GLUGia0Eb4mQXHUrc09VtD/kNgnHhBzlQcbM03sd/BCc21tSc8c
drkI7U3HRLOLAhLkhpaU4lQP6qj9YsD3n6KmUdrYBp0yb/HyW1oqtw+FnJlISxbzniKmLE8Gquu2
fMOMial0bDWCWGxOeVTTr0ywWhf+jswHa+MNaBijmBVqWpd3L7yPWWNfmrTBxVNn2alLs2dpQD/3
NR8AWhd7q4lpfxh6nwmALTbmEqM/xaa1iVCe3ihMHLTlG8ehNtuL0kW3t9AlPwzRmNAKcuUJc9CH
abMokoPXHQLDDu5LOumGzMLwyKpor3TIOzJjmo1ndNOWOcD0LD32a2XTbKlBDltXG2obFUZxWN9o
GeFWlnK6GzV+TxUIItZZB7M9G5iJsCvviUbw8PLn2HDc5lkKc6MRUx8JqaHU9c2w/Jq4zvJNZMl8
XLVLSegjFDO7BXHxFXmwZJTFhQyiiYpi3s/mnrUyBdI2/YI5bz7Y+ayuQZ77h3rKf3R5Cv1x8t2j
j6ycemRB50QV19hhcRFQXt1apMVeSgxP0qiw0o50LE+pS+qeLWg6lckjczK6nC7Ibk5uESCYlvdO
dJjFAJxVY8zG0A5fAmqbtwKDUKy/xEWsr17aVQ9OAB3Y8qBkZq7PJq00XuwkcS/rwWsGSBRGk2yE
svJHu6rSvaUBZKL8w0CTA0ePteveTAQVN/5sr4+NR1Q9X20bBH2wXIHg+DpyPxCYGRLhOjIWaOXg
0jAQy/SivIMgeKkICIOuDu1vYs+6c9NxV5mTfimWwwhAAeH2C0JjaqJj0jzW1qfK9fuL9b/YO4/1
yI0u275Lz9EfAhEwMehJZiI9PVmGE3xl4b3H09+F1H9bUqlburfHPUmRVSoyDRAR55y917ZLOIxJ
Y10Nl4hJ8kFtelFJTU6sSE5YbEd49eLRiozpxUS1SEDhghZkWuRBKHLuMz64LZo592T0ibeNTbWv
bAaWA47+Q+xxdtWsXdu6D5Jzmi8PU8v9W5bTVzXU8dHiQ71H47I18jm+02HvAeYX8AaT/ts42eoJ
R+FOsyW/DAFSs8y8N8JS3FPznhbTpahz0q3C2XyBqa9Ku13hH9m+qVwTy1b/QIOQoNowxgoRKsi7
BcdGm8ZtNuv+jiiA2pBsBpSmQAjTXYG27VTlLMJ5ZnR3GoFvQsfp0eu4iOTQpBwzr31T1HcurcMY
Lckuq+TraFuXqqm9A0SI+IQrJocT1zE8qXX6kM7Dw+JC9c9oB7Yp6hyly/iUkzHfxFg0RlLXN6Co
Nq0AnMIAU29mFk8yXhnxdFYS+6LEnGc75cD6obmvB+dnnDQ/ELnXB114X6PZPY/tkN+XHWnD5NQi
1A/q3kcsed/IEiKClphjaE5vKubDh3masMxlbPUJZROqQ7k23HAIx0aFVw7HQmSF/Yfcbq49gJOT
dJk3L7NbHeZ8DcnFb3+xcW6YXl/hyUI5Mk0c0yuvf60C7V1p4L6Ggr0kCwpmvejnfad3Ty44WOKq
T85syxM1NxdHT/U2g37KbXq7YiGCuLdy+NW199RNtKdGO402hmGo3dziZifSZKKV0/6Q4VReCsKY
Q9TEx5ikAGmyybR9+7Fwys/mXHbbYB6/9D0nW29K/Nvr6L3aPsjF/ThGRJXS/cyOo+jfyPLofeRj
BmO3hyX44CDPg4JXLyyB4K0jzeTWZfB0xmn2WqUXoUjHUzb7ztiQ22vY/fl3hc8vc7/bBPD2Z2HQ
v0Z1URCuujZ787WXBE6jP/cYYvuAJkxJgPHiDUgH106ZofuMlQBjoTGsat3CzLeZu2oQbt8nGC4Y
WoWnm7Rm1iNNVgd5shgjju+K4JGk0xDcFTQTzwyfwl6DWY4w2d2GxzfaFWcoKJUNyR5Y9y6dmZPO
4fW0ZeG4NA9Jg1QhZHR8HtdOmbl6W4OQgIbf9D1WQcyHJB8AV/B4vj3AALgPOnSFBq2aczvjJlcT
F3fOFOsSpA2Vsm09cbPgyXXqD/YyWtQscVSRcIY5J8mwKzD0z3em9mhjOILYxZk7xI3S+ZShzKIJ
vZTbm+7JXQVOemHntRZyA+iDvglspkRYkwWsJdtfUCPoiqOQ3IYUEsztldwebmKobG3y/f5nhrSS
fTqXb7/MoQPJKSmlGrGn4F/KpttXZVVMvwmdfv8Ld9XLNZJJEuUhp+AmHc+3r7z//Or2bbS+YaVl
vS5dfR/VucTDNJHzGg7Zb+Gg4xr/qQtiqTJpgMxQTY8qjAeb3eu0NFC8V6vA4lHvYVLmyypj8nl7
uH27WBxGE0yy+Ein6+ClM4mhi8k5gDdjfW5k4XL17W4yDEKzECmkrM501RkaM63gwJvIhrqP6Ji2
Mj+JWRp+tDZNDZOH9NYv5QyCi8S1P/RoFQmDrNAbW1N3vn2Vrl9FRWbv2y6BjcFfMkgEqep+6NZX
Uq6CrdsDOMtoNw6ZxJVGR/imlAkd7wyFpKD7ho1jceqvg0fTrHDwVd6Ei78/DLK89pZoDkOE8Qjr
/8pJWTvCDAeFr2WSHo3BoY1IUzOe1KPyUrH/X4HY/4tADJO+B97sv8e5fYzbb2XBTP2PGrF//at/
acQ8598JkqT6Q4Tl0SgwEYL9X6Cb9e+eJxgkaSW5ktGE/a4RIzPSo3XqQXBYJeqSp9GWfRf9x7+R
NEn+I5N60GuW6Wme4f8H0E38OUxSeVrbaNBMS0l+nHB+DZO0hBmlvR05F41s5+gGhF2r7tmmU3u0
62nec1FH9zYhERXVwKnAQENzkOQCF3ZGr8a7P7x9j78p0/6YbilWQdrvgrXfno5rIXxTAqKdI36h
y2Hjsiqryu2LtC1vN1cRRAfr28DW/GAWX3QVVFtK1w5XSvUw6jE7//3v1//Vr1doMpDhSQYTv+jl
dOIsrbZcdWmm4HPJtvnC6nd0uhZ8Gjpyf3S6nPHtDbwSH/7+dws+7l9fO5cK1wqyQdM11+DRP5L1
mgjKT58KdUnz0f5SBjStHMzh+dxTrzax9crh64LONyWs82wkyXcHDXFaJvklwaB0kG3cbMIIPlSO
xe74D08OguBfnpygYQJC0ET7fHvyfwgdHWkBzAQBq0sWoJdOWlBU2YpcqYM1jg2AfE8E9yZUNB7X
+tqI80PW0+dMB+slK435VJDEMMKx+Pvnpby/Pi/uBqEt2xEeJIlf3rSpzNrcnWJ1iTCQHCDoYP4g
aByLjv5p4rB/U2ZykBbZ28mixl2bDfaZrdE+k6UXH9JjmygLzy6j5KyeLyhi3L1hEhk2uvRPTRpD
eqCu6psXhlwWinZF3G8Yi8voTN+dqHGe+vKzU7cUZanC2jnXO+Yv5bvT6TcD9cWzkVaP3GQEcohi
Z3aJeHKYruOlhgrN6AM+zc+WucNTUAIrj1tPwromBsKxPpoIaK5//26JP8Mb19uLfDkPmY4nXMel
VfTnS4wmQdBnIT7FuCzNfUhniCaZIOGEt5GpDty0Bbk1KQigHshi+1bi0dz+T5+IEKw8kKwEN9Qv
N1qYSDOL5lldbI+zAlCzu9wM5DPUx0NldS/zkh7sam4vBMyeui4/AeyYXv/+zfjrlYMEQnnKpheM
Nta2/vxexF3VGA7qBuJxIswRR4jUCwKi+aS05mRAto9V/dPy9tfVlt/poAjkc4Cfaf1ytZpDomgH
ZuoiTfs4NaW9wwv3soLGyiA39olmQJTbTE060urTxb3DerNpaiE/NI39D7fOGor8yy3tMJ5zsZpJ
hlHC++ViAOwkhsXAYlIyECnTUV6l7u48LEVmkmmKn/mb7dKYywsXBBmz3/0yAD9gQHpq6X/sZFSJ
O/Ys0mBm2z6P3sypxMmepVnYp3JO+k3dpFCMuvKaN7TgUiAnthhW4dHQb/7+w7T+unI74LlQOK+L
p7J+vbIDS1gBw0p1GRVypwKz+gMtQ4nnMcoPU2LCuadwq4zWAMeTqVPW2uRd0ach67x+bsnJGyuT
VL4+LfY41yTmribdlVU0nPpRXgbbMhh5hERkRWT55SL314mXjzPH3eN0oPRwiD6zqzY+3Pp/f//y
CJb+y0ellEQwsV6urvnL7ZJCMpjytOK6Se36OBkVyYYmT3csSI2vh0895eJvCN8/BU//aSter/8/
b8VQSx3pEVvNMcT69f6YKq8pG7eWyODoCOZhOD9WdArEChPCpqj3Ouf0HGXSu9weyM5Vzve0LvJ/
2JTFn/ceNnqlTAoHmHcWz+Uvd2oVdWVW15Vx7oLU2MfCfFGZzg6uE6ZbBrTTwRoTc195AOXy0JB3
Fk6XDcgZefSstj/oLNyF2K1fCgyx/7Bpr3jfP7xL63NzPU5jHPq4pVe1PX//h32xShdlOQhhzrXO
0eUByxI28VfpkNtsFHreDX1C4KQHvcSleSlozGKt8x7WfSUcM8u3aho54SCNC+wvOo1TfLSHUO5x
2l/SwNaHpuQyLoC6HidSWDSnMlS4rfYni38IpYzm/hxcJtGTvoTxdB0aCjzYDtOYztM7motPZuht
qtCjPdvapC0gm2sTzyRsBL+9t5770iiPD3k67UHG5j7Ho3Q3L7G1o8TyhQG/mrLJfByPsSjLy99f
2nyEf77SoB07Lns4Ny69XeAozi9XNyO2hMmxJDM0FNm2tfFnL2StlrFj7J0if5BraZrRBdwlBkbs
heeOaxO6Cie0KCd3jzr0Vp/X5oTjyWM+Z66SlBxCBymIGARXL1jcjSSYmeo9V/lpSYgliyYiAqPV
Ej4njqTUc56mEZpSlqYYksEMIEElHzK1cLTiTTuMznhfh0xp8xCJn7Na9lHjzNtGB8l2uaVG3BTd
CYkHMPJX1fft+ynJ0K9qF7ToLVy3cj1vHxAKKBfSJuklgBGsJOiNCCEbmbT6PE5HEsbn+2IkTTXr
8wtm7wLyl9PtOR5wCY2r02KS22UmYRM9zJPTSeNQYx4lBPUjnb7htETgTz37mXUtOq7HoiYb3mcQ
OnMWtS+RVUPgjUzSAGoD5pLjBA+pzXTRzNUjPtTyAaVEuRvqJUJ2WI0nzv+HOolaAjqZHVWEcvup
zOhdzK2+AlOpiNlE49Da1nRWRR9s6yWjGJ/gdJoQg7F+iW1SW2iQs/UC7tE/DdOXlk34JcvekyL5
JG2GHoJuYA9thAzWCd89SNhlND+WQxgCerO/9Dgq8YMkRHsZM4hOEZSH1mVkP7kmgJF8kOfVjglf
qopBVA/3cQ90pdXJYZnK4VI0IC477b6QOgp6wAkIHOwwni2Bc2ag+Jas/W7UxkccNdHJRCwInGzY
t5Gu/cxtMYeVMY1/AUfWjdCbDoMgNIlADpm10TsT1AcFvC0PYsZ+Fp/5KDnId/2zkw7EqWagE0I7
QGiQZC7H+OhVpbX7FImgoVPOwSPPm8M4OciJvJpUqyL72Tpt+GwMwc/AtAKfbmHuD1GmD1PXcZiF
H3FXhB/Sih5WyVoT99CDuoAxobV43qexYmiWFHd1MrqXANIhSHuXNNzARdSQMU4O57l57WkOavIh
e7hT0mvnZy+PDnYZTffA1gB8x7a/VCbTVC7rk9Bps+1cQ/hQkax6nd1l9nLkWpO7suk5zwg+G6mR
+0RWQTBRmo07dBXVb1d4U5AlkQdcqZqvRB381HHTXsql/K5D9mCtl/Jx9EropBnS0GghAJoOx9Zu
TTTyvSN2bfvV4NZ4C+RnyEckR8XWlXljhdXYA1QUqeQyFsMdUNP9WM/1SyvDAz6f4LGj05nMUBCW
hHw97fwAqYX8OW+afWtEghb+UJ5o5IENculgJ7R8HAbRT3NSf1Fyao9NC/yjDbMvAcgBFgwNbEHV
j7xABJBJ454CK/iidDBfurz8SdAGON9emCRkSPJO+FQ39IVg/dpcYUV8bkU8f1DBS8NQZBP2vfsd
Nc0yRM+l1ZqbyuPgrVzZPLRFukPulJ8zE1WYU//Uo8BNZUOZz7r6QbnDOjr6GprFeC76ufXtFKJb
GjefYhKpstr92JYN3KAATZQdPTgljowQi/Ju9nR6R5Q3nDxXnu2WXziVbk5vmiVwqWkA4Ge5hxYF
b8Lg0zJzNPTaRCpXuEZyLWvjQ0M5fLBHt942GbjOVpffco4Um5QwqFyI6rFKw/ZEe+6al3FwZ0WQ
AqyleDGniOA6LU+DsbxH9iz9BM83BHg3O9WgUYN6eG+YGfR5S/+/dbfURk1Ix28E54pPmbTw49wG
d4me2iep90XgWXunG/qtspuE2478VNCQlKGlJV4L9xiu+pReQIuzs/ytUQnBoyINPtRK/QjNaQZW
MKeU0TyToejlU1ahNsXCpen9MSSjlU3CFn3IXRFh02SzLo6xqzZTA0hKBPVHAoTwd6uwOTZ9D9p3
0K/RXMfcb8A5JqEejMjxJ5h3u3qCmSkLe34Nr5M5cLpWJsnLoXmPrzl9H5gTjSIJ90JRU+eoRdu2
hirdiUcmHvxz1V8DLKF3xnLXDN64vxVnBZXx3uo63rKmodtM2Ed5aPoCPQCyMs6LL0trlRscUfVJ
szo9pUxiy2JaSVf2ZU6Xx4IMJkRZBdh1nDy+mbSvNMfcSwisHoGpfg9yp3xGn4cluUtGH3wVqDJr
kh8HReBdlUxAd1ic5JKyQ1jtj2Vu8VmMcjgVAa59g2poM9rMbMh6HqkZkKUrvHJOOnGRWE+h0aJa
tqkltBVE3LqpTXwquIOqyF5dY8qusr3OQ0Pjvqz73aatwvnSLxXVYjU9tiumTRGbHLUBmDvLeNON
IDHFGBgwhSGxan1FGZ9C6okalzDInjXFaTx0LUYOmcKVD9aY9pvUbfcW2JdPdTt/GrK4OTKH7Il2
qT8bNcfscFY3kpkDGhv5TVGbUKMXYuZuUyFPje33OSETs3Nj85ISUUWAHl2jWhU/81ZGO8+w5bWO
3CcAm8ioWmSWuqsmsNXMlIaOIbK0Fn6dDn0d2PusaqJL1qp6F4qG7B57X7lTcTYi6hc5g95c5N4p
I0a9BVrivYfjf4xS5zTOE9Wl7HbMzEEXLcLcT2gVjAnyudVNNMybJPERTzR8jj2JABOMkVbRvxGr
IqEmUNuepuoSD4QSN8sw4g0lS5eSWLuzSz0+jMSZw3jGkfrQlHXNjCwhKFRFa4i2MC/gW+4RciFq
lPN7HK4HMOvQRLNxN7XIRdOkv28DJ94FItV+M+j7pJY0+paqPEwFgC+vo+Vl0Utl82ds0U0FbFFE
uZyTU+8YlPmE4rocfa+1CLHTyqKbnwd7xnwJKaLryLauiYe7/UYkdP2hcvDDp/bnLCTSmAAJE6EM
VMXFSuxrtNBSZ+e1rio7yxwiflfM9imKCs8PsI/cTezgK+dJc797KGUyg5GYI3xYXz/AQv2MymE8
tZ56HwrCoauEcheobBEAk4V6+pXZTExJkjMEMIbHIe9s1CyIfSJLE74lGz9oyBGXiDadnkJFdZ8t
Q5+66WLMXN+5qH4oW7xLbXF3YSxGLpAcxBSzd6hvZTVGvhryT32ZRschjVmmS8aEwnmesEjtA892
AOVG745zWZthUySjg4uwnirl51QsgGus/CtcrI82rD3XdPZOTB5vVeYgPQubhAeg+M3Svkzcsn4L
9xiNw3vrVekhnwiJn/MBzczUnTJUsfsGqCPkVoLdI3GnalJ7h6S9MyzMUWaxCmG6vfc6jChVmkl+
8PjvLPjYoEe+Ez/p7ONoQg1F8mNmQ6ENh/KLmc9fekGqwgy3xR/QPEDQh5c6jysHMFFbValj3nwg
E80iWw3YcWy3GJTs71ZmF9s2bTI/ETWpfBmULz6MUrUcsTX6q7Ii7R6E0P08rGSNGszWnKX2VlaI
8Qogk0EDE2acy1WEUjwNZr2NXRBIQnZ+IA1cMMRQkgzI24PUtYlTH0zCtV7ZIGkCN6kdwwZZQc3p
FxYlWnBsNeSUjHF5Xyaq8xFDuhaAF2DpL321pJustobTTus42JlKi227upHUmD2GHTSkYZmOwsF3
C9SV2iO0/ciuKHa69jhbKZtsUNAUt1O/MrBg5uEYQDhB+CWSrtnWE3NTJFs+RR9YlJGzLPiaRAOM
d5aHOr03ZPq5T833PMq9vXImZ9thzpJ28WC4OGYDYI+DZkGnUttxRvT2uiUQ1VPItOr4BxXvURVR
5zcqKHZDoz6wMTxyFv2uFqdkTWLnDt1qx7lz3CnDffKMGPB3C/S0sREYLvVzBkLKB0dW+6kX7Tmh
b8gaOeWlJLN3YpVzzWNl1D9meyXnlila1+pjQ/LDRtNKwmvAsTLEe1yG1osZsVrkObSfhaB6xbgU
Anb6QlVxXpC++yQHMGMOsIKGwK+d0jnqvop3SSshlhBrQRy2mx+C9LsX2T8QaLBnSBM/zJygK3Bf
46Ce/bSO2AiSwM/zCFVmGF5NQSaJ7CxUTN5Qb6nxn/IqvY+98bniEMz60SlqSv1tMFgqh4Y2PWOf
cE/KA8L7bxPBJXKwX+SoSIEZgzdUi99llaMq72mc5y4J9HU87GprP2lEGoJgkaUsOTmWbD9th2FI
9F9l8bhkEdYZzVQ1RTxggBhdCvq7NgnW+N8AXpRfMwMzSFeE7TG1vuOvb4HNYI3LsOe4Blmjc9Fe
Sw9CYyc+w7knb7PLriEHwW2aDcfChWWibCxpiF6jj8uhg/noBSDJg1GjclbtkwUK1jeCishVbaCR
5FW0pPGh6wALwo8jVDJFdnefO8zvPfepGKJ250jStE2RnW1kQY0gR1aV08NMFm1iiY0kPWCbrNEy
o8t7zKXr8f6n99YQIiYXlOOKZpWPL4Mx7II0R3yN30skQbCzpy9ZTEyroTkpexa7Sy/1xt6iOeec
D6t3iyEewBKk8LgInxUmm02Vyn4TIDLy29C5Jg27K+a5Q5q5H6VotlN9GMJGHJEIbFxn+NLYnzKr
+27olOPJ6qVBoz3N/S6EOdRKcFxUORKNorjGDZl4kUkIrNGnZzVGRzfH929WP4Esvk39VK2SFcph
29t2XnYfsssFVg4ZUzuPRjdXe4lfDAMW7HkwllvL1M9jzEi7LYYrLdDxBbeB8KktcItpukRYIxvf
9gog+wZKW7Hy/wS6PAhn8N21eqfjaZ6bgFhNxgXBLhr67ChCz6WFNZlA7Qpjl2EJ39Y1sjd3jK3D
VNY/wBaJO8dBGMsyfBYxB+0dSht8dPC5zdLxPZJr7vk5yf3tq2wqkvsozB/lHC2n3/+87da07GUW
rDplTEVlepBXuS9u394eKEoqk7eZHbeSmLN6BfJhwjJ3GLI6uq+kxOHZlcN8Jsr0hEAoQhO0/tnc
Rd8jsouOMGFwRlrGMcRtcHYBvN3fHuz//GrV922nkDBXgDVvcnQ+qUwOx96ZaDpl7aiJSjWuzHz4
1h3ra1ohUMfHWGnBnIDETL+Ks+o925dVX21aI8uPhEuNlInQlgsXlHi/soat3HynKp52EEBRP+LR
SR0+QhGC6am+t+DJN16adNs2GJ68EfEq9Y9bqnRfgY4p17wZTDcCZxH7t+m4Z17SgDOvt7H80dom
ImXcR0OX7DBEQRzm8LpzHeO7jc5pUVG7SUP6YzbbTGr3L7gPHjCMkdiEGYAf+0BTJlyTXGqYH6iw
Nkxp032cYIRshvm1reUXvDGAzkTyE60iwgyFDVWtPcZIcvoHA0lyBBg4WqI00hu3OWFijZ49MVxb
S0aPSH1SEUd3I9SGKaYjKltnuK4r5QhMm5075Fhb4Go2wtGmIdIiXEypBsuFiFaaHt5lqvruCkPc
3Cx98UDcwXJfhVl5YJOaDrHk5gmSGGFiL47KQrpGEW2dWnOySYtYvs8oxV6YXty5VhddPa82jg0u
EBABgX5wyL212+bJBHN/bDhaYOcUJBODr9gFoRh2Bo6pC3brh9bG1ZGF2XhM8pmEq3TGNDl2E5FQ
mhMNGQRIasIzgZzJaSoTbMgeQHSIaeg/ovjQWEP5aNIqgyFXbt1ct9cgWXzXGj/mEZkOjDfsa1sU
L05dP9hxkl7LBulc7Tp3YwVmEkQlppLQ8gAPoQV26sfCbF2UvZ54sqPnNPNqfwzi8OPQkqVciegr
YSsdnvpN7MTurqptgoqsjkzfYPxcGll2BHmPvmiqja07Z8DQ3bfE7VjexwmvCi81FeW+mdgHwj7G
6J+cMkuVFzsqvzXE+jyorIyPy+BVtALZXS2yr/TgflgsKHR1I/ILLz06VAQk+NMUknsszxxU00Pj
KYcKRTmXCdGYS3GbKh3ejfOjtUiXu3EEfpQFGrOo02/jlrAMJoLwwuxmfq443nfYdS5lWH60VmRx
PGX20UUJdfXq4kXPSNuNst4TNNduuy7Lr2VO/yREqNqRYvSxqYIvhmfFZ6f0nudRNSvr/E1kNmCz
yVow/iTZmSiXN3OOymch5YlyG89GLdT2VnxaZR1C4HXu6BSFj30bIgMDD7hNZUigNv3Du8ocSM9Q
ibhrTYD1zGM1fFBzmUGB8Ye3/2fEcXXnvRQLpzflEAWnzOhlHNMWqaJD/33mCLBFzbeZi7x7GrTq
TmyFaKnQnde7m+mvXA1JuYNQTOeqGHApMgmQPRRCXYQH13sVlQFGK6GNsZQAKosSyyjlz3EcnVcd
SH2sm3zeuSV8B9qih2qs9cazmIHzLJlrWaN5qiDbK9ClaCxTd72On6NFfEIlSMQTvmUyKrZKptfW
NAc+A2IU5moytkYYRLj2OHqyYJnUobijNzLmbuTZsshBqAgTkNkQZ49jgsw1L6PvsSzZVOedpYo7
xvlqU8d2sc9BuPfNg6Ygg2s2o+eCXvhNOpHwl5WfgauEGDZHH72Vs6ksMO5m+KEa+vl8e+A+el5U
8k2R0bUpPXiBpBbUqBHp0ffjSmFZvyonMKRISK3WL1aDdbIyO0yK/p2WAZ5G15k5l9u8KxnKUD9a
yvEMRmzLaey8CKy7w7AO5aj7x26DGtXYDZ7Ac4h/2wknkN5kqFBg0D/x5NUpuDdMlmYTitheR+IE
bg0HpkYh3zYUIdbsvMyj841UEXuLFHZdX8XrWE/2YRDV09jMw3ZiufYne3qIE9x1SCHhXvM2yyHB
kAC5IVSsXy2gSgiRyTmSLWc82WFl63/ktZpOrmovBqkzLObYMp2c2LeUbnQdlj/tJjUurP5HunDV
RvZqhtZ+iCtKvtmR46HoAXp4lX6rFjd+it0Az234o1c1jOyZZzzZRDMOHasjJRma2ia8E6iTN1VO
kGFi4OWsSJTBERJgRIj8MEOiXLNybqo4mM9RPeEGwT9Foyn1zQ7SvUkrYgPa7YMcDAuTjPEyNeba
Adm4Ruj42qW574VdyJxMP5gpDSqdNe8DtSSmIxrrAsmlO3BxJ3MwbHrlY8auN0trphinc97vxIS5
mdaIWmiDzdZ8puzcAGVYHiW8Bri8B7r8h9BRzxUjLZJo+toHl5As6I5JCtF+n+CvTJQTHXKDOYZd
YWXjTIK9JdsKd6GxacjPEIFMBKTNHTrB/JRNYsfwNoATmB0YKQCYyCvHt6ZvtOYMqjVaeg7HUPqL
bki94y31d5MmUZ65tHDrteUz5Z0fVV9cki7uo+kJAbs6Lqn5KBAlHlDOgN0tvPs4V0DBrSjY9cQI
GeXY48MhvdwUCSL6JvRphhCmEee7aDHLy+D0vDYv4lSHxLmonB+1yvu9q9MnSZ1N4YPE3Cg/OmwM
e5xSXOjqGNjB51ybo18LTchZDh8+TxcbXGkxbBccBv7k7qaZupofxjAF3+nOrsqnIQ2Cvai+tjTD
j44ej2Wkgd87z6Easl0HcKZxjB94KEBWBQAFOfi9x+h5NobmcK0yRmm1Sx0UR+7ZrCsyKunyRiJ/
MQmr8EMn+Ixfetklg4c6uaFLMLboGlKW/UNTMKeBqXrMTKCbhfwQhOFn3SAnr+SMidbxwt08x2JX
ahygBdUqBuw1sothqgTwaRB04hVT5i/U7W0rLfj3yQdQZkw80uY5afpvy9RxKf4cSew61oydrHis
LgFQD1aKvZfQFIl7QuA+4SaghR/XqGLTkGXIw2ZCsJNvlM7ODXN02YZPxN83Xa0tDibSuxFUS9LU
OYR0sspg2TqJeWAizI63GhJrPLao1GNwS/LNBhqwG9vsg+00CGM5WUG74dCsIQ1s0MnWuzRznhYi
BWdzILtCeTCG48KfHVX62pIkdAJs2s2BYrGQ6+Vt/LSTGXZZU2e+A9j1QHOaloeACh/IA8NX1vi5
/o5EjNvDa7+bMJF2EzyUTZeQeGf1AvgQTSD8PFvtcgBfBhoZprevx+UNV/2TXjzyXc3u2Hajea6r
ofYrNU+Pg3lJ1oMkzS/CQeKYGSldbQZxU4METCQvEyX8hVA2iXZuN3P0PkudcCZ1NOgRkSU7llWY
uU6tznbccAXVy2foIt1bEkf2gxMNDz2W3CerDY7aHtPXbOsxWIWa71zHjDUhMKrkYBnMk0dyHbY5
Fv3LyNnOckNipHNSmZzqCman0PYbwS1fnKyEBjq7xzrt3Ieq7Df42aL9Ahx7b2IbGwmShYzTZg/x
MlywrU8vOSND8ri61wXr4yVShXdVfcT5Su1GqYPDQqjJoXI5KFV5S+AnDVD691RHeQV7ZwXVtg7j
/Bm0B3MDrr9evGXBOPmtWl0g1dkYVPhiL/GP3pC0csqluMvL6d7uvZGYT8w+ZpV/K5aBEiNpW3I+
vS9ItqxNWEnzgxUuwbaLoUsXaXusYuwVqbfyQqfHggMXwmg6L0p/LNdhR2CF73IqP+Zjg+vFHUOM
cdE3q+TVlAMWUC/PGRmBIj90iVv4+IFBFTni0Qwr81C4+bTjBEhCWWVANPezKI3xJyuQQSjf8wK9
vqbVtA3i0mQUzJRo4Be9kgP/HdDgN0UoLZkj4g6rg3eV8XBMUZOcCHUhTVdm2ywq5cES2ehLmx2a
GZJHVgy45D6qsI7xzzfwlTIs7CEBpabX0rPqxQFdzFfm0WSgJDUIcFcdpJcl29mpycRrG/SHRQd+
yYExnJFFR1gRHw/dy9gmoWSY1FMo8oMjqUTzOkW80ACUZ3XrFYefmVCrHaNFyw81PCZMDIc+1s99
Y5uwhQHNhJOH5XIKtqQp3RVEYh7mOT2j1cFJb6x06KJnLMk8nIAYa6NDNt0AC81extbnYOCTixBH
ZNZEXMWUnkxWTlCPDEVp6KZ2B9hr4GoPoF5PpDsKztB0BHeY749BbURn6YPXMDPmmclURx8qjL6d
yVGkZHKzNdGl4otK6Re4A5nHq7vGLkKxt8ym3w4Y8Bi2O9VFR8kldTt4jM0nSDcF6nZmg8oEsGQH
yc85xv5fjRKUTopV2VvOKpup0EEd7rp2PtRhnV2bFB+jNyl34+KCOBlGarwE9cFL7V0Tu0wMgXo9
OK7bbIsf2Mi24VSpa9lNzg6JitoUBvpPsJ7HqtwXfEoPRsFRVTZs3qhn8Gg1R6N3Y6ZnhBZFI3lx
TNa6tiWFzKm4QiPys2iDJhvT6NBXCLRmNeU1tH5c/l5/SlIKKoOyKLQYiRv/h70zW24cSbP0q5TN
PWoAx27W0xcgwVVcJGq/gSlCCjj2fX36+aDMqsrM6Z7uuR+zsrCKSEqiSNDhfv5zvoNPaYU2vnSc
SBCwGYfP0DZ8USfuwUEwvmKielRxpXkFNbPpYCgbp2UHF4sq2GqAfqxXMWaajz6T3WHy5zvGb5yy
QYQbrroJavMXxXGaHztYBrVol8EcYAISLbeNBie1Oxy4gZ77lGQUx9ILEEHmo1pzJ2pKPFMrxELb
lXe9VZ/6KiAUWExHoy/SczVrnD9nSGV44Jgb4iX36mnpZuvHik1JA65LnbR10FdP9sRHxVHSp1Lt
yo0MBvRyuhrnRlJPii9jbfbmfO545fDTtLCr+NFl09ce8NF5HUxEY/Koo/273IWi3eluJTjhKtoK
QaJm9MDZNa6T1rMNmkPcENvV4pr3qOS4UyeQX7GWwa2IbXAZCyeCO47jO111h2uh9XNjvipW3vg6
p7CVAIzvz3YL4bQxsjPlONO2p57Zq4VNYD9uOYLqTnBI+ud4ZTUwMO0CQjQUhWZjjzhIZA94uqO4
RhjI7tPIJAcCoblxsv4hxCp4y1xxTGpetwrwzMIqXpWQvhulf4l4+VaEcmfKQus16cLjMLrQ/uIf
WiehB/8pP/JbiGT5t++IzB+CJcu/KakKp0vXR0JQieLD5nn5jmR9gxp/47B+/9/vf/z+o7JpXmsa
a1iR86upXAv230mi79SRMmvt78mif/3jdxSp4t5Fb8eSSvp+JO0psJpbhuyZbXP+HlgtPDJQE9N7
ckmkko/UvMbbRC3kotcRfZHfWNjv/6tmOX2hBKrF0kPyrz+qfmnE+dffoYt1fmTFP79x0RW/HjBL
9aEepmpDrNPcKqIhlAhK+l8PUBc+dCtKZ9Uwkvnt2WrhDMn6+4l///ENmba7/o6EZsy23vo92/PN
WR74+KcZPJNvkjdj1VuVQFj8zsC5Cd49y0IKXfBQ3/9EYw0gmtC4GVmcsYKGCWWJNKNEKKwtIjxA
AGo2o10fMGatqNe2ZvPz+8u/c3OlQTyWjHhj6KgnI5tjqE726ttl9z//ZOdsvoMgDP0opwhl+5e/
/vtjkfG/f1u+5p+P+fNX/Psp+lkXTfGr/b8+avtVnD+yr+avD/rTd+an//7s1h/tx5/+wuE5avG2
fyHUfDWgev8RYFke+d/9j3/7+m9FeAjoYif8zyM8tyVV87fVB1m/KP/4U47nty/9PcdjO383+VbI
zDi3TUIa/4zxOPrfddMG2KzbhCOEo2H6/h31rJt/x5AM/VHoS7yGR/0zxqOLv6sGXtbF9ogRXCft
8Y9X4fqbC/e3ty/8Kn7/+x/NukL/iwHaNAiiqaYKNZoMia7RlPRnIyoD0CSnt7jY1UVL227Q23dR
1T1mqPq48F7qoW8e+oZZfT32/VqSv7mLp2M/UzTfmZazJUjsUu1MtBdx/D6wlWDtEjzcFop20Itw
XBsyCHBMn6e6rHe96v6MFxebMifx2oIPAjcSoj8ADsQPa6So8uxkaXxzE0bSda4/TQEcKGo52MTN
XbDGD+WbkCS2rRpSkRI6ziqtHXT/mtbYBmM6KIksBG6fxztRpIzKR3dj5yFBdhNOIEygRGgMOnii
1GKwlcTClu+LIIIVTwlqrQ6MOOrQ3eZl5CcT0lvQ0lIWDta5MXD0NWV6szWwC1gGLfbl8y5S+mJd
RVp5VOmI06vB2WcgkrZCjk+upGg3T+P6TjG33ehEx3IU1opUavOm6GirDfOdMKZtS0kjg4woSn7A
9XKwhvyzTiaKN4oWLzB2JBLSnYkfZqQzg92Hb0TNKwoq5hZFAiTJdzGHEFSySt+6lbsXXFXHjpK1
Q8p2qG6iZIUAjhEv3NuRZj66FY6KIqr2uagN9jEyuwuJLHVsug9AuyAD+Gzrp4+5x5fDKdA1XUAk
jIgQJnDqxzlARkOi9afOCStZ2NM741rZQ9CCGkyUxrhQ2ZPtG5cTaSLhHQehrR7NjkpBa0oPEoza
Oe5dWFpu+UShNhuHjhDMzEEKvOpSnyex2/QBrqWaKHgweI4OqKteMi9zob3k5VzdqbX9zJgH9qhJ
pd4UqPYDfDZ4aDSSkPOeIGRxu3I7xFvotfR5tthCo8B8Drj5Iw/oewSMB4Pe5U3FLtypSulXWX5V
6W086lYVrUYRYWmW1ry4nUqGy+Z9bevgF5sIA4m1YzI8PJaKi/3YVVtfSSWSeB9TPV0OjsdqPqyU
BFd2WH9q/LqeQAC6YmTBRKq/lZg0PqYVDO006PN74F3UmqlNv0Lrt15kZKJuTuYuhwW3Luz0Ylsp
I2QAM1z31MU61XTKAIdem/7RCtXyKMfswcmFH3XtzaD47zDV0ndAYYAPt+7cJtAhBA/mruL4dx+A
nCgFOWktD3eob/VdNHLE1lvkHkTafYxx2m9Jda248YKcMbvm2CrzfVX0yW52EygIn7EChxjPUsMF
lN2ssT2LNJruizD4xJqU0diiqryvOUmPsMs3skKdoUp3wWHQ5g7azCPFOK6VMh92isaESgTsOt/t
yX2sorq6JDAHY6LpvFEAIsn1xc4dN7lhaZpVmMc27iEBPI/1GDqL695NaU7cj42Bo3eXUYzpJd8y
s7OtY2GN8ZF9mbKKQlX16VI6dBrGdlfBaefKctiYRXEIGBRtkz6WfjNCRxrA3btttXH1XD7W4pnG
olXmMIbLVS06h6GNM9kFHoz/8Epx8CNLkH0dhu6XbHQkw5wqQVoRC9/KJutOzRG1emqJ3I7OSKka
FtVl0NudpIBGbFXnMYxsjhmc0VNHQQWLQKFhW1aofuwesrLCqw6Bfu0MxH+hkui+Elf6skGPeH3E
u2YbtNNiuduqsvtsrGQTkhbbKmGa7GKdeia2h192R9ZmHBJt3aoAAIfYya7rCXPUcaiVpzQOxCbS
E8pEygKKk8XgsJgKaHahcp0lLLF5lL0vdecXftXnWpckFIDNeswcjG3xQvA5Ok/OIoBTfcPzHi+8
tJCDJvoi8y/mRd0Th2CGEOibhmvuVCPu/AWhrAGEGp1h1YZxv681LEtKIBKMf+q47nuM3wM3Aeks
/u7pi2ZKGnoqEPbAh+ZN21QvsUkBVMQQea3yGBLir1BjYLKhqyAZjk+5TVv8NLY2U6DgTmoNzBU1
/zmjPXQFOTaguj8zLcxWImn3XQ2xxp4kOYE09XXNphUz1baAWqiD1pFkI6IUgdYy4winjeDMuTAN
n8tpBFGkL8ijGThDqItqw1Pf0Vqzr5zEvjMMZbziXsKLMAMOtGBZ2kAA8pmFA0MLEK5wyFjmR2gH
Rjax438xovBpatA/zRLX6+Q2nOqHH0xLxxUJHGqMrCbj1FO9Iaz8oAU6uK/rPZiG/qGZOoh95r2j
GtGV4CHW5RbavmHFJpx+fonGiO455rHETXw060wP1x3Nm3linJhZYFbFsLHRkrBEMtSoxOS4mWp4
UcgaNf6cQvlQ1ZPDsWxBsHBILnN15+Txj3kG0ThQdevNwPZZ6baFio5kIx2EtKueMxSKFbL8TOM5
297MEuJgA/rjlh2bnJWnlp7Nyg9s5gZkIzEt6PWL3lpyJ9pIA/eAthgPOR3o7Wps3Xg/z4lJimqm
IMocuUq4wLBEscDajbsvyiuBDxwSnJuzsfLpj5/puDM+J8ZNpzmWOigBk8Wn/TVlDp7fZgfn7VWz
h/IBGfqFfq+f6LWo3C3XDCAWIF+gVBAZUkVnPLB1A0U5aF395lhJtSNHM6A6Df06AHCzshvb2rr2
nN000e6TQGm8iPV7U5mBuML0ZKfB9JVjgR+jKrwuqZMR7dARIvEJ4FGvnI8BxpawfWGgfXOi8b7J
NfnaC7qqzEowcurMR6pjnliWIH/J9sXWIGAbfbOykoRO1aijKYMdzCpsC3WXVFaxTohC3CDXFWsn
rdt1pbLmqRU95oQ0gtfRmt7F1LZnLcqNtRvfWaEwPnqSQOvBHoJjCwPeAfx1lHJQIcu29gfu29eA
sagEUr1XsdI8giMBbMVk5k7Ws/HY2zV2XwrbWi3sNwzQwwcyPYNX04W+m6dU89sIZDwm1eTQmeOD
kfX9CahMvhazUu6sENp7IL8qGFYeKnR8S8i2bJkc0BTc6eYlHng9sP1YGCSF3OmV3JfJYPyCTc7S
mN4NYvqSAJJsaaOijfR1m6q2masy3OJ7nVDZaAGoJw2LLFIWZj04j/lDktWA3GR5cKmUenRbLmK6
WfqfIxXxpVU9RA5qQMWxfk+ThJ8WxY2XiklQE5X7rtW7jRXM2Z3O/OroVPFHFNrUs1dOx5tiknnQ
EDXGSD6i4Cz7rD6bNyINKHOU9DK5WfXEvXdj1SH2ygrPXKeaD13ZXMWwD4raeXcCgPCNNru32ab2
Sy46bMR2lbWaxsd0xuIYBV8AxuTKaBkolsDO18py4SS4FPwE4d9D84Pwneu/4gY0tGwNa5fl6tXB
1zg3L8Zg1p96574FooxeVYwCK3pFucFRMcVwZsCugPU6LJ5HB74mCX+BimdGfpPFBQ0Cs3wLrrke
nXDvjV8hGBNpyPltavSbYps/GjcvHnJs3pPRnViPWEEcPd2mRnVnDU500bgsvbEb2q01vJpLox1T
h3BVrOgtwxBVfwUt76PdQAtzeuM4y0zxVeWXHnTyiJ7FdE2NF3LNOPhjYzW+ZieMdxQcJqkY2lU+
B9HVMtZZGCnPTmeACRow2oLdvRQBKDptSD5LJ0nIBGjTjlH5S0U2oCqVaeVOs/uW9PUpqHj6ManL
nVkz5I2MZ1rYWjgi4teQtaPHvqdd2x3NFHpEOpRjwqeej15iiQ60XE8VSokaJUT0/N0Zy9EDC1/R
Z8Dy+ZrvL8Rf0JEVA4lcoMsh4Aa3ckCWmwtgSJyx4pTciSoxgkHOM/rxk0rMzo9FATmmahl5O1B7
1AWRVtIT992O+/0H6/NequW9gvGQwvOZEW+0B0NBGiC2zoXW91s2YKdRdCRXS4yqFG3QS7P8MbjR
eMCj9KbBmfWMCDQNoWSGtfQTraba7y2G20louau0F9lqDmcM/1NI960NxI3PPNJKsHB8khI1tCrj
F43U9qYD+aI0drTVGDitZIJGH4kS/mTTHUO7a1amNBpOnIvfEU78AT7sdBjYW/oAo5dts/WDYBsV
72AsV24645UM2kdIFMQ6nIgz3RwSzMZOkU12v24neV+ZNHGaYefs2Z7Mlf3AUMG35Y/vzFX7KZnk
cH6IL5mJ1R3zK7Y3jcjRmIZ7QHHG3dgfmJJATW0td09FhDxpChGEPIFVbzrxxbFBOMcy9sMstoFo
2+4JGtcz44vKW9ohHqjzRqC1VuDr2CDLJH7QMntbmtXXkpa5KTHzryFWEuhklvSSICaoNfdvyqBk
zJBzdZOEzmsuoorKQiaSUK47GEcrBHd5iOG4t4Pe3uaYsaUSOm/xWOymupdYqik7Te03OGrbttTu
7EH+gFyHpywzXpT6hHzvVa3LQbSCJCliblp9MF+6dnoDwbWZiZ2oQ4qCDiFszYz04Cwrm1Txkaj9
noPJMcljdPdzGmE6x8O5RLIMU522A6fiWvZ4QSG27TpFbJsJpTTgngXW0mS7yxnQA+xpQRktGbGQ
48T+cDEsukEJaDCgMQ56V330jM7pSTUflIZuGVoVVKorGHRG8jkZGJvhIuaze8275CXQS+vgthmJ
SvUMwaNbs7H//kbFPGq7qkx2VYDNpSm5cZS6RlC79kx7foEpLlAi+RxLcKJ+1YMaJS9Gpmy5/Lok
GzgFIR9INz0Griv2ATD2IssmWGD6Lq1S61APpI2TRLn0w0iNZm7s3SmrfHupSQwFv1PTgxrTUtGv
I9dp1tQe31h47qNOZ4+TsYnMAhGt+5rjiK8Pc0BXBI1KSX0MMUBMl3KMtT1DXToYli6n2gyDvYKd
tOPQW7sk9rKOjpqprs/OODmbKEGgpnz6e9JlHKDBdpx6nEdOVubB0CvzQPe7eXBlp29Nvl+Jwrgy
QhN0rqYwXlrWNLcbbsacvTHGuYguor5+GKZ1obCPYi/zqFUFDkYX8DBDuJbpUcjUeSD5F4YkY6W5
VYX5NIyBvnZ75SEHhK51D5qjJX7SDonX25lPr+1ZndsZ/bOMV9xen1VrIghkyVNop5+ZQzOm0+cG
uI0t6FeDLXtKiUYqY9R95pMJKAijLwmkqsETvlO57rTpa8jfmmrMbkJ8WbP7nI1RuBGJ4w2U4oB4
0qkumhyxTeUlmwZikLCTKZMo9h217oEctSPWth9MU3bY1WHvC3vbCucah9o7jYBN3pl7Cv/eWjTA
Q+Hg4Zlm22u7Lt4VgzfTVL2WMdNSXftwUSQY+LRgdifTDxPONvVUAfASXxjV3dO5m1z3XaCUUT1S
dVgnBpSx0AmPVoODAW5/71Wi3RRQ7D05kccLW+JCiT5cWpjeQAZjsQEvi1Myi+8EW/0VEa2QuCWw
zb7Bq2QQXuTNmADjTqb2OYxY+lNCXxvKEQDlC+sYKKHtRbED+XXBdg88KjaLJ7VsY58hHFq0Oa8b
WqlXVEyMK+I8tq8YobzYDXNDRx+Sdd/RBxZQ+E5cleYXJZqAj3ECrrisd3UKf3FOr0lOI+xYfFWc
db1RhmTjcLwq6Xgpn6TdbgfsVhBrn12F4rFUptfGTRu/id4hLhaeapLNyBbgR2Y/yZYFrUAKmcWZ
zzXc6/KQjdlX2XI5MJUGCEKxilkPlK0S7soC8LxiWs+MDTyjzD9UhkAVZOwKhAWeUZzvwcKAN9QR
P3n3MeXjrte5y7l6cxbcS6CXKniLTV9p8YXaJveFgj0LdY+UWXuR8enE8hPdkHnlbQyzjsyzzhtU
vyZW8kYe/Ktp90bNO6cBwzFsOncD814ufbR1n36AVz71I7DhHM4i0/d1IpW93QYYkfNPB37wWDAx
TFvzEOQN1A2Z+wY7ZY9ShX7Vt+reaIPyjkPVUY2Va0lrC2rPJazjx6gvb44ESMoKv4nZ37A5euAz
QsfRPc7jL0tkxAI06yXsx3Nh8eIgUUBMf0BgOkRC+REFuuUZKSRL6r/gHKpsAbhqcE8Fqs/QN9uw
qCmebujXurUgXI6suL0h2bW+zG79cx6Mr3hunjIDyjTlLLEzPJPpwrM8/oyCpFpr9XRSIv2HMlY3
GqCIAkWfvao92PMA/o54epLDQNXgTxboR2ZCy1CXfoC2UD13GD9pjPMCRoC9w/vAQeWMp4/bUKfv
3QjHlxlqT7pl7qcy2YcYctwGtlvZvhWV+ThwChgKIDss5mkB4qc3VjoMhVkq24wmUkmlMb/sTnqF
ovOGkpdJSg2jrqqT+XAJjWqzR4SP8V672GUYycdB8wAQaKuSh/dg0VS0UDFUdcofyMBXSXL7syB0
rtT1Sa+pilHVpPBmcnjkIaZT0VY/WmEcA3PaFwOYx3jMn0czLDhIkVBI2Je1KrpnkX5Nxj5XAq7w
dDndOBkV3NtRcz7JurwZPcZPjC/LgN/xrTK/VHN5VPRravj4kJ5zfndQLleXawofWVYRsKtajz50
3tgkEJQAbYwQb2uro+OKJTjT0BDHhJxoqEFJMm5eeOZQvTxpKjdaZ1UyFsZzoj8liQMiG/2j4Mtn
NOg2h0Ee1uOv0sDCXibuU63Q7A4A/00yAOVH6TNOVXUVJ6gt7iChHOnn1rQnPp7uvnM6X7Sk6HWZ
069cfE3oYJQR+XSm6zgL6U2yuodqzgxC+J5E41jRbjv5xrC8I91D445YN5w+2LeuPAUQ/jiV06ox
E64nW3TJiEPxYVN5TaKF+snSq5kaTSX5sKW5R99rksafORh/UPzyDhnUqyMozDLKVpzCMetlwI2n
mulq1R1TRhNyx+ix3/ZqQG92EK5JFUGBrJGljJJPndIJDKUQb2aXOx4BqeVQjCswoh3Ma4JiulP4
WAng+CAJ6bRINXPV2KWxN0h8emPWsfEE66jk8Yclw2E/qhVuWDdaKVz6HuE4deXYcKhFZFp3Y0Km
GF6pUJaIVobAbx+yyGEP1EVe15tPIT301XC2TO0jT39WQa8/4YTf53XTeQIM9LGZNOJDtjnsAQLn
0KhUmnnSeqN1jOKDCJw6BTK+ohu+zNlp5X2sbxoRPcwxMTbylhSSVYifBJI4qYeQEwN6iGuz3NV9
3Z3Ny9z9VEvdIHtUONzlJraNEgsIxAZAiP3jRGrFU5SHuQT1jGXH4UzhSl/GBARydxnsDPB5yTFG
ZTJuuS8aOzF2oLrbpFnDsyPsH+TPEypcHYaPpZuaOACil6SlScUcjEvPouVqWAciy72qlfGoSeIQ
Apj8yaqxMMFF1Vdtbz4Akqj3kyRg0SX9j1qGj61FWNloQtadEF21EEtxeHNzKFlnNXDttb2mzc/j
MLlvJxq6HRQgLy65Q5QI9Zt65tMJhYuuHkNlL6JLUFIkNExAIt4UVlwpgXpXu3Pvh63AipSzR3Gc
X3kMPYbCiZ1Fb7bfV9ZOVti0o/ilnpTyahCh1Ygrp6S2/A63ta8uns++WEWu+swGt17ZpU3hHZoI
O5D0J9Zj4RXiKUzsap+4HMJMN9Mvaji/N2ZmcV3rxbmX9SZLq6csIPas02q3MqeUQ95QrpUs+Ci7
GcOgJsgt6ESnyindglGjUabnvF31z6j9ILU76gCmw6hnn0PbrxtB9+msWG+GlV/mMPStAugECEsv
7ufXvIGrYrn5bbR5Uuq9Y1PTiKmaHe/Afvhd2AOt1EgYrjaofmkiKIQJnwGCDhtOFRXsX0CihAY6
jJM1ZZ5suVQayqNNbOSkloA0aDb8/oS0jNHi05uwSNW3AEknYq7u2QCrPRUwaDYE90pgA4cILmwL
kP5n10fGTDyVpkGbz7jbiIGzJjRZ6NCI9Xr3MNU45yDjRR52/g/Jg/Ef/cqmT3OqT7ZKQYlWMvbT
o/JB4I4EOUKgZZtN8bnM6vd6aLli0zeT7a5FBBvHEsUF6O5KOSGG2XQk6P2VMLk36LPPdubUZi/W
yOSQRDd7LrWiOKjnmJJxSkHu0jFWdPdiHF6YLvqky9c1mBqYur9mXpLeNL6cMaUkoOS74LjLuPYi
/UMPGkrEsk/MXmPo3heTNa40Ua5sd7gTpH+NmkrArLfua3Pdzk2ycsPEh7N0qqLmvbETH/fAM7s8
YxN1zrkb7ZNixesQ2yUZGC197Lv2tTSDw/K9ajM55YVxZMe6bfXXih57JhYctsaDxr01MoZtEOUQ
Bi6Vnb+6As+Oaj24HR0vwZaM4KsQ9h3vJJTHtaC5k5qEdWPa7FNYfahgybWtYImEatCtIan5KYtU
3S7nE5VqhWLmqFNOJ71kqcTcdnOm+TFq8tcRoaPVMfLY/V2GE00fiqfUeORVW/Mp3Udq7XfMQ+rR
vZhDd1neLwyk+ziLL/zIs5qAxLfug7Z5H0pUrTnue8/qOGuPA1520ptKsAuGYYfjg7R9Chenxh/q
GWjrpV7D2JiqeyvtXkja83I33AHEg7AcT2lN/ILzlYpa/Pskbsr8LTb1xitwGDbufa5Z52qSOBen
jSXTbc622Bsq8znqYF8s1sAO0kvd6YQXlUcS81QyDfdxjFKl2C7DGlljdEnj51EZP5kq4nBpMBcC
sdG7BNgbbJqSeOfY1kcjZW7QwKSWS4tO2RuXSoSbuJOfRbq4rSrgGGP0jPaMeVere49AFZlkLFLW
OTDeEbaO6dSLdU5fvNvHO9UNt/kgSBbNbPTXtA6gQ11Da/RbrhFFm06RoW2jWO67WD6KmI23om/m
dqLAotwFFBbS1EClCFOXkvLpcmSqhN/MCZakeHcLEIFbhTOtS67MKJjb0EYhisjPovy2XPitEn8U
KaoH97SiP5PpXvV6BcnYfk0TeawV90zy2wcY8sSg/XVIinVsjkdO2CxXlfqiDQ7tbtOvXCcVO2bN
/cRH3tOskDenHxSAHfmRrQf1W8Yen+M2a3DMGcGjQH0o2b8UmThTTXLO4/KD8fVbMzo7ctnMxkW2
tYefObn5nLGnoczrmo0LLIyD0yo/iJR8dpnxNAnnqZHo7ogRn3lrPU6J5SuK2Ftt9cwc853AidkF
76pJo9Hc/CKd/JTnySYxk3tmzvuBJoRkYtCKv8LNwVr2GMarR0t2a4ZUm8hNfwiVObCl3/IQ7r/Z
/USG2c0t3unko1bwW6XNW8anXsnLu07Gr6Ic3oZWoZfF0Nd9Yu+SLLvOC+ykYPYdinpTJdyAlgaA
zMX3FZP9bvaOFT4JXbsWvCfQV0mHL0xQCbUDG1r2pDJJs7h/Vlp2jcdH5ktfweRA3BLnJk3eU/LE
oR3vUhneRfN4dqgMBMRymnXjWOvlV9Qnqzrpj6bSvep8qCw8XeR1MlK9Xpuo92kTveUZHeQ1wf+Y
A27HYsIH7MVUzDsziujmjLzSpkk0Ks+SFKDeM0xR2+GCHfEyiPrQzvpZyTTkZ+6XTnhoguSu04ZH
xKVbzT3Fm5mIFJAbQ9K3bcGlzeppaiRRHT6embh24L6CBxy7oKpWYYYUaXXtEQglp6+69ikbnu2L
OUEn6E3ML24+ydVysZCUugbhFU7URpYOST70K9YZKlhsqF6rIEe0otMwwHOPe6LcFHWde+GF8MTO
bfNHzXD8nsSVXZg6SdnKb9WSosnJ7+ybHg97ADyYE1D4Q/FqTrkO2wEJyJ5utrWoMQOBaLO+zL1x
iidxdZXqhz7KXQgzSmbzXcAUtZnnc5Y071kXPeBCc6UMPN22XybnPXCnPQGln4VSMknRxLltkgfK
ZefxadCqj6Hb9HVD50XzKo3pze40H47Ds3T4yOUGSbmm/TmJ6GSggjMW2ZZqwRRTsJ3S62I/toKm
6HCXYEFkNMZkA18M3rjjAF4vyhhGJ8UpljNxfvZIrBg+SV8OZiURs9EiyaYQ8aagBaO8QtjDuGkA
Hde9rT0x3Tq5OXb30D5wxtlFRvps9Hzshznku89HFfmBPPIu12ouP4Qn07iy5/2a+O+BBqjPnTaj
dgH08likNRir+3GOXpqhvlmmuVmyvEwHkMvlCsgk57pyoygSgdqkS0Azfi0/lx6ve1V3j7KSJ6mh
C9cCq87yAzNDu9mZSTGMdO/GkNILmR84duwCGT2JTGzavni2V7U2n0wNrgsVI5xDZL+l+IfeeubP
y4PGrHrpSBVxxX+JRmKrzazHQpT3ndxQ/6XTSFjkNwdLiUH/V5K5P0hEVOxqzQd1BvrluuuZAxy9
TDHK8AhDxpqf9bnbxib1eQpVbKT0LQNRRKkRudnsEDQVCMxNopwGrLpL0cZ6GIddbfdk+yxkQmMf
DM1lUsifhvoel+M2hjttvPYdIvb02M/ReoymneN0FyN6Cxcpcyi+4sH5gdpKny0zULkgeu0flfvE
iGYXBulXYDinQGJzx5+/d9TmA97bQ5DF/tDJvZOj4NBlzA/Apt1QzTazRJZZskXCW3WT/Z4zTVub
TMjTtDhoycBLmRAfm7lrrWxgWGubsSpcpAzrArYBJlD5ijgke9tMvC1LZtiMr1ZW5SumP9ZKaS6W
0+orN1Yr+M07V7A84po4mRPmX/YTh1z5DY/6/+2fj1P59b/+x8cnt/J1hH8p+tn+0cMp8FjCUv3P
7Z+nj3pKP/LP/+CL/mH8NDFqMvzD92mofNr+AHC3XVDsqqm7pqnCSF08of8wfrp/t7mTQSsVjm65
OEn/Zfy0ob7buE2oLTNsON/6/4vxU/szGRbbp6pajqo6AFIZTljYSP/2R/5oroKeyyT2xXLuhnXX
M6XrjOYw2epyy89WxSgSkl2Buegu5qofBypCE1IDdAdTomZ9cqKg/ZzIjW7H/xVC9i9w1OXJYUHD
5YpBDPye9RfCcJu6EquZNe2UpjsIjE2eTs3kyuSeOoFBpryhfp4Me2tk/ZaZmSShxYb3D+/nf2SN
/Qs9dnkSjsu7YRimxWZa/MUY28IO7CtTjruprSIUPPT2qhxSIsq8KHbwWKKqZSQjSHd9/YgLRCiz
p/1KeVETniKqLXU22q2wGwKiwKFUojKrUk3f0/bdUMqAoyLPWZEEH/6rJ27+n09dY9fsOjphO34P
dwGn/gEu23V0f/WT3e5M3V4HbvfS22npC525VMByGo+k2JwsQriicjJUObSpbB2s+S1S+S1bJb2y
uLJsLq/1nPQqx9uamQgdSPy8XcLQaK0P2VOvqY+jkJSJuNa86oM3XiQdukF7xHALEFBG963bD7uS
MnhvpJc+VAn9ZJ2YVqIiux2BF/Fmzt61AbKuE76qxzTVFTFnkTQh48iJ2NDFKjC0BKgiMVhJBHqy
qWLFVsoceCaJTW1YnpxG4HMUUGG++Zbh+mnTOKTaahK769Bkpe7KW4iLTRnD0p8X/1OacTwWpDrY
wuN0jlBVUAV433DSjDA5bPzELUHftd1n2zhTQd/MZrI2ycNYnWQjai6v5PLoGogOLo7SxU3Rzh0g
Z4U0WVLWaHUGmiwmqiOJO4KPKsiLxnJ8PX0NgWPvpGRtTwOmG70If9GkELPn7kEXgaLdkqR/J7n7
WjgzXLLlAg8YenvY0VVPwYjCfaB8BwvFa5ccbav8CScqWeuxg2FVAUdEIpEv57BgwNipwNOt7WxC
sYhyvGM0Zkfxs9Etx3tb2bHZ4lNV6Hd2jO2umctrZcn/Tdh5bDeOpG36XmaPc+DNYjb0ThKVopQp
bnBSyhQ8EAEPXP3/BLLqVE/3TM+isiSKBGHCfOY11Noaqrs+feIymAkTsQ5ZN3ejofrqP4FmW0kJ
p6odltI7BCyhxMfbqEBljzYbHCaGEg5luFWspxC00DJLtV7/0iiCIAZ2lUyHyHduEtFcwHrD98ZN
7w5apEJZASBrWOv92pKQFcMiuHUWoqmSWEd4QAFqNHinSD9MHATHVoKrHiWwJiWhttLv8L/uy18K
herrh2GHY9bLJFVJBKExSlQCla/ZRDaqQ86W8mXkajU1rAbhf0VXpX6tonDpUh7uS9h/NlI4foaY
ruTeUTXjVOb4yxMRuq/5K5YcK1dzyEk6WG6ujw5KVSe7DIgpghYINbZP+aDR3PZYPOpEo58fy8fQ
YCCWAIUHAKCb1oYqmJc69W+S76EyWJYx2FmuAGwoiKpyerEHKEDoQ6NlBK9vhRLkNVPPnSj7a3D7
g10PF2Lz2zAX1GYNQPURj66i2D435d4QLEu1RiQNzD1G3HfUYu9YglndhG69Ky0yCt8SV3ql5tbz
fKqm4UOfcITJJ9lEdnbbwbFeab2H1OBM9QKCcQ+kqMo3zjC/4846UNA2yzVA0aeZrvaqGXk/1cdp
lvBcHbELJQjaQJvwp8zfAG462OxaH6aBW7SEj7iLiuq1BmnLyvE76mqx/QO1G4Y35PUAQGqOsY4h
h1t6JUCj4/QDSyYneS+xY0uK17YYgGhSQNkip3yoNQChssEle0Ibl/vFnat0h5izMLOdjoPeuh2q
S+Di7pfgjwfgHoleYttl8ZMBBEWgqE+R9mbr/mfnQF7Kbf9Syx5JSMK4Nt85QffWGaxsfmqRw6ln
IzrGRxXk92nWw43mQ+RJEfU0BX9hkgwJAHDQuRChXJByhjCw2rU/ajA+aGVN5tZn7nSTqFmqmc7p
U++BWYJa5q/sjKm9PJGuZWEeUECYRzjuY/ytHlkjJtBjPrzi9ZijH54cfEN06zzi6spwXpdm37K6
cfR4QIqvQLep5BlVZvqFrp0aplSUcMvK10j52Suv3ow4Pw3xL5tC+Dxkd9TKxHb5IqIUrnM8OZ1l
biWDfZ/ryVvjyycrZXtZhgl7A2TUIfo2YxgP5oqp0TfOygh+pkN8qmT0Yxki88BqluvRV1PRfkJa
CARttEP/hyQy+QaF0l8hvnYP8jrbDUb2hVAURvcNm0eXwqEwqEySwOVPjlNSoUF3uIkyA6w+99dy
C84Xn4rgKcz6fg3cHAiQvgnUXoGx3qY1zM8IVgzdKap3auxbYcFCgDoN18AN9XXovXPboc9hf29y
A2XQMTwuA5MqAyMtyr7A/eDDTBd2ssZsh+7QR5vgyRegMinxgllGkQVufWNH808rzp7q2t96IbuE
bvI4pcKSNhlAC6AVl8kkY+lkjPE5NAi/mxmwNWO7TlnJcJ64m4jYI3OT7erefS95dBBoHbo+ap7X
86YoXIOqU3mir7fIorJgFuAiIvmJnXKwRqAGS7mkCU+D3PoFS/GMAoAecE+1Vh2op61VJm+u+uZJ
VQy67AnDyLswsBzrw4mafHiDyOOvHGyoVhXQMvYGlmTdYTcUauMIerlrc4SZo4h9J5XpxtDmJ8Mu
Bd5s6S875D2Y4b023NvQRyPAwxR1KxcmtRldKrY+F6o/lXOcREdwlpjCbpYd27BZ7Log/g1adUdP
QuWaSUqXz9rZIcbzXD3iKcV9iQO0kXE/6myTPBOEmUzW+/JxiqpuDSqRIGb83ko2lRT4BBp+2Vcm
undhe9fC0dZO1V6mqgeiwuqC7vtXOd7MqqISK8O7NjK4cBdSofOlp/m/ZaulA+3uC0B6q06wkJkz
fpKY/cVELWhIhDdLj372iMMuF6IJ1ACBE+YauxAQcLBwtf9Zrcck6CCpcHdplbMmmebeY7VZiYab
+ycEMRKgMhLKa8A6JhqGRYth44RMwdZLnwTO7a5p7eKYaR4N8qVv57fAPaHqhZCX/WhlyD8KROVt
HbUVb3SI7gN5QH0EHQpomXXNQOpCDbo2pQ8KrbX1OEntF0lJz+xkqnRhm0FSwNoRw0bShvF7BAdr
I9SyasRssZng7tSVuAcI86+kxQfNR7ehx2PFM+sZ96Lp9GxxNFBa7PTQvWEVFcRXlsMppOMpps6+
XqasSYEsSh1A4xlzWYs4mO1NvyJf7+BzsZDSykU6lMIPRRDtd2BjSwsICIFduqZ9qELdtT5DQ4Kt
P24jW3urhvzL85V3XcD4qRKtINj4It/YAbOPN4iNH6fS/NHWB2+a0Y/xoucmpqlBpDztEfyhPGQj
7NfmN+xS5501cZFlFR1iGEeNyaqsAS3cQGDdtUiq4CerKFAsoP2EKmqaRU+VCzTQLBgwZVN8Nl33
zZQzQVrCNLc87mvqfNcIN3prfjQ76r6sQ2lqnBNfwTzHbtp3wxuoJXcl+68wZ+rMNjgma+zOTEEA
LGb71BLorcI8/vLV9xc9gFEkmFx9QMXTLa5djXh+Wl6F9pGP4CNNtMyqdNlHq2uLHdTB8xkiLvXT
Du5FWbEPaTUtsDTW1mmlmyAt7fOUeGvdRu8vMhirjVUACa8IEbPqvgy/oLerTaNtCiw6QfX/LOZo
y6Sk7cXEX+K5aqREqcIgNAZyEBjrZTFODf+2xCDLIo5vJ334VH8OrZaPZVRG9ay+m1G4VY+y6xp0
m2mDlwZTxCr9myiS61g295SOlmvue298HONXSyCZMxNmBBG7c4Ew8Spsss8l9vXc1tyGGns4hhrA
z+kB2diWsx4InBXyLyCGzG4C7rzJ3pG2YdPuCSFdPTwlXfKVGNkdj2TWS7d4RnxqjdfourJPxlRf
/TncVd3E/ueTaadpA40sg0ihQtRZLf+oHhwi6ZbK6JVow0dM0DMQXGAJqOv+EDfOHSw6jD90nXJ0
dMqUe90n+d3D52DlYgcBL8XGJkEf/BuKDzRxLNbI1j23k3NfdsdZI3E13e6xGJKTJAQnoUjQtXeu
tp3fk4aohibLLwKUjaei+LygCwFRarn2cYgvQYQEsYob0Aoj/myYVFX6RZRIGsK+59iAFScuCE4r
78mqC5UPggB5qXGTx4YDCebE+WmWv0FtshJXLq605jXbo6P3exn7nqtsT8MkWC3vyJONTawMNpYo
puyal0LSLEUThS7VTNCS/FDxAmWOW+6TdPcJ8bDlZtDFuDf+MD8k1HoBQPQfVXvPJBvm8pjn+Dnr
JpcnGdEJduJrZPgHzYYiELP2yK68mw3niiAKsoDCoxAJt1U0n3q4MhDzYbFOv1SKhNyuWtBehpnV
bhnHah+Wtn3QJ04L8tumyIprP/iXwXie9BGmW0qINJndb0LNu+26HUApa1c4+RcN3HDV99N2qlWe
OyBqmkQ93EocJRNt/AZHwT4O7YWWUPIg8FnVBA/CrhC8cWftoGnyHXG011b3f8ZB8Ojl1TV3mV+Q
5EC7u/kvPGD6fcrI3T1lyP0Tk9wShePL4qHf20dNJX+6ylKSSkF3hjVQK9Npt3S3gY54lNODcO0G
mLssQaWqARgN6XrljIi9GdGfpLOKdm4RB4R5BISGSN4yJ/zhAWHpLETUfY3QwnTDV1ynqb0izU7+
xSYJ8kb1exJEgKw1VmnTXiTGpRNBt9FDqtbS0IJDHFlPZR589aE3rYBNb1JaVDvKyhVAyrBn1uCH
tht7HTZTV17YrC+RTyTWzPnRjIYSki89mhBIFi4n48SdmUD88ZDUOPe8HmkV1eF38dTEJPCFyQhF
X9mwtJ5AVgDNvBAZCtomOiVdfkcgeJMCQOc68BjNrLQ+DdcSSRh928MiQkHQfXQTUdGW+vsfQeB5
0suRkj3a+ga2OjDsWBp4cYjWduE5B1ST4p0t+1dLffVyEqFJsHKo1WeXF6Hngj4DS4DQF+JzeZ88
yT5yd/rU9acF4+85wAYjC/RNNiO/uuo0WZ6Wf3QDZmjuxwCv/37pz1t8GkrAXHL/rzdqTcwHdXgJ
CPHBl5bjvx5m+fQ/b/7nYP00l6dR/bO8tvy6/PTPa8Fy5H9e/Oc9/8/X/u2oSYH5a0+l5q/LK5aL
7B1g8uhx/v3dy+k1nofOVpulf/6w/DXUoR6nU0XVUMM/ZDl41gZ28a83JfiFZtd4xLhvOhk6Tj+W
q2XALAsbHdzawu2t7iMeSD+EzRnnyfK0/A4K/rkTvtyFRlGeAkSr9kM+7qWyMtbje9d67Y57OdBw
h1QHzwuQXwxKvPPsqqRkgEU6543LoHpx+UfKHB3EKNWALQLypgqG03OYzdumATwe5al/Wn5iOfVO
iUCbZGyNg2M011aE9q6aIvOk1cI84UFunsKpfzanAGNp5MC3TS0/M0JfEZJwHKM+oGGIw3gBAts1
AKkbOW2WAQ9E5i0XqJOKFBpEi9AtD1WAunJszXu3RLAnAT+7woTrNdfc4Fc3bdPJOtWAmhFpBMMc
hb2CihRbxy1ciLfJQ1+Ryh8xGwecpofZXpooA4ahikHo9eESbLdYhzZoYsalZrFHmyfmKgouWUIA
gZo/9cRbmvXPoq8w/2jKR83HRqSsg8dQR+kqeY306DTkLTC3sANDPkBFhiqFvo6v0YSNHzJ3uCRQ
4je5h0ximKkGHEgp3+iAd82kNPD7zQznpM6ZicPD6GnUk2eri66gbBuAnt1h7syXDpLBeciTiI0O
hTicZH6bk/3plx58ZEmXux+KX0HT0dqR7Sdya/3Y43chcwToHLGvkvbqpN1jI2A34U1wiWJQ0krg
YJTOsBGd7R9pEzyUWPb0mLHg1jCMIKd+5cYEwRPRuK1lhxrZHVIxMafsMiDQlIKuZOT0TgfAammJ
74BVPY2Fhy+MQQQ4RR7K9zAp4X5khwJ+JjDdEswoKB30AuDc1fG3ETsWgpYMFI5TgxPPQYxHdtcB
qQSPMvgvTkufPiimH2aMMV/ZW4I+AcA7vxHKVD2FoWxT8y2mxx6ewcHDQWczSGMnO2iRNjxcx4/e
0UsMtnbTn4MAYn5Fq/nYgz1qxLDSqd6ihNDfDaBFVGB60B8vJubuSscbV6veoG47XERr+dtW+Dq8
UHkQll+g/keSKcL2F2dAvmKAesoscXYybEV6AM0yCYGiDjHImWmPauoJRJm/ieK65TRSsB/ZcY6S
9gazu3rESvHSt5iCCiL8rPpJPQ5oqmqL661zDKS3sRQvpGsEumTVAQ7c3WZr3MNCuZUSMFoXYqAR
ZtQQEQM/ZTLZUk5FNjkyzrHu+489tWsGUAxMT5fcwmRnIoXqIDroDZW9cxoF7sfGwXdg3NSR/YTG
+65stJZxDwa6tYY3t42vlBFeXUD/ncVi4cbyWrnBAzrEtzCkJFIrxIuRPDXaMN20Rv8gcaWk4qbn
DiVGI+5idPS6q2hGalnGAPZYIMuV9P6xDORHPqQHY0CieJ4QN6eE+uhBu11nA7Y5bQ3qLhqPZCof
lIY+4jl96A3rrKELxVb76D7acdqBuaNPYgwJm7HY+0140fKKdSYZV+WoPTdF9tPo0FVrmohhCwLA
NR7LMeph9VKuilx4cSX6qOCD+0Mtve/I6edPpoObADt/ifUu+GL5uwiUxxWR0WxOl6ykilDM4zYM
4EelmJdv6N1ewXvUB9lZu8mMb60oML0bMWXqVO0xMJ4AmT5M6dCdZhZuSHsogAUzEzUPV07qH314
FHMoQIAMc7IFlLFWEPGZ2sIxdhqwArp+QewjfjAHpEPRNjm2RXYd2gxkPmQbXGvi+vxs9bbzAtgY
MInb72gvX/U2oNgUQTZvJ/fNsZ1XKHB+SPZSNT1qmmLdmsPbNAVXIjmYM667ShxnWuGTNSfNz5Bm
fZHeZGXvWepuyTAgmEbtrwq/ezT31p5jfm/xFoilc2hd6xT01QlD8jVyqND2CEggg2abyJIvAqKh
oBUUToc2qXY0T+lwkCMqdZA4Aaos+pvtI25hemhkkOJkbGK+M4KRQVQXV/skrB6ngp5BN63gieUS
pKI0cPM1QP36+X6QxCp295nGI7UJUOEwwYNLJ50P5ADohlFhpLROp0TbtNmWLtkjBkQPohIAbA36
6eYTvS0XVexj2BcfAR1CRw1pI0p3uLlr8aWtwGo14WaIQnbp4tKKit3y3cBNZ0QpIxH1k29bD7HM
bpPGshFU4DxQzevNj9gkDDZlfUDd4W2IzGfPlbuo5dFb0URZy5ErLIti4BDJ49hgsojbkie6g923
J3XPi7rCyNf8YYziauTRBbnOJ9OlfuB4FNrnCllMu90kefHs6YjQRf3Jg6swpOsozZCTNfDKzmLK
VHYKuSb3vlnkXDCiums+g9yJoUrU9Rtcg3NBPaK07Tf1aNShEm84SFY2n8qYWT+k/g8b3DcZu1gl
df8e+u7nKL1bs7EDgN7j6L1iZL/uRvE+MYeGGeC58eqE8YfTwMNAtzTMHTpe0BuM3DtGs3sSuB0F
Rrcxslxp6AwP1OBXtm3sfErgHTYu2ngfJ2RwLEqnSkg8iyOAHdFP6infpm9TlJMz6vCGqXhiPwP8
ro/28Rx8AxUlQQyCh8RxjFT1PAPa3QzceBDFb27iPTd+8bOco1NbXX2KOnlTH51U3rW0mykmaRgB
UhVLqSzZPqr1s2EocG/+YKG3g1LuaF6wL2APTAG3GjL7NjrTb2pi3wlVNlKIzzo5+ynDsGS7WlM/
OE4VZDS7OI9FcRjzkbooMnSzxHbMAKKBitfzRIHDGxx4ZS0kxhr1LSifEhYUwi5TqSMAic57JYpL
6GGJrNvO2aW8ZmC1pzGZB/vcpr63LRHIG9mTJreZ0XAM73KUvwUKEm7bBABwIqQsjK0sNOc8Tvoh
FSWrQQma3NXEBln2jyaTH27Drl/aDEI9o8XqUFQWl8IYt0olyI+nTVx5l7EZvuJeFPvSMJXNImSg
EuwwemPvg8ZYG2YwkbBy15Ayt1gNRRsUhKHrdhjAdF6MCjDgF81LX9G1pVZdmMC8bNKLuATvPZJS
FTUQp8Hyzi5kplWqfaPC/exqlrVWQk8OFGxYL4jv2dNwMlLj20SQpCov2Qb8AwVl0sHYW1dThzK+
hkTrmNl7Vr9PwwjfnAi1xVb0712JuQP1JehyY3evaKDGI480uVbV/K6P5YAzCXu6mPqLjYqGo7Fj
2zZ4xep7bzJGhrT43gUUTjPoPzvsGoFoUm5jc30wJ7QvkBx8n+J41ymbSQ9q83oG+LAuE+01ynEn
V4B3rZ8e3CR+LXR43Sb6I9OMMHk7dMhdO/vBVQIRJqI11E1A9ghaeMmWbhnI4rn/CgLqKhuHXhc6
4vFNOsF1KPxX8FWulX3YsyLBWA8uVkkwLcmFsyJ5TjEMGUIbUwLx3ndPRrt2fONDznRe+W8CF0G8
DgXTpAM3AObtX3S67ysfORsDWDA9XqpiEgf1wkEP3bJX+oDiIB/z2bvNv/6WjMoEhdYkCkjscjSf
C5TqWb/5CpfDq6Ml6JRIYaC2+bPutc3fHzVjwWoEWES9BSZCNoLC5OsqJzioQ6CvCm85XE9et504
HJG8+tVE291KXuf5qo4bSbgM/F+9OeQ7utj3kFfJWAk5q9Eq3+YMHf/s5lfgtSnMUTsLQKkabEgi
djeCny0kw5ef1d/4D2PLVcDIsRARWF4nSDXQM6pTChb6B8CxCo6aFS//F7R3ySqA4+xrBQfWQFDy
efUWYXg79bOajgHflZYB9nmo2qJ41pxN+4l1aG1QsYN096VOrGwn3D04QpoMzwjCU5vrdwivgNs9
B/zaFwElHKC6414giKzeob5PIDMRVyXOle7GadBFRl7tbiXBQX25qLutUBdA49rKRoiAT6Ms0eYw
1+q81Ndq6nLQ0VmunWOgmRSRbalPI3zxhIoEln1UTHhrPeCH8NflqVv496XiKrIxR6I56mYSILyL
N3VCYw2xHjTW+51MGW281tABm7xio35W76no90O+10lbbCSUdN7aZH/ejtTSXk/CdcjhMqSffLNd
G9SxqFBgZrdTL0X8uVL4Q94i2mQzd2QoMLBtI/9Uh9IxqSsMzoaiO0Tmj6FCnYvPqPcE1WM+P6l3
qHMqq9/x498nFfGiOuGoco7qq/iKhwEVsJLkOW2M5evU4dyhw3nn0cIpgxTlWzCjKA8Rp0shlSn3
8R96RRPLL8vraFJYrKP51Fp09UooR+jYy01v0umIrOTLI9i2mFXpoBkrmCxgXCNdY7ufrksDH+7s
F9vtTRsZrgXuVShW3CJk8s96gVItHXNzMGkHp2g1tNSi9ZKh6MftQxqG4x44wpcImsM40s2eK5gr
JVaM7uBItCeUbV16kdHPlIIem435TLbwUfRjQcPde1pgELZkoPYYe6jybaeaIra82Upm2Sy8ZlM3
YNsTuymP5XyIzSI+WlH5gu3ALZx90DqtQd40DJQbcpRT+2f1H7ae2NcomJiCgjWAhsy0mXf9DsEk
OlhsIushjr/0sK92ifepBS3kVmf63oZ1T6eGErWeUPmeidgcC7iBVXuvMGferdID/SnRliVhGGJ2
CHGfnPYli4iHZociu2vSbbIm9gy7J43Tj7gbQulUG1adIgwewTJeu4LY04/021Lu9m2q6VqFkYm2
qYsCFTEep6E6MBTsMCtEFtpMrAMCIckhqKt4TY2V4U1ReCqma9th75Dm1UOUE9i6qmUGvhsOWpl9
2jW0qioiezQHzr/8XfkVzVorfwc/gSRJS8REc/+IiPVBL2ggmYnigoRbiRVZiXzWZUAPbhPCya0t
ezcbNFpav4Mg2OkvIqemTTPtHlYoJGGu6qMhLplzYXKQSGtD6yRoJXbGXovaQYkYwdoE17dqQ2s/
hy2dWChrSEBYK2jte8utyp059mddYAUpav1cBxQjpiFBo1o1Mx2zuiwl/BwPNU5zQV5VQMVWusBK
m3mdjA2V0pBatqHa0FAYBNo3L1FIkLoMdN+Lx01Xutsa5PHWHsNuV5DJTBgz70s8EzZlIRoiLPrO
nRryQvNc8nEn3TlIv0wOMlcaT7WDCT7gG0Y/xD9gezo8eERLtFWcJ907BZX2BgvzM/ExB0mCdLd8
NcbWYG8yNOZHE2VvhMrLo0587ZQSBC26dukIfe0XqaDKK5XqBJMVmJuCg5XlQzoneCNH/hn5RpAV
uvuWjz46w3DZIM85uz4gbpmTJ3hh0z6Z+KSXOshBEFGBCLtZCpkxsEanya4d0R5WSIY9Mk23AmLq
Jh6gRZtTeLJsE35cf8zxiNwk351QcR2pbrhjPe9QdyrhvX8ScSpB4sncg2k4t80MFNv8oRs0J+Ih
v5AHOutpVLopQ3m1sNSh340oLqDALX7Npy6U166JL4abfvn5QxAQGsm8ttcT/gXLXAg7xrZWjK9g
Xbq1cFkDjAwPrp4kwtDbS2AgFUmdcIxBbxUl2v0K0vennaoaigtKCi9N+i65t8ZS6e4O1oNBvO/l
QETagfBIKZkDITsWlG3iINYhZxIa2WhbrmlBndM8OXVoCqt20dI0qLHKVuHHPSNgWmOLTAeJ33S7
ujqz8w3F8z3NHho3TOBOwAjorDcnJYErtT3E6TtOzOhQS2jo405PXXo+Q5ftQo+OQNVB5qh2WXgd
dZzUar/foHVB9cAiKlNfMoQ+tVXjO9qT9yZ3XrIYHJBCebF1ED3SLJtb+HIJE7hwGWa5n+/CQv+t
+mcLMGfuWYf50rNjgZugVvwQTSF9WnI0O842fnIh96CKpPJcpP6wpuv9s0yzuwltxRKMBWygEHcB
F9/Q1DbRsdnlg8d8Hrdxi38Y+uaky3PQXZqWDFQfv8dR8x6rMpDTg+RBObNe+QojAwjlZszUiEqu
sB7FSE5i4fgQo8znRgArgyj5BUDMoqlqQPigRIYRChOhAxPh1sNhQCt8Zcs8uBSavxOOebGz/ttM
65vSIQPE7bmIRD0k/BCRiy/qbaX0kfzKehFNADq9Q6um6saVa4D0qHAeOgau/WRVzj11zU/RNR96
Sg/ZmokBSlwik55HECBfJaO14Xl/2oyyiE9xCAEj7nCOBdMD+SXDmrz3FU5LtZm6muzB7vydR0+q
oDlXR81bNgYwCbhztUdP22thyfq3P+CpoflZii9teE6qY2l35yxXuFjV8ssT92E2jZOuYJ2NQnpm
sbdBcY66iegB1DTo0IdReVcdO1c12UeaN1ssPr5UU9D1xRvUz5fMQLtZ5Rv9xOilEJysE+E+M26+
lbWG5Duc4aV31oESEVXwox7mH8PIAoQTLlcfxCzCBgqffZ7u/zsu2HJB/f6RBD7++t//S0G+Dddw
SUxg0PgWuPP/ExVcm0w0MLCIzgswFFO3NEXp/Po+akzsoC8z4NBD0VBGtBFsT2ccEtRUTztuErz9
P9BAvWXhG9nYFVZJokaDlll11VQLH6UDiraBd1x+c8JRDff8zj2RpzhyUcRt3YfJIsPRxSnNO/K3
nnZkoBp4spMnEtBvc8R9++8X7vwnnPzPZVueY3Dtgbox/wqHrrCGEqlsD6Rph5yFY5yNhwDv7IPG
1rya64dMfFUT4oGm4Tgr6Rto8hsKc1GlTAgyOVABhCsV+LtJwXxikABbOktfBCE/ZaMCsDn48CXK
+L2/6xzu3rKLUmDD10s79znbmhkXL30dMhGAIIda8qXCpliN00xBkUeL5/EHa68ADmVJKQjNkitR
1vtQE72oFQ61RFKiuIeMIpMDHETxWybzU63l9v/nplnB/2W0cKGm5fpOQHP3326a7yFZ2WsQlRDj
AAAnwhvE/4OnQqKllzvWLy0GsusFTLnAI+i6HCubcpzaWkhYLl4VuKxB2mtfao8RFqQLOGaBNc0z
i4fnThVpXH7O2oY75zKEYj1+pkyKGxADr7Kt196kjzuTIilwQzTgGJfVz20/sqnCaa12UUxRWs3A
/z5mvP8cM4hzg9pVlw/B4N8pCFjEZWaQ4HWq6w2iqPlGC/1o7aGCRy03or/VJyC3WSt0E/lqJMbO
C0hPs3iUCXS2farQ5OEEUVzMF0t6Wxa/w+yy1BX9sRFALJeAYZTT8wjSoFKbSmQX98nnzsDqvJV5
wRcalFvAQLD+aOewGOgRBXChVODqYIZDEJl+5QKKZ4F16uBVJ3woQVKlIwgPtEeRIDuk87TgkNLB
lienEUfXl2AL1d5mww7bO4l9rAquy496sTZy2kC4rqwSUvB9UIP+zO56CPYoml4zoAmz16CtpHZX
2lWCgBxP0CVQNtNgA46bAph9lCCxNv/9iZi6958LmGeZkFYsiBkW1r3/RgtxOs0S+TTUhxSf6U1P
sLpv/XTcmDaYnRLhitmFp9h6bKWyO7muNDd1H3+xJ4sOYLPZIqaqMHVC4axKWZ7joHjAfMxdaxUf
0pLye20q+iT9qz+LUmMc8XVdNb1Mt5ph/kSi75eXRHewZ7uhSW5mkH/5GQtHob1Q+GBDrVFfUqiy
rHb1dVN5D6nd3edC4BItQ56H+y4VjtMOqQ0h+JxsYxR5C097Rc8QlrPohqfAg+A8t2dNtmi8wYf2
69I5l8bgnB3grllmFYeaNknModFEG09h0Ne8UiKHiXklQiFPDbW6gzXmGYEXBogEMTpocrCzGzFQ
bsz1YsvSBnmjuisMvodwxJiz4Clk2AJns1oQ6A66NgBi65wYSQVpbp1/Ydi9a33WJsdmhi5IquXv
JoGcVWvPeh994Yqy0lJrVZrNryWgjApxdTU6mDV2OKuFZ6GAW7Xn3Oawvqi8OEJj0kNVI6jCV1bK
u0pNyaKt9aRqQygy/RgC50cI2x4PUiC9mCIgmlLvKUNe5EzEFWjECDMs7miu3hUwiIh/beN5vwPD
+IU24rMsirOpxy5JIhh6bHMofQa/UON4i+r8sCBV2/hnFXUfmqmOFZNDBDZMPSgRToHkbmVrW0jL
gO2R1VzpXYW+LZloIstL7Xq3TAPBq1BdKuJs8sZUYJB8Daj84ufwBSN0iPQ/+LZO5R0lnmQrvejI
I2t5SMCQ+hQRFjEZBaCzkfNdZTrVw5LTNRsEQuk9gb23xa0zwPPLBg8klQoTyW4bgJG7prOe/bD6
gUYTWO6ZL9dheifS/LFM8LhGc8Ypx+c47UEAiAgCjDSvIkVktqrJ8RsKD3iobhK//u5Hw9WxNBYb
8h7kUZClICf3tZpQriD8MwLSIsPTv42y+iaS6jop3kSrhKZJj4OGzV8P82GTQGjXKJ5vQrRjagsb
vSXtbjUKJ71BKWAmvMdqnY6jxgfT8Rgnw6WLflLp17Rl2Mbx2TBqdg96Rrnln4ULwj9treRcc5Pt
WQCSQPIZuvpW+hDZsoHGNZ3x1y6rjDMSkY6DIDx+gMk1NYfjNPk4xZkBhR6IqxBz+3AHIY2SBYIG
Vdmzn+iBs7fn+OqQWx61zM03ItRpAPrDZZjmDyebzJdsppac9Rcthgs2Q2JpPSWXw3JUY2vitVSc
EvCeelxsag8xPNGWFGTbBLX9GC3hwbT6LRk69qUQK9Cw2rut5tD+7wo84zBpMq2WTNWmcdcKxDsB
aZYHr0EzTqGTUFNAth46utNsRycOT6DKTlYm5C7TytM8J+6mHnVrNWrzg0nVfB/3GkCWsjwW7WSe
5mB+iEsb2b3ZvGqdITicmNdKTW22Zx1A1w8xYShH9hrtBqf5wtqUDESjxoAVgXUCkmadPK/56yfa
hkYWFifN1J9nwzV3wNcOQrfMTexaNzdAJT5o3waZuNSXgKLgwuIURPD8iIp23rXJvoqzEbyi1M6m
V5+BPIzoMs7aOfFS71TPX8svjXpl+QlGHU3QGifYrJzSLfs4KhiW/zADXj/Ythecw25O935pfU9k
kMF1HjFHmAskYgqH1tSkn6OmeujIf5Domx8jTykEoK8Ec6QDbp7L4pzjYb2u+kSsKSM657g3r4Do
nP1ylstZWAjegcpovqoQDEtYlWhDBQktFR+/Tww1WTIGy8EXqt+bERocbp7T35EZev9psHYSvk6v
knOp6+1B5BTODZqHW8sAx9uAEDz7xZvsgNeZTnTMvNo9CxWEhEYFnm5sxj1ks2cb/7nD4Ph7z1DS
MsSdNFrGN0jC+MRNqNyZv6whzbZpZ6LQIZHpGGPjUwJO3xVj1Z1jMSKf6BfRrnKVu0BvYO5Z0syh
SngeTERd0/9h70yWGsnWbP0uNfdj3mzvBjVRi4QQAkQ7cSMC2N73/dPXtz2OVZ5KO3Wv3fmdkGQQ
IUCSb/+btb5Ffq86i58C6b0kUQ/bJtCRswSYjjJn3eX0kJYV3w7Tg91O57zhcgl942IqcgQTE/SD
WhPfjE8yn42jFx1nfoBuBiCVxYGxR+TU7xsC3GU3tXs9c+iSq2pujrbmNkwyrFU/s0RZx5NxyVE4
HRHYxwCoArTHOBeYERpJe6QtTDCZHD1Oam48sbtZHkMi5b0ZsGWsTRcqB4Hu5wiF+MZUHhWasWiV
U5rljXFcFMBJgxOlKFqUWQR/wU1krO6GN4uFi3w5JsBJ/yMd9DoI1k7LqZUrbwby6i9wpc8im5+X
6iLrYVaxJ9sPJus82TZvvUTt6LHuQ8mdfngTxxQBjxtd+RnsgkF7LHC5B9tFGp2OY7QPMVRNdrEb
6uTXBI9zkWfnZurAFUd3OzLEL0xMa4OjndFH7ZafchFMqxHRHGSXMdwgajwaoXE2BLRelirrufNZ
fzXXpU6qJ24fg8z2YYzcitDkmrxXujPGNAYD77Wdzw/q9rloyDG/oOqvOfv5LaAExo8zkP5N1iQf
hKpyK0N2TpleX+cq+1B6WKU+J6vux8PYxCqRLDgsAREmyKCYIaAyNR8kAcIIY8kR45HKAWlOkZ7g
AeLKwoRoQSRZl9U6qdJjzFxx1XV8nxbpc1IhOtPIcV5EyYtJZib2b/WxaPt70GqRG+3clBlBlgx7
oxuucxv1hzxLkhWwuLs6HYodwRWLZ2sRCI81NoJaJdL16Oy3boWzDCHlj1VKNCUNc87Mor+txhkw
kANQtsX5GhfKg+qbpL1V51r3r4Rzsas0L3S3eEOc4Wqj3M3S6GeuUq5VVlCddk1GJg6Og3egnj56
8MSrVq+25lRdKlfc5JOD0cS+WRpoV6mNu8a9Ry1xP8Br2vUNKq7WrQ/pMk1TfkBfOxAyedFT5jeZ
JDm3JRSvK46NX27m1HoilAPVnHLXaDHzGL0iOCzsKFqsk22im6LT7xucL/w3gga7mciuIKpvXMd6
leyqgCmaOR6twEpYyOCiksF3TyDHanlHzKHFLJIychWb5Zkielgtw5YxoD9x+/TV9YExRPUb1rSD
ZL+CrziB5RjDWY35oZtD1iFXESPVE4l//drBMGB1MxTzLPtoNG3XpNrr8g2kTZKQUivD0SZG0G6u
yrQjOB84batXVXsu84NAUIlU5BCo+ryp6qeE1TUmGWrfjKFNHNPWgxA9RTX0Dm9wH9PJOldaexe5
qKCDGqVzU/tXXUaIatnfOj5PnU9kJ2S1s62oS+pH02HvDwAXCQh81Q300CbBQKyDeXmkHZnoEPiL
BtPntT65Xwy30PMPygSWFeoVcr69HoBw70T+qVVW1EhZkQLd4kcT7OmWFlHjIXySCrxefmnyrsBz
zrT6WbeCn1KbE3STyb7AvgOWipAwLJiXIednDaYYQDMMVaDgxX3KvpXTB6sLebORJn8ZOc+hqlK5
YW8dSBXzUH3cFJP/rmfZj2FiFlDXbWuEDw4syb4tv5MgORhqAJIx+cXXqx+Sqf7qmZxa6mcEinIt
XcCMsT+3/IjgpOOc7iObi+A41+Uhs0zkYo7QaTRuBo1LxycRdqNpwybsLcyNXSX2NhBsXCzxzzIR
8VA6SI0QFZdB4EawdF/+WAunVdAD5kq8T2/0z8ygtqpeCsF3671H/q8aVS3WoUJ+5LbAIQmmj6He
baIa9j9nmeSFBvb54Y/JJ8i+7zx0KqbRJU5qSHABLDcoLLsppJNHJM5x2OCbIAV9JOEXs9a+LDoa
HDWlaIiuXPeVu1OmFdWPq5bEnmivqcn4Jkm4rtDPTMVEq6D89bH1GSUE4GrK4bH0R2XIXVuGJeaZ
lqy83r8uxqnFgWGoNxWYmWeCmm5y7NTLAG6ZW5uqanYbTCntgPsGoAK6Uonll8IvU3NmMeQJOJYO
5w97rW40sNknUOnUW3Hx5+j4HFcB6i/D7ZHSqq5DkPsVNQTUHmrHpu6lsu8NmF4emg7/3M3tPisA
IRloTw5RAxuzcTy2OFF6jKYw59by3Alw4L19Gwt5MIRpr63GTXex49CPIfzHpKud+9l5bEsA0LZy
lWltz9Tb+j2pUzahBx3aOoCKivCcfg0/GdDSNaMMMe7KEEmrHjnuFoIU+DB+SbV30aOJO1Hub7HT
jqnRrI2cRj8b6PaWH0HEnLhDUL2LELCWuri1Udw3Y87dlRMpzmgWK4Fr32VAqzcUBwRIbKtguhiT
gQAD10U3+/nBKnWXTByMRJg1yI6hZ4aSJ+yO1qjdYPXU8vtlwbk0uSaMt9JyT4Dg2LMzfa+z4t1q
oZoX87kZuFAX123gsq8kBLTbEQ7rj1dCicZNKzCoRSPQ8Fgf8C06XwU2iB2R06cyR0A7uQzyywkm
aRH8EkXI7EEHziaDmwXTQXrxdGeKl1Ta+jobeowlauIDWhDPX+PlJ2bTR/B9EiV68lNPw0+RECdv
uwkXXUFGd3qJI1RCZIkyPeCyWTzLi/MknCuiyd2rL6r3ZeU2TdzrvHZ6n33jFOvzA2EW8QopPIMx
P1EqhXxT+fH7MrbCKcp9Nex+uUDlR3TbQ+Fe22p8EWm+dRPnOgT9XU1Co6f6145RBaoxPFuK6xBI
rdhmyuWl1s0gkk7q/F/6SU2H1zBoMl6FRcLIJyoQnFfwfbnfLXe+uKwvTcf2mG3mTjkQl6srsaad
qJpbLzeRLiXPQvKrQM47+B0auqBdpaq8q1qO5+WSy9RGZllqqEVR1/9yHaNgAq5X+3R6SQUyhZY3
lxVfIlv/yjuuS/BMu97h5PQzaAdqcuy5aF11H9mHuiV7ifylkVWxrDD/rKQNkkeQRDnKE9XN2om8
gadl07u8hkgt2NXHDJ1rlvl1WR86l91E415ZNHFnUTVSoXMydR52OfTXh3GE6qyW8Zquffeif2uD
4YFxGAuHRMab8CZyuDzg/9nLu0GrI1LI1XWxzBA0FiysfHhA5pP7SXcfVc2MaDPZLJuLZYHV2p+B
1z4tXiJCueVKQ9RIMmmzGT05MUicX0IIgitPRSRQDzN75GcVDA1XaWqvWTXy8AmXU5VCtCBtBPcA
Tw6DRDAGapwxziep3pAl2E3KRjafFjwFetCDVucXn8wcVIf5yUg5fBtqpkhqKB5Qe1MIjTeWuuN5
SD6xcqcXVY9ZxUgCabxVfkHYEGr2pSotg9JzeZbjULwO1J3eyMBnsXgZz+4MO1QmOnvJRuMuRmAn
1Y4RdLcTSE+164tC9ClzdS77eL88lq22unPJJpXA9SuN/09OjM1m1Nyjxyu/XozFmTrHOfUZ25Ep
GpEBozymqE6WefMoDQSnBs08ryD6M2etU+3BtC5hK0Y/1dDOO7XCRGrGzsvjZcnqC/bmt4bmdq78
Z6wPLC6YZaCoN++SNHxbrqHKMIadO9YYViBbS7ixXovDRDFqlCWOMEbe/p4ELoqRFoLiHzevq32l
DClwMfl7vCWUGerK9Pr0g8GRPtMHLydFx0LbmMYtgL+PMTbVk/GyrDjmDChB6TxN4XP3bU+FA0Oa
e0/gnvHlfOS01ISc88o3LHmrPP2x3PwjyoZL5JM2o0tj2X8Ld1eRUrVe/JOax03VLLlzZk1+mhRM
IHMJXCnHvcAPUAj6BvVmnSJq+1ZNp1TZwo4s2kxNSzgk54mq5yKFQrAy7K/Ko7jIRmziW1MRMzKu
WGojn8Ktqd1YbrF2cAVtc4jlGyadXORcWKx9jvYoHkzJvkzXpmEnMDsPpbixZPGzCAaQ2LMzzdvN
YMl281HXmoGiPLtEc0eBIp0PvDCKifjBSfemQ4JT7UykvLWiyS6hS3Wslt/q1IvLbovan9iOSlor
KP5fagY5dNSQi4Ob+8eLhKUDyYH3tZdgDdbx+qg6vWT02+ETnQP7MDgepFz1K4T9yNg7n1dVETro
wp+WDUau3pujF1wXrkWCzZp7JOpfgO8FTICk1Lt1Ypsf/kS7lHJdRQXzdE/Oj6PG4qwyeboXYBBt
SGniV5WN5iAGxtMCoo+DHDivNKrHKXUqOl6av46XxS/xx8Jt7zWMxLwtlmIFJ9Qlzz18tOGPekbV
dwutmo5MOToak5WImkmTXEqK+lyubDs55UyQZztPd8uYX6cxNTZ5nX0BQ75TldOcUKJR2+7SOMJV
TCARa/LyRTcYwwR4RDNjGFbm/Fp1GHBdBh2OKiRsUxAyJufb5cxolC89jhE0JfgnQXtat0E97hiL
b/lxafRYpv+xxVPZjJ1L6+wxyzUgLNUOY9JinKc11UaCpYJuV2YbRb5gTMR6Rzkcsrr91ll4aGBM
1mbPQZL9IB1luBu4h87wmafQgQlluLVhKaMli/GAJDNqjP63E8d79XZfzsQkjvh2Xbxb9iGOjuuf
jC7M3li0VJmphx5Sfvu3V2CB6LJTLEiU8Lw8OLLTXA+V5mzUDHxBFniRvaOPOi+oAkOZ4sOJKW9h
Y5bKqCGX6ye0XAwcjHlJ0MusbT3Lk6q9hMs+tJTzGbAvqOWoRsXnPk9VUyLjfl6GCcscA6CpRAlk
Pi1wjDqdUNsmMDSVH6hPOEY9nwDA2nKPYVo8AOSHwcfNxjEBljbXWXDrhkDPnAlsfFf+EEhK2JeG
9bSy7aeQDfgq12bQtbwH8pwbO/kCxg6adqcwL5lb3GmdgEHiTJ/e8L241IMqQV7i85x3zGo8mlS7
jE4hTl3P67kVzPi6/MGs1koY0NIRMYYnyabnIiqgfo4h55BFNOk6iEgJyY6h0bFHA+PK9l0nTzLq
1a1uKF9ajmQ1WckK5jFGeVPRGbk+oj/Ewz9LAw1n+cmyuhfCZaDy8/okSRrtF8ZSwLpEY2s7dNZm
HMaQ9hzx7UCD4TrJd1IWhynVKQGdeSVcJfVVg3rUZe9TlH2aIUcE27keDLvOWYdky3QRZ2iYdKJq
K0qEXEPq3EaBPiGpEw+ZUnykQ3+uanNmXxOdhYcGq57RwWVKPFVKinebq5Lh7Lbn1iInB0TnzPSt
Ykq60X0IzUpy0ToenactTw5FyrryOY+D+dulsEWbg+sld/McQhfVqD5nb1mFG8OuoQDVLo83xvaG
KxRhF5TbRTwUOmjpJkl72gQcSiJN30bb+gM4MvrPuG3WXcSP7NYflqkw5khy1+pOrnZiC3kncliA
VDYPqgntRxM6oZsUlLzUFVXJ6wJeiZLqDjzwk7pvVmjQGdx3txCqsJGrFj5mO+QaXOaNTH8X3ety
hC7nWR5/RA5NgVWipRSvqQryjJgPOP1IQlRd3xF5kexo8z8AfG6NrHwIq29yLT7Lir26F/OapSYl
W4Sqbj26GDCt5NQIJU7ioFlQIRTj5QqaH/PXD9Xd5dK/8aJh1SPUsXKHIY/cV/PJ7EOFB2iY16Bf
3onSv9W0YJ8Zya8FypFpnHCZGk3jISDygJGlDDwy8ajAAosKzOM4V9MvFyjAoukY5vBIjNsbikOG
e+NqGXOWrHrIYPH2PmnBNwsYalF6DbBBJfeBRTigln+Jg4jWk8k3kicqo6ALVqJKvhewkO1wR/EL
a8Md+LWLSRNp0mcFMFK3Tb2IMWkU9ZdXNHeIKL+WdR1qv/3UlK+zRx0EdaeE7aK4DUw5lWaob1Fb
Nmx2Q3Xx1W1xxaJ5WBbAhsvGjgENEkv/AgvwPkDut8WUwVEr0by3wZNqn8aR8r4AyMRKkmFe7yqC
FdVhpiR+ncjunMQ313OufS/DYdNRduKxZzzVrdmQIGS1ed2NBiV8XsOKpjlAQQSSXGc/h6kI1i3i
t/XyJmUx2q/t3llDiyYEJ3YeuxD1rHr2eXOj62EBmbXliTHhSWmVcC/cLLXf0rsV2jki+WH22Gmm
Dskt+D7xf9UIHxFmWwCakOhG4LCTfRs7r4bJkYza9FeoJLWhAZe7MVmRUodYtffo0dOSKlS+toZX
bVjvrH2nPaM1QwivUGKqSxsVEgm/nwDA/q5mvn2Wgg7QGH6q8XrRXBuB5nppb1pFGlvWqF1nftki
J9zF/krtEUehwkmozkZNRyPugHkDj8EaXWyJtGwpX3aVfVZJQQTSkLj37qdOvyMYEamARX8m7OoI
rZNjNHc/1QURZ0jTTHw1qopeBHBJQ6XlztF7dR/XNBSZ+kVDVQG03T3RInWWbyGuQgkxmoeF35XM
3K4jb4du3qMDNGH3sW7dOkjDm8IKuZahkOcTxmmTldW6BINumM5VTcfnwv3KtfpTEa1Uz8ji4xlP
Cxmi1UUxRYrIPs0MPRgiUzOOMGNr/wls6RsuQnyYnOQcd5wrl2zWrwv7MFU/vq+dRl3Tt1WCh7hR
NDpIIhk5mMh0m1uGmJ/LlMUYOTnCZqYRrZ8L5vwYT0kmkZG1UU8hkXwlP3L/6CkxT1EEFgsURDC0
Wlaav6T6slVfJJSq8Vyu3FnR9VQPtsyemFEcLaqXVGS/LTU/Vc+yV853Wekd3ZJ13ez8zoYKmwwS
XT37mRTzyBVfJimn6uWxbDKMQ9abHPcsAxzeh7waGkMmdjaVS33IayqqRyx83NBZ46kvm5RoIy6N
VaUqK/U0LxWxGqcv/fXoctEvtCL1tyfocKjFKZmXDrAFr4DzOLkllY6GiTs4nqOkhbzXjTEiiZKE
uklTvk0m25ZGjhb9MF3DB77kd7vh4NVqh4IbTg3PxKxKbU+N72Fd3jsjfjWl8pw7FNd15T0ud5Ie
lQ+4I51Snv1+XFKJ8BZ9dwAWZnN2FIGE2cYR1d0lefeuzprl3m8H89lCeLRFJyqmnUKxdchxVqaM
fgI4GCtbj26NErZhlJdvbfE0WfZ1IUipotex5o80hw890zDmgxWtiNx4bc96E76XmvVVPohdIgp7
U5e8oKqqWG42GqziYJp2SCK9QJWqanoBYx1Ywkr0/SHOhwM2qXsk+i/N4I8r3PXXfHgMMzbJWCKu
lWlaLBJjjq7kY6lvtVxo6yxYRY39XNTV8GcaZxgMA2wbZ6MprT8qyP9PNP6/EY2FaUGw/d+Jxvdh
VPwPmvGff/BPmrGn/8M2UJDqFH42wn0LvZwKKfvP/9A88Q90KSZfdWzP1C3D+m+csTD+4eMudnwL
bDH/sflSw30w/M//sLx/WL6rG7htTYfmwvP+X3DGggf6H9pWF/ucRy/pGkrYKry/4YwDJn99mNv2
IQ/JCAeAeB/4I5QkGvksk/YvgiXXsffL643H0kejlqolcN94xIvQH9iCcrPFM7xlonaolN1XyZzh
GMwgPPsLbnV7bZBbeCxcd77JudnZfv1QGrgfyx5OljFk3N/VNtSCnSGhqx/m+FwgkFwTb8zYVX9P
Ej3cLrOG5poX3CvmkCPJZAKEK26RBP/Lq/fv+MX/5ikxdZ5znhVEnM7f5b5+59X0mL44zOR43Ejs
LWuZaue0jKZ9oWnAO0wMRygR4fxYZ10SsD0nH5rh2Ju4RLMy8Zu2pZ+sO+becyxPvpINL9r0hKhl
r8djJX3njTtRefg//+wGL9/fXlAPGrxnCMd2dNdzhPU3rV8QmmnpcC89BDKg0uf+U1rZQzY61GzY
5ffTbNznw2seseOaKIhXlVsNANm91yLWWPjWDEVGya58GNKKBAPuycN00+Eqd0aCQmLX3iAXQHFX
/erLEo6DqXw1qCsKjKWkxKe33OeYHsXz3jDnB3Tg9Iha/Q2jTkFT2tsqjdJtWYy3Uy9fhTnfsTDo
V/ja38xePiP4ESAUjAMFOEFIzsGg9751vIsMCzJS6L8xTCbP8yklW/WGXOZDpgU+lcSMGLGhSWKP
wV1zk0QhvQ5oUIbuuMP633AdgY2INUllM/6qe0+jKKOQUrkivb9y2i8zJCIo9RLuPcF0kKlstji6
blLhvFbDyN9rqg4gLDMC7aUkJHjdm9pvHE7og9zWvg/T7gYN+bTWKRvwEVGbyU4/VQPvliHsVXa2
S2izqmEImq7HDDoBD6IRzrGOOvEgsvy3BNS8AtKxJxk+JTDZ+Eym69hTFpIb8ukRr+xZmD2rlim5
dyt0pj1zTZGfZAB1Mm8H2uZ9nvEvoiCAack2tBHThK62uavEbO300ML0MENGzPPPOZnwi9lorvBp
g2Os30q75rUcEO5U3TgCJzU75gqbtg5v0RUjc2opLG0lYYWHZN0DWq7WhklfbtCZVt1Doj2hn09u
SPzY+jErz5muJ+3HY+a2vwICcuwQV2A7i10Y5Z+agzQww/CyCfQ+34GDeJAgqeGET+9Z/1z3E+bw
Kn8pJ/FRt80v/DFblJtvrjdS5Lf5VxNHD5BSlZs5uq+TFvlR1786Vfk+K41KMLHtn9L1rJGJ6nUb
WwS3JYXhatTFmxthdirMu4rsIiwERJdNALWSWnlKDbkH5qZ65S5B1OJNq0pMBz1U3kPUMm1/P/Xd
HtHGKSzqfavFa28cDk1S/3bNB8snL9rPnlGPplupj5+aYW+rrlO0q+1c87J4pPgUM3J0RciSBUUx
i+SQMSAk1O5gZ8qwjpFO6OIVKfk1TaKj0OZTXIb6NhzjjEhUFPg5y8Ium+77qHiMneazMPG0pGDJ
JGBdriQ8bd1H6zHAb/h2rkPOmHfTGAY7TT8wMFTEG9dHNZM7V1bN2DjTXxh2fgJ+FuZFx1xY1Pph
iYWRA91tAFiP/iXq7beY19OIQ+za0W1Sxfu2rp7JWDrC07q4tv0b7BEYVPGJa71GW4V+MQ8evbi8
i33EhLpK4NXsx1TU2xYzG1U9hBQZOPjGgdLTOHznXHns4EdIpyJFikj8kk5dEzsuSAmsj4wVUcRa
+EBo4AvWt8WjogkbCQtjlhRA7ZwJt3Nq3Rc5c7dOW/HID5PrXaIxeYid6exb2k3p+hsKPWCkNlnd
Loa5zvfBIjbnKUos7D4FIZaFeWiC7gCChgYp+GXaGCDz8MmfcEw60/iMzdCEj4J/CFLf5c/3TdoZ
JjQIy17eyDn+ZKu4Udf31BQgFriUEPUcgjSgctW3cA5Xs5DvfYVle+7Hb7TrFcOdnifJwiphXHB2
P6gvxL77lgB0cUbwbW3wKBGLEW5ioTdv1pZHsP1oAW+7RW7gNmiNg6p/mw+TPgWg4PyKoxccC1wX
spoAmnSsXzUdLlvp7AszoHmjR1vjhKp2nRNeg8E2buKoO5gmRybuEyhXhtwZYrjX/fqQt8arhUcx
riGUuO7ZcYtX6de3SWS/tSpQ2AOruXE+dUz5dLfjCaQmvl+/3iJjXodx6G3cnAa57JC5dS2Ijbpn
7GyEa0SioNx9D6kWtzfGDViWS+vFisKbNDWIpM/NYWcJ6z4t6xfyhS8O+/c1TPgXg7lRnDRfYeSy
veysLwtFbdFCncv5pA6ijI0euHL1pcmvHkvhn9hbcA/02lUWWh/mKHFrpPkmrkkdRqDAEaIN6xEE
J7wChP8JRnxi0n5Gq3tgtAFJOPvl6KN+HOt4YBPonPyBMbGM2AwVVl/uzAmSPHrL7ZRlB5K8rgQj
M8fXJ84X7j2Twe+cGL8hNPYrK8A2l/Q0cpb9nozEy8WB+VlqwSu5lnfguBi5WphQR6zhMLeA8ul3
mUsQq8kEc9WTWkhySo7/fhJ3pZkQGe49kam10Tz3LfNQNnUZhFbAntHnhNy3c2zr06YQidtwV2vo
zwLwqOsywquX1C6DSDryGXpoVbbOZfb4BXWLUaBfcrIQKhdGbX0RkbMK9ZZonwg6ulda7X1o6hB4
Mr+8c4h4x38pv2YPK/HYI9FjRb9Sb3itaQAX40/u9GKj2z56cqf4jvQSBopRwAK1mi0xfntp+IdW
kqiaEaC6BXdP2Jw8kUHqjmmPJACWjmAE5ovha44svPEmJuHJfA5riO1Ckx2HS4V+ju0OY05C349m
25/pvQTUAEdlMwWsgVAIXYK5/UwdZ8Y06nt3OzuN74agY+4FZaIo0Dpr8FBa8URO28Ztk5ZUQQRL
AVoh9XoMtv0mq+5r1riIs1B/G4Dy2hobTke4r9LInjKXIPquNbZNYby5tVnSeUarVqRfIPL1TUm1
ze6M/Bq/uvVT7TJ0/YfghojGmxVVkD87OdG2ML4KFJ7FC1siFmHpGenNAazPo2YO96zpZ7gDV8rP
o9aNV4KJGFKJjqNp9g+Gz+5Esu2R9vPy23F7XIsJBkk6gTzj21qO2JmJ/wRm65swAN7zo/tSutFD
z2/oCEwyibjxgrMzVfeaj4IpRysW4l0LUlbntRftRt9PL2z2EbeWLHu7Zl83e+JdCJotB3fNpA6s
0+Qe2tGxFOHtwSoQZHPUGyx5q7x8HpQSonK7YzcY6AIFpCUmQyuTZSfdNqpV4miOoxIOikiL8aBR
+eA535WOqHceZClRZu1t4Q+X1GUIpeEMhKpBbnBpWkejxjNSZ+D2u748JSK9Gq3X72KTDiYR1m+v
hRM8ZDAayO8FD5U9mxreV2BUiHIFPsiE5Z7ylnVt10Im05/YQOR5xGDLZmXN8g7r73CgLoGMkPvf
kayDbT7rRJbCTEVaP0QAA2dzkzSIFLgOc/r3+jwya3vMc2BahoxwWiTaPvEJYSxzwTw06+D2Q+ZJ
m8MosXppyD6aoLY2peeQKGka81ZnuJKlqI4qV7tNhU2GXM/sHS7PxkmD7M7NqqcwZBUPnbrd9FgC
Oobf+8bm8tAqkoMx/xQoWMMUdJUZIxFkl7EpGpvqaQCV2asPZLDA9Pzv/10+MyZyRJXQYvkiO/2B
ON2cNIa//oF1Set5pDLCtvjXQyyfTfrc7/DJXaoO2zV2aH/DipV7uwX/YXYOWucaRKNEIQ7IkmWs
hg6cWpk3zPLBVD/Q8kDL/0JTuICWgJ7RRLA0+9pNVsuniR7QXwQo0T3vHfxAdsxDK1iTCMfIPja1
Q2kah6zGAo7/sdovsiG39gWQP18euX08uVCXungKrsIueVrUw6uHWT5bvoU0PL7b8oepAoR6wkCw
G3AwSaQcBEo7DUCoDEPGWCl6onQPpBJsq0xC7kBGf/BrXSdjFINPGnrzOfZVx2SxD7O0hqWDQH7X
1CFeRSO8Hz1yfbUJo29VNSSZl5WxlkYTn8NAQuoiNG9TSt/nqpyfhpGbwhi0JknaMgWD34U7Khiq
ubQiDneY0PMTFwthXtgPtmlERzNLEGiJygQ8g6XNzQgljgCnZsWk3RUBiE4sJvm6SWL9nmT1rdMX
H9QjxUFIPyJhtX5pM0KCoz7fVqm5IwuwukPzN180VPKGxxA4nCd/pxmlvUsMvn9jj/I09PY784Xf
cz0nhyyjSm1qFqfaLm3S8hBlNstNrRSPoREf/QmWIslg0clpOB/YUjfbNkPB1IR2+oF7g+bNQpVQ
9vUtWzUi4r3e2layfsiEqG9NowaSRiScMMzxbiBMDR/R1OxatPgI90HOO7W8N0DJk3BjH+jxxaHp
g5g4HuLwJJcMpUb+q29Pc6L5cMm4gTValmMyoxKLK9k8y4kFZagR1WaovJ0g7NM315UPTIJd2Jjx
uAMQKK/DnP9YFef3APjRGOv24A+BdZz64b1KsnHvDi4TX4nK3DNbyJGDlDeO2VNjut4twnX3tsf0
bMePU1syPElx8ciAdq/0p3vhEGybAKhMOvkLGv90KAsBrdwNEXL2yXZ0mgr6DZLcNsARr1kDWCkJ
6a8znSNxIzhR2SNhEOk5LVPz0WafeJUakBOtB9NQoF2hq3cu41Rbay8pZ3BrMRUrdnHzhEbCPPW6
uEyDzQ7Ahwpmz635HLnOJSmH7CbqxrtmImTZ94PzEBvpjWe1za0ch+cUBDPauk0wz+4FdnrexY+1
YfmnKHVgGWO2oTV5nCaMEXFtG0ckIm+RU2OrzCBsDLblHcIRVNrgSGRnSsipV28k4JQbbmLWobFj
/5D2hNFndXkuKzTBIpMCd8m4jmzrIocEZ3PTwV7y0xZkmonJ6Wo0DB5m4dw56AjvTROdjUxxUI49
Kxw2LbswC77aPikfjVEHdNS7e5VwDZiO+CTNmN975Jg3UbvXRr04dHlya/V6Ae2g2cL43gGme86i
/hiGrPbdYWxIAsxfg9lIHl3ynomgbG4HVs0VEOtN6fKG6GdLo5yTt5KpDI5/I4EYkQfDGWq3Q+bn
+IBkxt8V9twgzUzsG8RFlEJ2ScRwwyDZ1EIsseDUeo9Eypols+xIlU7b8L4bvXdCLV/QV9OfzvW+
HKb6AZ3AKkRecTRkwRieeECDDImyDzu4XTPFkWD8P9cR4KWif6xIodba5MjORz7EU3kOrAzAYd7m
NCDswgi5tnLttvQmfjuLTEAxv8x66u/8OMv3UZwemZYyemndkYECJKKpvRUDMpwVnOf6wY5Q/VDS
4BPyxLh3poapemeBDRpz/TbUpnvq6ZhEztw7BNoeBJZ/r+slrsE81bbSnc6AgAHjsl7hbYMWK2p9
52w7A6dMnU97HTK96Jz82daGt7Y39Lv6taq16NoRe5ww5bgEYbsyRwrGTLcfdYkCiJAEsc0F2DkY
UIlLdd7WRU2RPSAps7DaAeeEpDt6XzLLpv084L8YU1ClNtujsrU3zEp3uCUYrTniefKz9qa3UcB2
TOAgh/tYwjo0Ly12yeQZxvqd2weSQHOi5UhM9FpgYkVZAd8ErYVj9YGZ5cpreHOCdRssugIUAUdX
fVg+i6JTWXFLVqhdWiP16VifaIED7o6hdpRECA8T/p/YLyfSwZglISkmzA5jV7cGZsrYhqUorOUK
UZ4xbRtdM49IgTkXdL/bItIOUO4g8j3++TQqR4uJAqLAjDjIfNCDezNNrQ2IpJb6g2uta+PdMCbz
Ufg08G0WZ9vUdicAzIQiI4+nyx2IY1d/tHyYGv9lhPzJlqlgRyhQIxx71yR+YPk0KarooJNPq2cE
NU/qw/KZaY9wJft2+Of/txO8fD1mlZQoirdgh31cPlMecip8kYAiH6VFv4NebAF9R9JDzB47q1oV
LpXTl0czBoqoF7Cwlj8LltLlry873Pu3ks0Nx7yzthPf/Zd/uzzA8uGvf/C3/9Vh0wE/r6GYwNEC
Yae+558PLvWszPX57w9oeDr/ZPk7fz4FKz8zfWPn+te//pe/tPyhpzls9oCorf/+Gyxf/tvP5xOQ
RAscgo5ST0RYBc6qNUd3/dc3+Nu/+HeP8tdfMUau3AjjdqmqRQ5CuRIC2wV+b2tea44dIvIPodWp
L1fC42kfEAZzI3iMpKsfnELFD6sPbhB1R4anON6W//fUH4INZ3QXpMW2nIiFXzlZ1rNkBjGNReAp
Rcvq+KQnm+odwHX122fks7WLCTI9b/HiyFqDL8iaBh+NWrHzzPTJb+djFoAa1KwsnG5TFFrrkcUC
IwDo9bHQ/4u9M1luXMnS9BOhDXDMvSRBcJJIiZq1gUUoJMyzY3z6/jy6qjItq6zbal+LS8uMG3GD
IgHHOf/4OVfrsRunPwmBP6FItk4c3Q+iOVUloj8GCx6Qiy04MqASuYo2acGcbo8vVLGQapU3T2nq
/iR1c/Xp04tN/6E24l9OTdOpMeYXkNifbgh6qszQwOsQu8R0NU56ZO1+x35ZbqAKtkZpknepYUvX
dGxmnfZrQLHmrG68zdbmoLXzFwoQE+xjnnHQDBi3Y4+/XdLlXms/kcMATB9jNVkvWT49J+3S7Abh
PfxlEKoIv05RTF8mIlbqgeTWEc1bZ317xLWhkRivJbHMojyOOgiQ3k2IphP5bWEQTcyZHsX8TCrE
Xhjxp1A/swZd0UOZG97Z/b/98zDGtH9I5r9smMN5qNE8E7FGOOl5mvEm4VrMIbWxq5BsPLymgGEJ
YHrRvo6LfbPrnkxR8ixlqv3pPYsCqz69inZ+8oz1Ja/H+UC5UrLp/PpOdv2h0bpTweyWI208NTKK
D6W/3BpCfi5j9EMpA2NRm6doG1T0eq8aeM17dKRFkDqIMjnUKP9CY9xhgqacjm3AL15muqs37UQv
47lj2No2tNsFf51R7WqSMjyvWytj/I+19ibblyXHVCBYTSHSSMn/XLQpRKp5NIboQr75wR/9e1m1
HJOmGs8vupc9W4ZPdmbtP2EWzJb71ra2lRzvW88+OJhZffk5Tr0FvKl9TX57l49kVNSx9dpkr43I
3rCcUeQXDebea7KzNvTlzp+QFwAi3BCIR4HnNL9r1VLj9/5u5CDZmxnym2Uw03BqCQbl6qHoS7SG
SkVaMCpmmqK8tkMDCVHSUr6xGhs5OdlhuUfTg1UzyMdqkXEQSQRt+afTJqVLHpEUHcwCwTBOUiiH
vKc/OuMDbKYK/EkJc9nUT1jAtuQOaqm+bVbvjzsUV8u15FbMEelrdDzFdfQoOsrEygq1OJDiM5El
y861o5e0dveV3r+ylB3ZJRxKfvjuLJq8EOrbDylyoaCZbSJ5uvVcJ8V3TSFhkj/VNGl4E4bDsW5O
PvQ+xmjy7SJffPY6nUIW7hPkH+S0g6huRVFtVxcrRUbRT+CC34s38vFVa4cLEFSkMBI9enB9RsrB
kZJTmoPgFf6JlFgCWdf2TC5JsvHj/H3x9eMwpygHQE1XpU2uNJvooc+ChxwWQ+61xilZWk6NbVzU
P1FGcU7B6ArAae5yyfNVs7tnLnhOGkSugd+husoxKHQ1kF1bgDJ0Kw/HmpQhq0P6iAs+oXTM2dbJ
SkxKUQfpRCqoXJ15S9rHpYQq4GnmukwI8Z3qAXP8KtAXTeyKmCd3MRGKKD964J4zDVZJuHomism5
m4M6R5C79tOu8/J36tnWHfnH2J269ikqXPzDVnHN+xW4SXsvUZ5sKbqzNo4LYOd8itqPeL98kEY2
wn/Z5UWp3uw1ehqt5bO3/S88qoB8Penv+7hD4xWhlCDK/FvCQ3Z5fqOcZudOKKIjJ35RhDRsF3HK
kvJrzyn2HYb7HfXRNYpIhDgTvYvbKGKkN3Aeb1wyw7fLlB1ND91shQGK9FD140uXiDiUaG2Hp372
3X3RRmzMFvvgjObdZT/Z9rb+IPHu7Yhb+xJt0u8zscS7Vj/2EGmd6o6IhQXnZ/2MHttwa5/tUSO2
FMBeqjuyGo5VUWPQHBCNVREJH772JZLsLi/qr07h6WLEbNsAFZ7vkZmheCMprDHJdHUJqZ5lc6Qb
5avlDiKKZ6MZxuuYAt3IJf2I5p9ZW5ptXpmIsLrLZEDvKrMkkiaK1saL7vzkQAZh00AdgMhsZVEd
EnutDmxO3bZkmaFwxauXLSGdyCHBYJF12R+pAWuc5V9mIYqdXawgglnj0kU7Pa50t+WcobRTvri5
cS5X7gZhiKtGDuduMKxfEmH7hvu728qe90RrXUC7RbqNKuea5eWwdaoeZSmWcO52Pn2ly2dEyNq/
X4X1DLFGkwA9VxxUCxdEpHdh6Ws3j9uS3BhpUF0xctlH/h6fBVpa7VBo311BmGwbw+yg4J55iKI3
Lef2NS+uRe2v6KUnBJ3x1jQbcT8MLe2p5K/nw0XXq3bX0OaBkO/e1xcOvowhiWRYNOhFfPhL+P+P
Kuf/o8oxHMv7f6pyzt+VHL7y5Z+VOf/2h/5dmaM0NmSt2L6LWEJ1if+7Lsf/XyRY4T+zUcpZ1l/J
zj9qxnE9+oZOlpLjCLaZf+hyHLrJiVfykftQIm3Yzn9Hl2OqTLl/zpxDEETeh2f7pukjQRH/UqJt
YiPuaDmijoX8+oqLkSmnIYrImbVj3UT3EfCk7a5MK671XDaF3KxelRx0ln8Nzz/PUg5fbnC/ywhp
cZUhz6/pUJGkYDlY1DaWSew7TQ5Ieohhwj/8lGvS3k0zK4XuyKCgEmYz+Wl0nNrpm3Sm1BjWX3+v
3q/5f8ff9X8ltbH0//xz8knZuqcLB++HLv5FrjKDM9u58Jwjz1oDOa8MZ8KTD1Hbd6cIrvGUekgW
JHlJVN/q3QlOiJcaVtJte7wMa3GoDP21Ajtbbb3ZNx0BKavSjGQdI4SDMsk3YRR848WRLvbWoX6q
NP030lnr4e9LUQLsK6M6DvkotJwYXH06phoGJpcIBVllxFc6Y1mHsIATDR2YAFZtQF2MYmlxEYbo
kZjOfp/HvHfrV242bdDli7/j/T7TrWCcHPWC6Ls94aOQeqWf/r70ag9d8tpFafT4j1/23S6Dso6r
HVE9Qe+L9WCq/fbvC8SbCjLxyTkHHSAvkpcxJQPQjKLHOa0N9KWSigzDKQFBIvOjhukW3yMxMUqh
zzDcSZJAlvadMGR/l6FiOCWDCpXBfBjEjq6fSOGO9xWe5bTOsQ3QbmSfTIxg25ij+8vAC7KT9WOR
z/lJ1cGEaVncHAUeUH0LduLAW9s58tlK/d9V6ng+/uPl769pyIbQpbiHhiw6+uL6h1n9hp7LrydU
9SDmRAuyAnaqLliMcrF0O9fgN6O+WQh06ai1Hnzr1BajTSkU/2tZCUjp33KtJTTcAJ9w7EiGMRoa
bFIHDDOK50eEQ+LXMp56bodg0uaRlj6eopa5YvCT7S+RD8ZOb2M+EUIMT4tpPOqSX1p1EZZFPFB2
7NJvlIxEX6qXxsESjaEqPY+anZ4HFOYhNsvXv7/09yWOZ/5luWohEr/HVWekJbVnADpRL433Y9Ss
oUhKwRStz4bY3mM93Tl4H8H7ZnQDCIXhP9YusGDkoTDtjWAmTU1QlrE1z6BMd0VPB5CTik/P+dCH
Hng3QeOyMMSfwBb7E7Vw5J2YtHdqyDyaycmObFMMdKlAhFepqJKMIi5SaGgBixFxE91DdK0NwuI7
WRlGVaafKIQDlYGX6SGMzxXekJBeNXK4QYALuxi288NQwiB0KbU8Q0krnQ+JPrfeQfj2tOHeoMqI
xFOtmIFrdCqCiALR2LNmuexpmr4rdI3WBK01txqe6mMVfQ7WYNByh/omtcd8P8R1dyIojbRLPQZd
akn+pj72UWvghBq/qNgXnHnn1G/8effI1yVOjKpMtfZAEKwK9ZOLvZeJbZ3AtVqiZ4jI1lVXmWhD
ksut0PKZ8xyUVC0zBrjca5fKX8BT2mkeDqSXEBPHJFgN7ngepqTYJ2n7FFOcAJYbNCjPQm2qXtpy
pdG1AZPpJf30jmsFVuntcD0gMiuaD3NKzFBQdOa2qvpGASiJZtYEtMYHrmJ/LxCKqp+veq2kU4Zz
XqzHMf6qF7rKWvVS+DcOjuWY2zikfMTp278HJQ9MbGlArVFrt/t1Lh97d3CDksZPkBQ0LmX13BU9
cy7ZmVtZM9nmHk3Zcp4xZRijFppNcdWw0p5qT5hHP34h4sg8zWzajsx/2EOmrVLR5VTc5mL8psyU
EhQaZKicuuuNKcGt4L8ndHhVhmGEely8mvVUHxOgVdrm2sDzmOAXFbrlpSofLXMY7kwCVxpiupJW
E3h+8ucJnN9rTWIbitO6eNpeDu2lHtp+W3rR9+I+kU79GUkOX9Je/17mS1GdihSy2cGvRyaUA/tE
4HzsoyvsKncK3LjnEu6cd81ZeZfKCsiuyPUwAAb2RRQMiYCJjhFTOH0Y9+I1SrXuwDlxc83XHk0k
sbJaH/p1o5CT4jbmBFAI1z6vZM/gdi93TYVKVQrCxjVdUXrDIUty0IZIdzGIDfbFSHTaCg0DhgDS
aCmCmS9nsoHn06Zdt4M9YA80men9FZxvEYfWhRSyBi6vyrwVMztk5aD5SMwPa+8rrrNPm29nSZRp
DNauz1RyGf57o7LvHbvZLn8D8uRA8J+H+rDhT5jsKBfD1JKdmUIGA4SvIF4kRtR6vzOF0YSYtrEU
56Ld64v/e85IoNfy6HGNcU7oMZXsvj1eGzc+m3p+bNELEE/BSK/qGPMEL0EvqkO3hJNslgOAMDiV
H10LmnZpC27fhEFUo+2TNWCiSOlSxpdk7H67XSK3Zsx2qM0afiktkxQujusx15xDFjeHxJzwWOss
w4jaDGra1vu5m4iIbfMuABkjfMrdmniEdyvBsYW9FnuILVYpv2EJ9ttp6w9WOK5wnzCZL8hmEFtV
mvYINcu/z5xLXYqTIMjN01DhOV8RbGrAyWJve2EF1F8uG0OiLCWLfTngZ9gN+Qz7agsyVoh+GlxM
pRM2wBS6OZpudIwTGF2bRCB70cPkiPbJaYp7izYPWRS01Hio3zpTC9VRFpqSmjnhlC+A6xjw38iU
ZdrDvLJJhe3sxq57WGtaAev8lKxYFMAz7tcmCybXKLnPh0dd74o9bVf1GdmILe3XtDBpELcgh+yU
y9Kwci0g/YRyen8F9uk2fTpMu1ry9TdpBogkaVXFgqcwEEosFhxQLRPbW1Ff7eQWSTldp9j7IKiT
kjnS/naIeHIQTQNNWuE3hOWg8N0NvWmhv/HwBSI6oqEh3kUoOTYJveoPS09tbZlMe6uO3nHpe/um
mZ7bKctogrN+Cij0ekn7u9zTw4zGkA0zzRDgciddy7CXoHcr54i8Og76Hy2XFumEdIXIaC8926BV
njKhqsQtkVr1r7rH3DxJvMCpA3ky0+eK0Cpq9zFVrlAXjMBD1JB8Fss71295hDxbohQHh+4hY27v
PcEHk2a02Kz90UOLYhCwjN8nnj4X/d4ipO7Vq8ujNw/WjtCIoHN6rlOqf0YCEM4u2K/hF6CNDX6N
tXq3oHKihnJtx6rvZWHg8YJL3a2EZZ08cjR25BQ5vyAF2HzdFXu4sE6oVlRmWksCeb3cNS5pRYx/
+PERaJQ2L1rToe3Itq0c3uuu/O35Ho5jZves/8OX/oQA7TG3E+CjonwgzRNosqxIgsz07ehbJaqS
F5IvmfNi4vsKtAlLRXibv6DeYeE38oQAfjNsW/prY+vRXcV1rVzjUNLxhV8Wix5h4dc4wj3ENj9i
82Fh8CIyP6kf8MzqG8+j0cbO4zp7Dq0G4l7zpnvPyZHGIRbaysQPkQ9/zoXHLAXAVWC3dLNflDhN
24TGgVGToeQtB7lDmW1c9g9GjUBXTLEdFN4wqay1YR9px4rIfphBgRkfhQ8y1kGVedVvciGhFOIo
rhxa2Ak8HSuUDNnQvggxv2I8fK+a6KkWFHP5cvwtodRDdy07MJLXpnL37mwhniWJPk20bYV2Ypuj
xyI9TA7cwamJyJX8jsDscUuYebtuJossIgb9lNtJhvYist2kGOG5l5exQQvKtxxWXlGF+doHcevT
cWjhqLT7s7kWr+QkXFzT2kWxsDEug4lZY3pnVTFIXCWqs2GtsOnedz38mnrxwvNmb/qlEzj28NMI
zBcraDhFDOQKrWt3ZOb8ATSZwhh1gjkRNElz171fx2ctf1wZs28941htdg6xQuvNEOkt64DJHJ18
hcT+WqsPPHdY9CLGoFGgNWYwje3mpmKEtEJ/KZFAkXJBUQSoBt9G9tbq9qZ2MHM7sbceq2xUKVvk
6MqyCwc4aCQrm4UonuNorGee+9i98otBz0ycZ3ck1v7G0HfrHFPflwV8bmOn99Hi0S2fOw9CWnRs
AeAwGJm4L5if9JUqqpbiw4wGy9XxCRZ2aRpe25zu2GaAiLWxgEcGIVMuTkSZ0KJIXt1mKdDMRJ7Z
BqZOBA2N0ehYEMiKOFOgJ4Nk7GUvpKk8mvY0HTvjYcqZxzt+ZhsmfE/G48XvsLejIKRRWvxZWzoX
CJM8xfY4nGbEKBFhI3tUuOYmZuWezTWgn8XYNUlPrzM2/4xrv0aXWzLEdAk/9FxaIRbcLJDEz+z8
wv+0FK7UY3JROBO5Z2tQFNcKAEooJGpUmFSn0Cn2G2KQte9BOywKvSIayt8PAFqVQrZ8hXFVgF2J
Qr1mhX+h3SvDVWFiXWc95wolMzgLFWrWK/wMiFCJc338a2BrGiBbrdA2qpzTYACA8xQSNw8dMHIq
fsUVKJ0JXFcp3M4DwGsB8goAPR1gLwLgcxXSR2KfubMU+pfnX5lCA0dgQVvhg8S80q8EZBjTvXZC
4KqQxFRhigPgYmzG21ahjbgwiB2kKVWLrfHC4bjGTI5oryiIkJcCxHJR0KU2/9AY/zEpSDMWxquv
QM6lPw3J9EXQSXPUloNvWilZAwRBU3a53cksrc/RpIYSA64in4ov1QDil/5XDb5qKqC1VpBrPRwH
BcH65EnwMflXAl3PcNPEu/1MRY9qRmPm0IURpD01QJKJu3S6fQcwa0f2RBLV8kBuPuWyOq70XiM5
xDbb0FidPSZHe+Nxvi+DQOURkcXbDSl2x8hLgjRLjyYVrmS8jzNsg0FnH8U/KG8Y4ZH31dB8eUoi
LdZjBWGPCsx2QLU10O3KTHEfgnf34N504X2bzvANc4ryBZOGHlouQYpzj+U4c7npp89i8J7SDnGu
ll/wsfIeFNRuKtBdcwh/MTe6AuMrBcuTLfVegNP34PWaAu4tEHz+w4xNCtTvQffJNoayBe6H/J4D
XVEAUpEBUtECtfxIFU1A9OLJUMQBtzGZvpxVMAqOohYqRTL0sA2Doh0yRUAAf1P3BSWRwU0Q45Vs
KTPHLsHpTpI1T9liAZyO0anpTNg2imUIDy8jww8ceV0b0gmrjMZ1sUNQhjeapDrkj+tF/VMeCRNA
Kz0TdklNXx5K+wMEkcsV8kUuTbNBHQ/rtR7J23/Hi83zVavPNDeSAs8zVhE4vaJyGCOaDWMBfIki
emga5vZXH2QOC+Tdjc3Kh6HIIZRbW6oFsbUr4shW+WWKStLglAjBgVxSNNOk+CZFPDUwUAVMVJOS
51Z8a2ABrSKqMkVZJXBXtiKxKkVnOYrYEjBczPavGYyXB/NFOvyym+HCKkWKmYoeS+DJ0IEG+Cly
QuWg0LjDry2cGlULMC836MYtcb/UYMM7tYqE0xUdVyliLlUUnaXIOnnQ/1J3isRLza/USGl+FwiH
LBfXVJ8LdnmeE/E8zwdSSjExTTo3Ww0H09NsNy2WityFPtQVkTj/pRQVuWgpmpHSyHgfwTxiZYOC
hIv0FSmpwU5G6o6MR0VYwlwmisJcFJnZwmq2kJtwnIUiO5E43zWK/VQ0aCQ/02QN0sY91LCkHWxp
vtxzhoyD9oSLk0CbtHxe4ivK4t1cUseDFZzfNh0EHGwHF7vCyUaKnKWMkaI6rFTTD6NForU3mqnJ
dlKkbqTo3Qi9easI315Rv/6Z3pJwUYQwU/7LDEPcK6rY40HJUw9dm6KR8eAVgeQQXRXFnLIJFIp0
hlgxgin6Ya4aLxW8dKsI6kJR1SWcdQt3PcBh93DZQpHahaK3fXhuE747gveWHgR44iTfkLJ7R1Hj
iEBvNly5BWdOLa0Jg17DpPe6g8KspPMUKelcnC03f5ImdwsV5OjdxK3sgjwiaaUqMd9FsXv2KUPs
oGsrNNeiiD4ithttSIGq5rMN25/C+pPOxtaihABmeRzoAvc1edXVvWbW321XvdW4/7brzMY1yq+1
htXLDKrv2Mof5EDIxujL564SL5HxpClZgoU+oZfLvacEC6mSLnD1zAGZVDx5O3QN6BtcJXQYUTwY
KB9mJYFwlRhCoIpgYCOdD5nEgF6iRTexKAFFp6QUEk1FPwQOCguB0sJVkgt8Yb8SNBgRG2eKJsOp
rB9NK59q9TNrk3xx6iwoBw5yj/B5rLuC6BIkNW5GKI5A2UgL2b3wN8acTOFoyT+GNR8LPsVLo9/T
bCSOZtYcc8ZUKtm9KOwq3whJNY6J3nFC7KdTOHcAZ+D7bCBYERJ8KWPQLykQYuatp4VJsp1wgCPJ
EimJRkkutWOs+U8pu4LZ6jyls1ctMlYcenO5SVeDpQMRilMuw5G8NVjnvgljPdevMWXgo0p5j6w6
sCUl8166bGc4P7dgZCaBjbu0RHoZDbIPi9X4qBfk22OTt/u8qfD7lqTj0QUfzHp/jpyVeHtF0+br
9FVK8nPGIaf2yEaiNrGbO6XXAREggel1drrLZEG1haiWsF1KQ4R6ar16NhMN/VfOdm4ogc2JSoWd
/F00s7ZbuIw26I4tDCYFMAZ2ojRtrdBf87c+QzSp9bc2QnLmlEnxhGeHg8jZFeRs/EWfDm1df9ay
fMFOUIcEZ/2xmHW32mPhJPdGQ1HJUnVpkMhxvvOS7o9MYh8TgmXsab9JaAjN3fuIIZ9Za/01l/58
jLLCupAIz4jqLSRNoOImM5LiMNR7TZMjEESLJRaeIUrkIL1rkmBfy7GAb1xTp9YEHc+uMOOJEkhj
OXSHopzlJV0lWJphbpLBdUiO1A/6ZN2LIW/2RvFDnRk57bKytsUCUIltk5C13gS0heofmjljngZu
9leLJMD6WegDSeRW4YSGlqKTGLOHRcMSiBT4eaLXNqgNLCSg4/DnzrhTdlHsFPy5ZqJUqoqQN6BE
C+YMuy2lhU++KBPaTkwMXhnamWo5MyVzfC2Dte/d7ndazn9QHaPwreyT2xQPRYXogISnJqQkwIaf
dqZdlLm/O5sqMteLXivPvLjUSsxgP+cWz+QWXqwP50lDh9LxcBT4MJfIxHDW9dl9y4zkiJlTsO7p
dMT5NgpMTSyO613vld/ZYqMnI6huIzw2AiuiaVFrisdeMyySZsDngK/DHEnynh/lIOeiuSG7SzcY
Vo7p2E4XXUteKe4iLb2Zf0ko5jtkpsy9cdOQjW+XmINoYdd0/ZrQZI6DBrDSGrZ0JZkSTasukolg
TKY4MxttgjLMa9q61Z6kCgrFDXc+DG7LuJ/4O2si9jfLLOTO9ZW+k5pI6WZ4TCt9p3fiyGMCK71+
TCoL635HfZc20c0Y/ZnarNkTrg2Z4WtwdtodObHp2fXeTTiRfZ8z4rtau94Pvf1ClUJ99ZtLReGA
xeIcknei69AJZZyPu6mGavIwuitDBXfotfUKecK5yPltO3dAsySKkRXELdsiwFlu8ZLdmiW5RyLy
Th7yJreGd7JR7X078Y267KC+nOXeSb9bWVqPjRheWJejU+T9jIQfF3NmbUgFQ5vOSj/r+XQiipKq
sLRcN9o63Kw6fgA6mvYchfirpPdUjVoU2qv3HPl0joi6nh77Kf1O8+og2ZECf+ERP+X165QmAF7c
koZPk1luUgAPW4iiZbZ3BKujIq/xA1XyGs0NVk/E/oO5xO9xxMah59bjOi0VJEtChLctUMun6VsD
SxDGy1u85meEgaiUGvdjMMxbnyVBgsWU2W6JdtNgm/dMEIPHbIh7YNmmVfuYmfrEDoTijQDhAybL
5ThOd64ExyxspFONhyY/ifqTi6t114klwTCX3M9Y8W079nZeg+w5rdd8V7iRFxjleqhzO2xkG6Mi
mS6TILHbay/2SbPI4c6iFsesZOcUrnvX3OfQErcec5vvAoE7apukRiIgCd6ilt71tmXSf1sa7zPJ
mrAesyhwdOu+I0EiGL31q+xrpR1KDtgWz5XfvlsTrosJlc1QOmGt5ZSBmX1yQEj9QNF8DblkrZSE
ZchgDEPbZjlTeYJqySNlkJKIjdvhnNOjn6g2Ssy41H4TzwJel1+itfxiuUpIQo9D1/F/zY0gwJhw
RqDEIcjiNDu63TcxahlFRLiDdeFL7kHLvdjRQ1ea1p3eVrecvNZNvpjcntl49fzhMya1cewXnWpH
7w0j1K86mZK7HLabhmDYTlFTCMinNaInh/egmk6T5DiALV1z1uZd20d7L3Ho/CBAczSVy8Ku682I
QZIvb3527U9q6UmNsgrsoNpwMmwk5zxKRF61oesvdBzrtnOIS2hps+9DbY5xyK3UCROR+zRo6Wsz
oPazKM8EWCyCseEQKIFnMpXxLlaUYkWfkDgTQdc7aMCCjxqo+i0ZLf50T2K+Pvq7FKfApdSb6Syl
hbe1GggCJdmtmdpdRDcRQY10U6V1f0za1ghEOt2mPHaO+bMsVOkvWcQUVJbniIsklHqC/cbQxOOS
+QSg+y95YdGum3YiaPWEGO2l3guhw9zo6RdjwxpIL0VW65qPOZF1QQrcvEkNJpBmrFnh3PKWaxPD
ve23xOaRBg0tRpZWnf+JrcpAxKjdZCExDTLGPbh5Me2wCgE2ZjaL6eNaWs51TRt66Ff3Zpc8DagR
uVgshBzaxNharnuyXPFVTQzq80wTdiRE/JbLazf8UBBM7Yqo/EtPREBlRpK3XW+WHEHcIAYut8fa
nZ9MgggOMgKWmxD7Xwfd+F0ulE+luXbth3Gg/Hu40wwezyMeivu2yQ8ONdPKm/raOevWwC6ynypi
N4p83wmX6IoEeNv/zpNfk4vIS+duaqzW3MWNvnNr6xBPzICDMVn7RVTdhpOW4T8r3b1Bnh3eEj+Q
tFAFltUXZ083wuEtW5ufqqPfaZTFtujMD9+uqz8mbQt2uRuWrr7PEvIzJ3PYu6vR0tfN8dJ0xXkt
jaDRZtR5tstSFDF6Uy/AJ0UcH8dFiYJmq626E4y1ByKdaptimm41rQEQhxF5/XOPZhydRGrGv90l
y1FToWRrMnI9tB4YfvHzkPzYO9uJkzCbKSAd8oFmaBVexLOamEHtWDTDeEZctx8Izbob5veu6vuj
zmy0laqU1kn0u7ys421Zgus1NdUujeXJ8zRqCSupyze1aJ9AxtaJLqNHbBdLME7rb6YNDcv9r2Ig
O0lOihWqnFOs0y7E3j0FYrb2OYHQgYVV7dFU840j0XP0Xbprpsy9OMDlVNGxYI9mcSUu1QVjkPvW
2oncOcCtfWUIxnduZ2REPFFTm7J+GNEab8lVPrk97cUWTDB/PX6Zqril/fqwjvl4JWQ8YzXm68za
9Td05b2LLfd7RcjOjsfDLN4tCT8FA06P4Sm50xtsrLbt/s56RAAD2kBHr+OLbQ08+1AlsjIauyw3
Q8qDSGhlp4Jrk1fHoZhkNbilCVvsUv5OwVnR65irRmlvSjHUDyIBOnFTjaAzArcOY9QcYN0hjYnJ
B+eJSnCePtCM6sPPqqtdl3jeRAf5kt0Vs5E/ufppTecCkz8vmpaVd7ZLwgSocZA0XAs9Gg6G2B5W
Mi8CywchqNJsOHU1y3xaihTmyKvPq0t1U+HiCm2cTyS6cLfJaj74esupCa+IagAmom9xlc/4rWWF
UzoZA8pZr5WdlW9lwXctId8rJ6XMTNroSBTTacBXidERL5TdmMu1gyI8+R4D1+J7OSczfWmAJtV5
cJwNIYTP5rC4u77xtQCkrhz8k9YDenm22Lc2xuVppOUmnTQkqKQvm24+P+REYZqzXIgrmK8kcdb7
vNfC1TdxeTIGMsR9YwSAtwTHnIZh3Jk+7IGjasQ8x8aRQM40dXYMKB0IkWVMZ3Qp696vyn2MmvMS
a94t10tQ63XUGJN9gDtiBbaLI1H3zCN5ioo5rNNN3+RYuhxx9Puovfx90YnqTlMb0baZHq3GWgD9
qVdG38xKPHfEifpZ94avc+MsY7VXrePbNjE3Q4XZe9B782EuBnGXzBMJJkCuJhZihKcSw7+7Hlcb
d55ZsgpUVfcQExvOuXuiECl+nyUMyBIfKIEXoYGeYCH3V2bFa0yI7J1I0ngP016QIFD88myr3ZUF
TkZys1GPL74IxJS91RCbS5ETyjeKu3nmYMLndNReydc1KMAuxxDcmeyFnoe7MCNusnVM9gX9USXe
zYd4ZvKOJ1IVDH9cb2YhsUOsxGQMufvkl+sX2fKDQAVvMtY2GmGrjZIxqwBf6Z0Gsug8M8chhlnk
ZKXuQ8yO0Amv3flmSY5pW2gHe25+zDz947a6F7a60+/w6Fk7O11cEBQSlZO1bvYrV1Mt7N9F6SO0
KTNQTORnuuaS6osUpcIT7OXOR5WmoEvSvx/KNX7KIB6zijzzzOJkLF6I25suiL9EVu8otrrChLDR
YXNj9+cpw8EPDauigqstDxLAwpoYbFfM277MDo3gS+/ZFsjjgVBL0Xpvh9gLxeyEco0fBggylPdL
jzW8RR5YEc3CU+zSTc7Ctok/cxVhBFi4GXRagroEDKWRncVQFxSmJ/aYkotQDDPv1AJ9K5cjNCBk
NeMBsQhp2NW3GN9e6KepddCrwQi0pfpwvGfTgBpCxn5XFzZ8TQW6Aa5OfZxtVuUnmZds22BAvlxu
rPzRUWawMYaPwKGLxLaJuu7mejq7Un8EbYkDI5v4zIR9mmofKB46gh2ZuNBcX65rQlhBVjzWfcWm
NNOSjJxv71t45MypH2FBWXod9H7evFkdA8dZpi+BUcgPJ/e0g24zPwypdsWGQWKGzbm7lsBmuufs
aqtJnkeHoAOyGh+tuU//D3tnsiQns23pd6lx8Rs4/aAmGX2TrbKRNMEyJSU4PQ44zdPXB/rP1TnH
yu6tO78DYUSjzIjIALbvvda3djak9VNZadyabkvpNocXAk7JmaDlPdapxHro/Awn1vZ5WB71UFmH
0lFnxGrTOS2t18xK8z0L+OkcLpt1zzH76dxBskTlaGr4ixEDU2tst1mMhGXdrGoMpAmaICBzZAid
LCYtOIl0oVApnVlxMPCRFQVrwnoKdVjZYfqiG81ciIfWx9dNO5Ji1xnBCy+dkW/KX/QcjiWtT6t9
SJZb610x7ehGh8MxXVRt0kE4lPvV3gE3w+8lQNvss25P1bmbqxCCf9Ke52WDphABSOqarMNsVnxT
r890uPvfm9e8400Hi/qsNNJnX/Ud8RPe/PsusHbD5n+01GUnu+m/0FILFM0w8P4TwmGWv9M6QtyL
qJqft6Ri//2f/tZSh85fjm0xt0OchmLZDcEI/q2mtkz7L9P0PB9NNbOvlTD4DzW1vzzigzgMwBg6
9Hf+qKntv9Bfu26AKlgs//e/RTn8Lcz+Zz01Sm3bDwXfCl6GZS/UxH+JslYotsrRs5qzIf1LXoEV
GSZshj61NOyL14HedT3OLLyzUWyZAmSchDZVD8ohQblRgim7YMJBnkXCw2acqCXoYUARdpwTUzDj
bDroLR2EGypWNv44VG8lklDyjkwXALGOnM2guo+xMaEMtWCACknREMxL6XkME4pkxwuD82wXCGEJ
FKauWSChFXo/ZEivNdyGjSIU5kaZhnfW7Ui447L3Z2M4nPXkeJ5MuXX90DiuD4nYWvBHy1ObofLP
WRG3ywL9NQStcq6n+O9N3NbiHClsyplLubPexBbIYgLMIirDfzx5fWDdyOV/rHvrT1n3Jur2m9At
d9ZIPEqhPhPw0BuDkMQNFu/ism6I/Couao68o5tCF5yE4PyGgfj3Xkf8X+YzZJszmi2W350IpMSp
OLPUKUKWZ2FoPPaN9FE3X51gtqBRUrkFJJle/mxSi5hpj5P2ZsoiUqAjyGVbHS7ObVfUF+nJK41v
RpR3hecOmwZhzKHMqKAQQTyIIfjhIca90aBgdp6Zf81nlDWJrL8HAaoiIhseoyFVWzKWgorTYonB
qcQRjEg9CIxvNEaYG+t8rxvyi6xwpDnjFVc7cBnlKYaSztiI27gT1tLQoSLLOghcIeLrfarSo5lM
GWRw+8YXbcxVtreSqzF92sRF3uoQKR2v5nZoGZD7zkWldn+Nph6tuPiIiWTdyBFUMypIcdsY3LRU
F21tt8Jio1z6aHoghS/XXybIH2MWTsSV9OFOuS1We8NNboVWfDu7Od8PedgeB8c+tnVZ3DlJiJaj
UPpgDzFjYSvT8PzUMB2cxoB7DdMwMBMklGRtl37kXG2PPDN4BpdgrNyrmUvv4Afz6/pYWA98esCW
C1q4eHd4AqOW4CSUcbB467foPuxba3nVXZu8akNMeyUTGtU8Ni8bTxb3k3D9bWLOLx465EPndAQs
ZuV8RRo4XQdP8nm4+SGE0ujPXbyfJ1xPg0W6qTv1t15P2semXWy9RFD4+9Zr/+W+QX2jf36H3J7L
aJYUF0OE5nEy1F4Qw3PGMNqdW345zYpld73zz6ZM/J0BRfyGE2C3cUNoNQh40kPaTZf1Fkvf+kyj
gZJ29kkJAm9zY8ho16jH2Y1fRsmAm++GILwSxhTSZ3fkYGls7yGPLZQrVAGyzo19Fus7atTx3KMG
pr+6VGSNpKz24BEgUXvIFoX/AuXYadSxxFUW50FM+kjE/CbsBE2karAK3AnLbo1aWcG7P5pRnc+b
H3mQa2gI1P5UdsN5yN8dl78cNpgORjQG66LFW610t20zBNbrXaHCmmpZjkbhCGKTU0JJ6Ce6JAkx
AtIXDlBWrsVONRmNM2A36pyJFCOLl/4gRVXvEls0ZybazXlajA3r3nrfGOhDmuXuobUM5uy077eE
5h4ZJ0naSSGKKbqi2G/Dd1uFOZT0ukNIx6vETPFuIWoAib18kj291SoYjY1ebpLktmVKORynkJmH
cBmKcRkD2F6irBj5YrPSS8SGtjjJ83ElNr6hOTeYS6lELjBcJLPxTh7WkcWk0a7ujpSkcZt5nenG
R9q9h7wPk31heNNep92LPU+cjYNg3IuqfPYiPnSmC2DOjIFaEvYssG6zhBWGmtjr7HA7ADm5Eeh7
SCCbabqQkq2bZO/iaSZ4JTxJILt96R4NFxTcgijyioFLxbqLpp4Z87JZ9zAz3tjIr/FWGGZyCIsR
ltHyBZhWqtGy11bVU2cSkhRZyKzw3/DzXBakhAfoEr/FcvHKwdWFEdMdyJ4TCpVuOBuKhr1TOj29
FaQe8VK9CS1+0HE2dy5at709t4/+YhRphtY+4v+dWujfv+LFbAEOacpv5sW14G+Ey5GKIYV0Bith
nhR4nzJI1W59JkR8wjlqdA7rs8mYZsEYVSRApj1DhrQ+BoOQR9fu9mo6NeUUnJgZ4LfndLgLMP9v
jdl5E/kTC4DFbvEv7329qaWJHBVC/e3U4m9ZP4Y2pfVrgpxdb60bsitKDkvvmovpg/5eTyaVZ58d
bROcjasayGdowlSSPmQgZKwm345s+YIiTNvOE70kRY4Bcn0y3xIyDc/z3ejb1ZEx6b4FI0ahq64D
EbcHgF3g4wCz7/owtQgEB7krPYcWCpJk6XOMWGo8m7ATRleCBKEKYJH2xew4QfRFHQNjHYBNjX7P
EkZvm2bmA182M0Nfgm1KpBj0n5JduEEwW58SjUqHg+MMxReo4rJk8bgW1KoGpYZKy1v4Bn82633t
jBA5Vigfl5PdusEh8vfeehPrb30uGNMDUvLVNqlirq19fVyP/thkAYvVhxPBuglCNwSQ5i8Mu+6a
xtBka3OJERqjASQHG3w+7UG00e9zUDFzSk9o+5Yl8w5ifu+Rb88gRs3v6+9dz7d/Xsafm3NkGocS
owWQbgpChEpRBzkmq0mC1Q29d5Zjb60LS0V32LXWDWNjZ9sWfCKVGTtXy2+ag+jcT3pZ6P0SI7kI
x9jOZT0eRflsRMtskQU1QnYn3lVCcyytxyYhe1hynAW9SVxgtzGXY5CwRbBkYP7xp+zRu35D+wH3
Nt7JAM576wtOzAycF7sRspbFtCMWMEmBxQJ82ooxWTbrI38etopj2/f2yfmPx9anrk9I0aGefP3d
zs2FvJG6x4H8lfVWsHwo6WIy+3Pz957tZSd74NTeeLG1W++rshjb1/o51gwi9CVtqkUu6aJdnsHx
l+PZSXPzmmp/vrp9eNK1gSHXx1AmVflLFto6W4ZtnZu6mhGXhzBTwXGQF1GhbWAvXfZKuUA41t31
zj/P+X/d57fjsKmMGPfb8hP+bIrSV0er0UuU2T//+D831z1vsTase/3YGBvDQKOzHnp1Xcjhft1t
lMeoIhjJsBIV5nAiZbY9jJAGdM5xxAPzT5fQPzfXPT3jQbxZr7Dr7fUy++dmgUq10DMr/hHBJUZH
xJbLJUesS3g9QRBebw/LceSCatZFiwAkWUyS6yYw0fbx5eqDI/PrzWDX/XXd4PPAhcIVmQRpSWvZ
qpEWCnwMjAS55k/LWjwCDNwepc6iwwQMu8deNPFp0LhciBXL7hgul8J8AaT8+0P/9CzZk/2FjooX
vj6r3AH+rE8z3knGLuslZ7lorXvrpmck8vcjdebNxNovT2LVAk5v3Z2XA4VosKo4rruTPXK4tv/x
U0Trkn/tjzq/xDgft1XDWgBmysIF/P3D//mePz8ykpRH609c7xtbEZARSeYUd//bs5IpCabfj/ze
XX/77xeyPnW9zXifZ623f//GPz/KRLdMW8ujke37jCH/7ef/eRW/X/afh//89P+P+6rikvqNqfSe
hdBpJoaiZT0qY5KvvC0yi9qe0ZAAHCjB6SEfF9vRau6c1GRyN+D+1HP5mspAb6uwfs0walHMzu6+
VKZzsCL/oc3G+itL4U9K9PfOT5rdnIh028xGuUf/x/qjcpjbCBe6cJu8jG5pbvs0i84eLgwn6Rn7
Rtjn2hZhYi5DRP9V92xXkitN0PaofBWEKK2f5yEgFrwx37zKASFuWRvAvxeUnBdUgAwjmOJtUA7r
PZ03rJ49miSDC5/n77thyhjWZizbu3RJm+1aTBLIBbSq8wORsL+ATzNfGweikE39TXQj9Afva5B2
/o1fpxkmX3JklNpPo0VoM3lLeq9Rk1JoI5qePcM++b0HCWiujlmLSQcMJpNZ51JVXc+pT35Lgq68
S5Kfw/SRh9EhtUkJ16mhcagmbx1oHDQ/yclpWJCW1XiObftgd/W9VceMGuIlgizuf3oRocJm6B5E
REci9cp9rFi59ap7M3zvJ2oHho00MIqJayv/9QZy9lM2RnvCx101IdOoCwOxprdLcvsDFNJjSGvi
VRcfJiOJnpKL3J/8HVnwxmwUskZpPjSTz7wAIAqmIF9taFyy4nB6cJre9zkMzK2DdfVU4Vsl9ZzU
4tRmHMgq+zAqdOWFZ8BhIR4O2Fp4CIPu3ZzbZDuq+BWYeHrBRoJI1+k7pnkdb93SB8PJyLUs3B2T
iXwv66TcEFzxnvJNP6dcqTcETsxg7OXzPFovkb+QWoRxO3sUoAXVaul61mHsojMyw5gJ52gfh9j6
EgzKOdg4t5OicZ6kE3wJkJANIUFQacysrLPi+76FZd6M5LkJYxfSzoDiHeU0/8ODMWD5iov+ytwq
+mno9sq/ZgNKpCD/SlUbxifmrnWIT54TTpOS2oo0yG1akYLgOhDtZvM+lIrs77hTZ0YyV1NP0304
GYx/jRwWITFsLd9Xy4qqjVN7B900W6vKW4RAgFwCoHv7UfgdkPLhQaQEQsdOg2O6+xBLkRWY/nga
6jfDCTit0sjHQKG2qQNBG8AhNVHn3gZztcD4E5wOYZZeHKHtQ6PJpN3Y6WTi3bQiPD/Z18Z2P9zW
fcJPan6t2+qt5hS1mTR2j6Dpzc2wcAHFPOhb07yV+LhRiLJ0dESFTIKMqpscTAuMrLsKKbcHEWrI
rEev6tuHqfw0Z/mlmlqIMCK4MceEc9+zf23MEBME6XpNPGLmNo2fM1wSQkL3eZIcwxpCvJcGGEBj
rztkOanGU4Zzr9TtT7i17jZywi8uPIBjc+nT1jk4DkIM4JqIz/qROAkjZ7rlRBxu7nmmq0WZF+wG
YyHn6uiKMw3SQdT/oshlQDraw5aRKpge3WLXSw+yR+pOVt+5AEoPVjG9ayKr23lx9r1iqABbBN5r
givCrjjz+Yv2oKPvI+pSgQ2K3opIpxvyjZBX58dkML/UPoGneUdIk++Gu65xLpnpY0MbHRiiFtF1
PhzzoQuxB3OO2pg4OfEUscZ1RlbRXXtXpgOzNtuD1X4YquB56EmlCD3iUcFK/JSeuLiTLTZikO/z
wFgowHsaiRiCGt+vfRnq20ioVxtB881kTuV+0nzQ4lXr/LOW0GqDUKGMxkPiGnx963faFLwnzfjS
sbJvYTTit0EvlUAPhOzzs6+Q2FbMVg6pMwI/BS3xpfCCfYgoObCsHhzztbUL79BW+ZOerHIbOwir
h7jLdx056ftwwkCd1t0useZ6J8f3HqvdGDSbcB5eujg/078iK6EFuSb1C5MmEuIERvc2uUzGeF8K
74MAiQ586Eb6QGI1zOkGdVFFmC/6008CHM3tYOnPwCqPWaJNmnIMmsuZrx8i8BtamfMdkTKsHoKE
SFP85cQPdKhcnWhnWAUCeDSt29ouxTakPsK7Kz9qpCh5RSRFrw/gKTsqYdViOpHHgEtVfmCQcZvb
ZsC0l0C6WjoN80ULUxr+5lR+dRw0Ii6poDdVqz/6Fm2rGdYcFxnTucRqwbpB+fmuEQRucA/6R/pQ
dUWOjNc7dzHTpciMiVOYEC1gkUC2gOag8DLSLpJvjns7F9HdWAe0r4dKHpyo/+bY2bliNbxXg3th
2O3dWWVyq8wKwxNO6T14wzv6zcE+LbqRJRpOjJ72MPrN+hE81JGrMIPPztmnvrR3Ip3fwPERVJt2
eFQ9UW4TisYbxuNIb4fs0ZPIutqJHkkyvjsC4XnKX6Rt81fG+iM1o/glqofYpQ3lVBPBzs7EqfDV
y8SlfSes/sWZjfeOgfx5jJAFWcgmTixX74jpADYaJ/e2tm4ZA5cHt74vSushmFW3LZFu7bWBEThE
xogHxyJyhZNxAomp1/ZL1yTVTZ9wXaaB8OQY9guR2/gQZG0+1nHZH1SZ2rR5DMSGwLUZ/yPogpCK
FQ7oW4WhfEwRjyeheZi79iFT3PAhhI/9fJUmKbXkh+NiF5vC909TPHF2wB6xs3z/YmDlO1VV7R4d
le8jfETYou+p/LpN7PsvdabwtCYPvmzaS6Wdj0XBb9UKyLCUG6YyUEQRooxJGuyYUGc428i4k130
w0rG537mczTShsSUSFVk4KJKVmGLHLihgtXiCdjN2Y3Tu9nHeG/Y3c4Eq7mr8ekwME22ji4/csz6
e7dRGDBTHAdhSyqBG7xHKbmloaAEtMP23pyYPI6EA2uscGkAR9qt4l+sOejiO3EfvimjfArrWN9Y
DoLxwKwfTHkeCG4aCIo9i3SJeTTNEIKAvUff9sQqlws1R52yCOVYPJTDlHCwO7G5Edb0zGIPlyaO
5EFauwEzTGGUI2fz8DZZliFz8eSy6txmpt5aAdm9E6mgljSti4HoGUzaBWIFmntVI8P1CW8k66Z+
DLWi1xyA9ogxZSB7ZFDZVBda4nAsM6pbnzWf8dXAQQnGYVQQ4mHQV1mwp9tUPsQy9O+ZaY9dFX7n
dISNh2Ie9aUV7vJ+tO60yi7KNM94PNqdtGIciboEZ5VLJjDDzp9c+1SJ6Qk5xviA3rsg9tpSi91A
bnoJnSOkM3l0yCDeW/1RxLS+yqK6YMz+hBkrgWoxRTD78keVOj+lQa2V+wCzY0qrm4Gh7/0w4jcb
nktKwoNAS77z8v5UDyZmqRLxnc2pgRNiaD4O3XhNsgZ7b+Ce4Ohvg3wId5RJBuSwDG4VOZ6F295l
TqJYe+HNqTQNyhCXMy4tItd1J7epdNRpsFR6sD2VQwWroY2NWw9Dy6YTEkUokxuuHR+9V9T4gDgr
SwHO3m2ja4qrn0Ir+ZTtLUPvPe7mO8rI6OgW9ZPtfUGAZj1HCuNLPEBgCPx6Q2C02zTfWk3jvO/E
qyMo7kMkhgSWvdU2WCBpPlqBB8a+KbvdaJFkObZk5ZrV/FQJg1zuAnmuySc+JTC6rSgmO6Tuj/l4
wZaAwtE3aSaPTwB8TaDzA7ru8ez3CWS/Qjx0DDrx8I0/3DJAZxYM+Md67jIig1xYNb8G/rIuiMQO
9i4wPSCKN4PRfu8RnhE5M+OvrPEFgLMPgGeiaENPM3G1Gbr8eSrUuPFl8dPGbb0tyI1gPRa0W0sa
BGQ3grbdL5EU3b5xI6xiWX+WU3isFNljyqflmwELPVoR4/zUr+sd2p4dqxxsRWRXM1u8zT1+c165
gENaUJyDfW/2XLSILd1BiE2JzbIwScv+e8+5f4P3cT4kCFNUl/ac8AJorIiGLdW/e2P3nPXho9PQ
VW9megyWShAo7VRrwUWcxvepLHh3InzTBRJ60zcRSDfoqmdiPtJkKvhmDzsaaWjTwbAzYqKlTwOo
CEIIP8byLgXywvQ+qg++JmSjLfS5umgpP1zpe0SeYC5zxeuQDp+KRCnCTty9F+tfzoSPL1v+gMSr
8Tdj2eaUm7xYsBRh9RKQCHEzFeFbNluH2te/+mJ8EUl8Aod5oKx/j7KE9K+QYrkMvSezLW/Rujxn
Kd7o3OjOndsfygoiAcmfLqosIKcckNXoyK22x9sqHs5VhF1m9N8FCfXobONwN9cw0yXpXq8AoImG
jCvr2puiZkTZjJfOuWM0FG+9OYNiMxcvJnHV/YzRmj8ZxtZ8umftQifINUhU2XWchUPaNWbXv86E
wtyxShGA3TF+85HVE1kspXL2U9L9YG77mfTz8hCNx1jw1facF84SPxuGZ/u6sA+WjhsOjEQskC1A
BS4wsBkqvzawfIRxsE2ZrC9yOjwXrt5hfn31YlPvt6kRB08cPYNbZ6xSokWnykAvlz/NGcyHX7hY
glAUzfBgshZ8l/zwlUvTj+9k6yMfGhlX49lBEV/OEn0hzcRWVZ8EtmWbJJlgLk8fxFKLTaPTU4T+
+CY0dXm0lhRXBY65Mb728QjZnAQiaoQ3u7O/KBD5dmk8Bpa8D1P+SkWKXDItANSCvmg6rk8s5Jse
+6yUyUu8CBXrKtzbcRackwmdPqwuVshJ/ACjyDokBRnjrEKpAHJIUCS7lVTgZLe0nNUmS+DND+iU
htMN0nhEcyMUBT4KWnomiClwZiCSmd0kE7YOc8KPLomHuGZ0GKSLoib3h3e7ab8FPWmeOFyZkZHW
lQ/pK9FvibC+xQUwx64lAoEsXDKlHILOrfbOCgAdGAxKRu8Wk6V7qYk3AhuKvp9EPcb9F7pP2O+b
MAdjbzYok8eN0/cvcnKjWzWc8wDvqRbio+qBFGWomPcGy3j2hqep9vdWZ5o7nUH9UcynjcY8R34Z
71sbYWri59SaIFl4R8QrFR0u+mnyt7mBd6p3n8bKeOmHzxDF1cazXvB+9MTqBd9RYvm+x1XO1gU1
n3+MclaLzImgO3IG8GN+v8pTuWH4dUpq9Puo2DYz8bTXctI8iUq1SR0qB7yQCAHlBkHcDkefDxkI
PRJePJyWDqeH9CFM6i3pex9WHKkDSQQNwAvOfLzmxA6qXcPM3KIcVSE8D9ao6FOjGysioNXzeEuj
Ob71vSLuCXF1aggBctil/PYa+6YmRqwz5c4Y8m0fxmAuZlTwrfrsCmzg1LtuIe91WeGgfuGKQMnb
yNcE/izS+mCTyZzq3PhKoBU2Y+B3t7784YDocIsZEsKMHrOg7gTxP92Ixr41W+OFoCimxB7Rezoy
b6zXIgK3xVKAk/Fcbq0u+WEQeb1vsuPI6h7Nav3MRfPWRobmx3w9i529/J0IUgxRr9q8RyLlNrpB
wzvHfFtW3b4vxS4m516b4ZM9WN+qdCHyI3/BPlanyKcT2/+S0IC+CZzbzEVikEcMB+PkgX4cbpwh
I/yN8Skyi6Ydnr0pfZZILsdRPsZyOsmuvuvaYq/UnZuJbxVvIdJ4CZsfdcJiYzAeWlj4rU0G82LI
RM2/XxamM+4iDlwK2ti6t7P4XUT2C2kG+Knm/tCnzSeydpTKrBI0Jrq9a7wE4XSsXfNWg/xDr76g
PSPertt4GKr1o+CvZUe4eikHE+cLysnnxhnTo4UTncElBSKrUiybuth3Bd8Y5ZQVlhi17Wa8FKb6
Pvv+d69oaCFYt6ZVfPZt+N3u+4+y/BjaCBA1Aw6cLC+MkR4bo9kUXvkpeLE5Cv0Y63buVs+lBmlO
xxLMV+njZc4kxqz+W0mBDcGGU1LaTChtu+o9T9VJKf9LKRkROTmNgvHkTDhERP3FddOLas0332q/
DH6xT8CXbqsgegxGIpLQcXxmQfYYxq/IH+9Fa1yTLj31Zv6jNpkqqSUuyACaMeM5IsTU2SvdFAv2
rUbT2bwZ8qGe5besa39hILFbhZSprpHTdsFtBamg6pP7yEKwYNjEEbifrlW0m9hZmlXCvtNaVBtm
aHSRqLRheAPHPUfdm40cNIm/qhHVf9FNj0bEUtAnTSaXT7P8n8ji3wK8/0LQR6Jw4P9ngj6m2v8i
5vv7P/xDzGf+hUrOX6R6XDr+Q8gXen95aPGgkvp0RwTM1D9xxfZfrokc1iduNoTM6iD/Q52wxBU7
5l+254duYHqrxO+/h0W1/EVJ+M9CPnR8tuvYnrAJVRa+bS/pvT/en2QZt//nf1n/eyq6Tpe+DM7M
QN/GzrrpFC6KFot534Q0RKL0NRCTvOJOvJJT216SmhwafxLvRmpz2m4mbCB1dRuns77WwfekATdI
2l6byReQnvhk808aGfI4TeHP0f/ekbt0cXJ/A4nNOPqZFM82xSULKPtSm+oq9WTe9cNLpCCiwRqH
dTPkeGtN+3Hy66vRosgDXc6pkmW8VxoD+cFRyCow+OLUsLJU59vbrDiwyAuusYK+hj/0RE0V7+3e
ICEwciBZoik0sFRzFfPlqcz8FhyM95aEBDFVgqovt8nUhblx57JsSD1KwKh27Mem9H75HryiNtG/
pEu/bVbulTELZ5GgfWnGGetMzpzFjgroX5VtXByHtN+hA6FiG3eyVxhpMCO5Q3SISmt8yUg7rW08
x05ffICuvRCEdYyx5j6OUWnCqO/QfS/BwUVGDCYN0QMMn7NF83Afa7+6US5S9wY3W24sF7P6fqDx
Lx3IEuFIBQ1Ew55gaaran7foOMRNVU/zRWX20clPU8dCDhn8YXTRTPow6ySahayW2yCZPjwjF9ep
D/FQDRTQ9ljeObpnHEBe7ajK745qXyYh+4W7dGjzpGCA5f5sSjA3be6156hOobgJhPuh9guqhsxj
tPHQtUrgBcDMYc1PQC5pu1e7FLEikTpBemBJf7GTnRB0FcNxCHY+ygnsXM6nbUNeiobuAhztmo5G
eCXDZO+9Zl0Z4wgYb/OREm7Okw+cYnqrhIl2JBPnLnbvHGw2+9KV41FWvwxeHmJ9E2/yWBgHM+VS
AdIIOuhUYPgatlYZuUR1kl/XUDq1PlFgqU2JPCZQ/ma3tfcSlJ3W/k9WLunOd8QAzS/6aXlyONpZ
C/4CggKLv0luOwshQm34j27JBVoP6JLc2LX2gadhKyYjecjdbRbPMHMi94bhdkfbrjq5fhxCQyTr
croJIPq/VdM9Bpf40UuPSJS2VO3I0/mCHRoLvkMdfHUNe75MS56RIaJTIepHpbR9C2FCX1Pr01Fj
zsqrj3ZuSftaGSiO2pIIad9RF4/FwoUjjrADat3CqWluhKrcdp18670aGgzYsE0Cv+BqVj+MsVWH
UBff4gnbCjNurKjKTs5QaQQx7HemiK6KacA2lg1RB8P0zQ4A1OXdosRyjfuhcHwObfrBUGTTxDwV
TL56XJZl7pS3hUXuTeB5w5H14t6rHWBzU5nRde+oo+NoE2ZZv+mYux7drtmPfv5RetpBE0YZLYc8
huaYEZuKq9jXd/HoErHzXTIL3bdUqGESPKmBE5c1TR5wKyQGgbzQOCEHhohXmqrfrdmVxyFFKpqw
WiwElCWzah9zMX86kbkNsuISSyZ8IZxn6Zq/Ai8mLcXA4RrVEV6b5jimxQ9ed7CNM5+sMDndlMjy
dkFp0wqpsGZR/FbDBLgfMhJRGt8wxBOm0ho7FuX8AedgN5rJS8FJGxdRRxVBLxEXdU391NbT5klV
pBnOEWg21xuzO+Mpbro9GdTyJGCOOu2gWTh4P7AWIba0UsCBeE/2bo8MZsoQUyPRmGkr4VPz0gfV
QiNAB1uz6gRg13nLyhiSh2cEx9S5h3zUYTAmTBaHqbnpowwbkpHsw2aOKI6/QtNlwuKxJKAvgasM
DLDTAAgQGALzap53xvTTjT3solkUQAWL94UzBdvJU99peoANGHmXTUcfqp39t+IXbMD8kJWKpBd4
aaTT3CR4K66hZI7US1p0Y3g1Iz+7y3oDWZXVwWLUgKXIFQYtFzBnGSCZqCo80TAh10+49b43fs2h
8PZyZFxXjaba2sOvzAd5OY3UiC1my1euuXtG1Q+zCskw6mhmpdN0TXFsHwhg/3A848Uwo4uFvddi
9QKVTWjslPqtGXtWTVAorZQxlLKgLIXikuRtjCeK/C5dEucx2mpnO262033D6DHB6wYb9MsUme0+
qJbw6NYU99km16/QbIjrY1qOB42u3zB5NbNma4LY4xR3ps/00BY1ccEtUpQYthhemfkhylS3C/vm
akUtXx/XJIEm9aeHzCoqvuyMM2Q6XzuqDLLp/JBYRZa4mcoIU6gRDIiQgZvfGNbGCRtxQOR6dOb6
WJFZbEygNcwQbX3TEvgLMlQt3a4O7da89bQ739kepisNAmqLl/RCtBTXhGCs96GRvwQTLE9DNy+m
iRMziNtk5+sRau406i09G77hgj5fN/O5KVLablxd5XeMMDj5wpwePHUr+/pagE282DQbNrFoCSvk
MHHHKr0fcgAIsX031yGiWoMxTyKzC+V9DLIF7yU6Rc8gKHYMWbJxZWf8MRBmW+N5omox9oHFqCQd
yJEaZsJ2quQRsWIJThtSotE0F78rjmGDm29EdbMLaAoerF4ejBwLcVjCnoQP0Z3chAuwJO9oDJ0F
R4qbKRHBbV874qi+QAMxYK7a9c0k4+fIX9bSpK4evIgYtSEZq6PqNZdc+heM269u1NC2SlP31qkR
hkOQaXAUX1E/AwjU7qnPKncHcx5UjVMW962kDAgzd2sA5IxzIuMl3TezC/DWQiy78fo5v/btdJhI
kiN/EGlMMzY+JyA0QKt+OcjztP/SEdzux7VgMLZGheaKCJuYUMmo9totIW30QRxS0XoV/BQdsk8t
TjGQ2vN677rntBMLOUAbUHbAubb6y0hw5jnoJyioDA/5luGbqIUnNm7C/LZYtNRebX8HLkITE/bd
jV3byDjr/GgCY3EXWfa6mZdukeuE71kxtMxI9A9jRuiJORpVJWwM/to5q0tnEVIW7twfaW/h4bfA
iCQx608ZwufpIS+nIqgPXUvc1E3jdDYdGp/rQOZibwCDysLNmHYWMoCOGpzQ3Yo+0vIiMWkpDke0
51UkHfjV6KHGZYRvty8KREMUQ0SODfUSZcyhV4HfKvUDj0FHnoDq9VZcB1eB53T/b2psZPp/67LX
B9ZN4VBy1TI84luHwLJsYEL/vTcJ2zjJeKd0JC8Jev9z9X/ZO7PltpF1S79KvwCqMSaAjhP7gjMp
SpZkWR5uEJItY56BxPD0/WXap1S7esfuc/q6K1wIAKQkkgCBzP9f61uUGSIzu2mjKD9LrifVqKDj
VU7ESSYoVnqUVgfGrwfLbe71y518sB0JmGytydOqQL1wJlylm/dtjOb+nkT5z1rcqAWPtPCACUbq
aw+rAGcxcxnurZ08A0Tojloe7Wp1mF7tXT7e3KRmps830/psSYvkOqWHltIy6Gup1cKDoNWubbDT
hxUcGHlPpMkXuIXVUu+w3Pp+xUOC/nH+GrfAyjk/64tee19oqWyntLWuWeIGoOQB+XEBnKBU5sq1
56nFL93fkr9hB2/377vyhvA5NxwZZyl5oP4ssCjysejPqre9q2cjp7DpCBFalnidi7rPxTZDlZm7
lJ3c6EWv1vrgZzsC6aJzvHA/cxvq1cxR6qqVkGDgDjLYOcG1RiD45yJU4m9Tuf7ycP2k0wGbhCjB
YlLnXEqUbwvvUAu29SKQJKCbon9DFU2PZZ1aGg29TxoZdoCI4IRfi+B9DWE5ovvVpnRjDF8H+EQX
vfApEVt7ypkHBo5c+8Yefgy8TGoovFORjnc4ROPj7K6QTqK+ewz9aTnoB6X6ssNGS7b0S20kNWsP
DqpAwmAqLL++Tgh1iejUX9Nr1oJwCGM623KIn9Ngig/6oOhjoQ+UzB3ExJX/sdeWyyjjktOK8OCn
ljjqI/O387dXCLuGzO3t+wPokNHahWd7bOFD/dLyctUgsHRB5tIxIAj0B8J9/K+fVzg3koostNoz
04lfH4F+l/r9aoPC+zvnsl0dgi45l4vcNbKjH2Q6P+oiAM2CHPDkD9aDxYzYd4Ny59mIGxonROi1
ul/7GDIQpvq9ypValvoTwZDpFiMU3omV7j5arzdCD4MAO9hcTMsXpFJcYIOYFPuKHm5OKMeuW4b8
9n0xhx2iPiu9oSpKpnsx7sVKR6vDjOLX89ZOPXrF4DDHEGNTe2fH0F2EQpRC8mvRwscZjSfDFme3
dx/rof4I/os75shcDIOxnzN4t0CNrmF1O0tajdV3EG3PZmzR6zZoIBLQ/bk0n8G2000Nmi+xrL7Y
fiS2mcNXwCqzuy6pilPtzg8QSr26VYmV5TWNp3ZTmjBphHQ+k78QUXXkLTLaOYw+UiVz9fJDXIyI
qheGPr58yhosaAgbb4mNCk5xkXxqLernaqBqujk6kDz1z5bJ/TU2h/MYQIiykPNY9IrDMnjKgCBu
KUTcBK+G6r0sJSHTYzA9eqR5TUtAwIXr3hbd99l+CNbHpihSnNskT7Rlfk28+ZUJCWpMw7gzxhjJ
uIvVOwbPEwVBSyWiBB4agdSIO4Mj1n2kgQK55H4J8h/Rkq40mBIuoEX80o8MVnCqzMrfew28OdjO
wIy8rHmk6BeqqZ4NJIxGbM3HNdznPs0TipToPks4XFN5O9awIddM3przc+T7A2VecYsoGXRZx1fC
WuizIGZkzEzLtPmEL3pvOajczYxxVZCn53WAeAbpzM1fek8+9SL4JvkQVlA2m3GiWB0K72NX5Jeg
NB/bYqBRvzj7plu/5zZzapmF1Sab+geXwm0mBJqJIqTrWKTP44zJRNqfFqwl6GPwMJXeW9c5hCQ7
7Xm0Ex/3ynhfNviV6sPqzjdDiL2rLH726UDi6hAmO0hSuT171zYr9r2HfmBM3K2FdXGfEd2Dn6F/
LBtDbJYTapoY1k36utr5Y4Ycajvn4rZYMNMEeXX1UVw5FSrwcrlBfnnIJXx56c7fsdHf4cn7tFIi
zq3wayhGIBp8j9aadoLpKGphG9wXTXmsTASPpNBvGJMeOwE1vC4feZWooulexVYWHBV1BLlKcZid
ioQrkyZkxCsoa2bufrruDA5DPMGDcBk45nvzZEnQlY5EZJviL3FcCQLDJVwCE+t9OvdfsCRcfC9C
BNP3X7o4iTZTn58HW6gshwC/DI7JzTDn8sZO2/RYrcbXrsKRG1l0h4zzyKTHr3v/EAW0xpJWvpj2
qGyt496zAdUD+0h2YoTu7hfDPRARYKIGfl3IcEnMWNko0huU+U99UMkt5gksnFm5yxB+gD6VHX8e
5cZMWa4r5XQz9v2yC4b4tHgwj3p3QBMCc/UIbwj+afWzaD26JqL5Erg0bvGb7WvLehuWsMfKIu8a
hlhY8jFy4uYvyD0Mfbik7W5yk4W2z+NCW/lmLGW6ibFQ5jM1IjhvJzMXqH9945JNrXE17fhKegvA
88nM7hsUvNuQwnvv+Y8h2dfbWtpy5zvWxiXN+5At4icji3jvjLLd8h31cfte5vJ56dMH5sXrFQ3O
tQ5LRtZi/OmMMJZCiO78ypfZ65AwdSbMCXAS6+rejBinkS4ZGzLme87yH25BWPqarfM+iCcSMYl7
xQWTOsGtR4sGLgxf5FXYIFrbTUhq/bYxQYr7UfUpTZf7vqIaW+aOPMIqsS4MYJ+5a/ScUhQCFxxs
JP2cDX+61qP5GGbrK2Tk6tZG2E9qoiHuhsKjzY1jtjCAiqQlvKdBnmDnxOcyoSwwwPiMIMdlWTHv
mYbAHDYg7SJOKxCsWPvEa770VKyvXNZ26czR9OLuJ2UPnKRzs3PcvMHlGH1suQbhNWt/JsW0HZyI
22fZvSVUUYjs/BlkS70zqmtgFsM+dosHEHD5LpcCymZpEhk6fiDW+Ae3mGvPhexQMrwX6fBllMEb
t3QJFwZ0W+i5FxU2mWU/aJ0te0BXpPxM3BsJ57JHl8DTHpEH2PishxVacEvji9SLvZHj//VhhsGe
7yhLGjEyc3o84b0lR2zeBlcZRrUILszJ5jIIBhXl/as/dt6uWYCrmUCw7C597HIVk1hNciNKEW3H
EU4Ff8kq/PuCifV2CCAYGu4EAtfdd+NtHZF557rfutnHzCbH6ViXHkHib4SSJbQo6Q3W8Pwca/C2
CO82YHRpWFI/3079eGnr5GsNdW2L1iUEpZbIqfqA+295iDxigmO873tnjk0yEOZg4zof3BENhWzx
zOY2EZSmhXfaFpD0EGdOQZ6dWu/kwDa9GiJ4TULv1mAWthNuSV/cfapyQouqDI1kWnNBi0d5H0ln
O3bNaUoR2tnlfLfgWb51OKvTdTqu2bRcXWfyuH3Z4yHBFV90SISKm5SrBJzreuWjaSVRm/Fn2Dnl
gJqfgjdclRH2tvUYc+oX1sEp/IPnT99zJ3+qx9u+Cjx0/T0O7TEJt3K0cbCGNGvLlQqcQFASDMcU
rPL9Io+okswLZTIsFqg5lPUr3KWdeEhT+z6Bx7or3M859W1EMZxTeuFLsW3zKjpZVfMEHe1pIgME
Yb8/AMnNKA41hCSBzPbSY9ZFcBMhfhfxz3KOGgDnrnn0ldu6H4W6GM4nwyluuc1t82Qk6yv0BATG
6mMmX9PhJrJbb0/gJIEKTeRtI8f51A2YBJsFkJafv4RgghBepN1pKeTX1ZpfGTftIZ19A9u4mdCS
PkRZvXMk45YufcARGiH6mH7MiXumUnk1ysDdlz7mw8h98Tza5kOFSi32zqvJ9CodirfR9R/Rb0nk
D8POc7LXxnZf0R1zXx2QncwuU82Rsw7H/a2dyoxQMiW7GcGEcUy4DOewc/yY0bsxCg5n4kIFryFN
I56gZProtC2y7Lbce6WzR7l3joQKaS4QkK5gwk/1VD4DPKz3o0/oKjCSs3DQKAGpuVlmMGKJcD/4
FoaXMsgQ8Zah2PUKCww270DmEkQZ6QIbloSLzyR5XBMBU98ssRX4SX9IvZdKSihx5veWnOEdwbab
sklsJN3WvMfn8TI1BMBlBAeXW6pOwCLMiXRYVTAfreXqt3fTStECYO1TWeDNaI0FyI2y0g5LYRab
Rrmf9bZONLOVs/a56JVdW9cRSoXg0tvvC/wWXC48rvRG5eMgtJpjYk2OMogmv6KWdKJYqudsAedb
khIdpm3Wc/VAT4T8M+W31rveF3ICAhH5QbaF8DteMtBT/Um63Xgxs9tsLb8GlDIU2xzLqzKfaRBM
NaCh2FbB6m2zFIQOCOaYikCMvmqk63CZ1IIXcF2tuDrq/ab4mtnIiNNSTBdS6icqOQwE18VT6kGs
3nPbjzTc6IzoTV8MIfK+BseJMppjc2kvidmWzQk8wSYGJ3um3YWJoFrJkFJOSIAlTMKVTfJ9UaAG
2a02tnEcp8zflR9jjpxHaygYqaXFkzfZ3cFTllW9aBt8kKiZeVvCOEVq4pwp/3SiFnrtfV9tTvfD
5NI289GAVGoGHkck2BEZSUaQ3n7fWXXJrvZQapvZxKFdh32XCwK+YcRd1rlJuLuD7dp14Ao3OgUQ
zT8YkyqwN1FL9oQHVNHej3S3jIyfIxCF8DjlEtZrrtrUa+oZrR0MJyfE6NgPCIiG5D5wUN57wyg5
8ccsuJi2xVsUnbtlwGZfSmFDGlFrMiO0AxIEFtgAqnw+QcX0JmC1fpd/0Psyld2m16zZRTc1Cgqc
1fhmOc68r5Q3XKcqupG0znn7qjf0bheC6znniL2HKXbaj//n4n2TAW+/x9AWKziKfTHq2eG83Vk9
b9gca+fXQu9ehiE6EzU39qsHLZX05GNTZHeWm7Cpg+b0Kya6SFGUHGvbqNeIDpHkR7XQm3oh2gFv
XPeYN9yJy4LDhIVC//2/vAj1cgQU1pI0CF6HfmThREgjhszJlHv7KHhy2+5DKJeG/AKyZYgAqPHG
lTGTldUnLDRNQHNnMxOvBa2kOTvRCeS80zVIDUuEMWVNSduQVLP7aLhatodrNche8rl4ZQyEfWjB
GmITL2PV6ZvnVZ/qgbMkB4Kb1Kik1twc6fQASl9zPq65qm8Y5jOXMGgeyhQav0Wh4uAs7s3AjGaY
K++YS35dZyS7n2TiMN88rpGbMjiJbyj6Ighxz11qfaot+YbFjsKVhDcZZ2i6FiLJ6JRy5kr/Eg8Y
OdGDfjQM4NGt6NL/T4H6r4lGhGVb/040cvNS9S/9XxlQ1q8f+U/ZiPuHF4S+T5ir57qhbZGN+ycD
yv7D9FwbDYgbMGz0EG38ZkChDzHVf74AQhXyCK/ht3TEEX+EoRlYAcUTEVjCtf47ibqWaf6f0pHQ
MVETW8JzAluIv2Xq0p4JCgYf4saKIlj7CLVQRplQlycuyFyQ0GeLY7XAUl/GVt6kyvZOpjvWI33x
J+UtwTGQ4qQUaXHW+3T+ql7TIazvm6gytnLovJN+kDjLVJnsdcampSz4es1Ra52y5cv29L77/TG9
r9DO/veHB2X8byAAdJoFkDCYOwBd23s6CSj9SlStdYBzJxVIYFVO6dykVYA0Hw2ZJg6M2iitOQTI
70ldaZsTUsgCqb/5VIHGP1nwCyYFMigU0kAI8VMOY3v0LZm41w7yQTBCmllLD/anWqB8I3MUUgLT
HHfzywVtKpACGY36c2RaeIDYDd5HUSD03ZO/BxXnnzdxlnxbe2YG/Tp/QGeabTwFdSigO+hhigXv
oREoQPRdVC8KxWaoaNhvXEgR5ClAk1bwiMyGJaEXAFBhS+hVmjPNqeA913CwdpGEFPr+MvRrwWP0
+1XpTV7HcOjN6SFUN/dWVejfF3rfgDJ7pq13qrI2OlF03niqq5NRxRR1QddgKxRaA6+RC3klYMir
76J6YdIjtupMnma6WQSs4gBdFbQDiuXHWWE8agX0WE1A7gA+RErZWaU+6CTbCNuz3apM6BXxz7ym
1ByxbBwDWjh6BJCWzoGeSX2aP8QKL0IDXGUcZXJfjUi6nRpFhQlIhlHpekkhlFgKVVIpaImr8SVt
WDGboH00WYgSmtZ6DevgqpF/kUbBqIWNn/5kBkRgqa20roNDMCa3GXVk6pcKN6QX2veu1+rFk2er
eKT/8NlXOBbBtypdE+qzrQUDCsEpI8FDkETpqfI5M0O4LqECvBA1ufwahk4K/5LXgGD0gDRRcJjB
Dn+GbekwrqKDVq7qxvvr2Y1my+hnuv3b3BN0j+XPdE4yc0koNscHlNPuAR25ubcg1mjQoq0gNrXl
j+QMMTBrkZxcwHIuZLuiQimbrNmVUTdtNAZRLAGEi1bN1PTH4OVkaZpN8/i3964N+zETgOMQdTB4
JuYig2Lz0FCrLnpNfzc9ze/Rq0r3jtPHg/a1LVVLwIX6g1STHNOSvjK6ZXtgKD714LnaBMdl387M
qhRAaFUooUJBhRKJjEeMCc3RsXkiFXfhFPPFxe/kp0JhibByJIcEUlGep6eunjEbRxBDFPFkUl0S
URyRkYuzrdpLmhIpNAXJVkCkgHBHdZKTKqFwSYECJ0FN7oh/pFSVZkm3ayXhOT6trU71BF3XNraF
os4gsekuTTlbVLHjl/LPyYOtAE4A0V/jhRO0lsCdgPLTIE+DUy5Tploe2g3sGiT6FvORbBcIJWqh
B/F6Te8jvVESvJV919/+QHWXWs2dYmaPdkrBqBKFpYrQN3JOMHhtFbTKtMBXBR0gq18vScGtWihX
+hqkd/kKgeUq05YsXkic/j3hoMsgL9hwXGif26rp65PfejvSzOhk6HPh16qr+tmjkKTz0EcEuPUt
rDBV5gpBnof3C75LaswrNSjUJcS0K7YXgQ4zBBR5lyjul61azTkoMOpx96HV2Exh1ScLtEZRwybF
D1sAiQkbSLqxJ8ob7QkFx51ZgNrX1199fUNbdTNjNPt1XQ6UHSpS3DK/S6uTaTXGkaSXBwPtxZTg
TnGb5paQ8X7bpKTtlFGaY7zCweFAbN9h7o53VIxIpsi6K60YtI5ROl5o4o0XveZkFnZxYzhhrGzQ
G3I4MKHBKqGif9GbkT3+aM16xILRgHhVf2pIEy57vvO25DCua+LGb6bEzG8IJqDegauRuducqTGj
XtULUkP4GbUAopchJ+Ky2RE0sJ2Z82HHgJ1G3SnaxtSyz44N335VfMLFAk04TqLZ1wZug3Igtg1b
NbkuCxPruSXsLSrpKqAzIA87SrJLS/NSMRtNkytszFl0cPPysSI7qB0c5klB8EAr/gRmyT6WNSGB
TtbXZ5/OCZZK7gV6H4oZjMWFSSNp4jpP2XI5WqZ39itzvnigVS2EA21yjMKGVszkn1NR3EpcCqcJ
N/5lNCTOBqqwUCYjlKzLuokcL94Tx3cObCSGkRsfW551Q+dJ3oSEILbzPoexbM1NdBDUynFqqCNV
dubvI6U3EwZCRwfvGyKRcqBwBoficV7Uldi9G1IZn8ZW8WsGhAkwHHcF+ISLXpCKkh2cpnoeFWAv
VZSiQg129KJSa0FTgviFlOGDdUBJovYhoOOygEireOvm6UPpN9PVtlKuXySR5DYM8L6zHrOaSEQ6
TS8Eh266kQifppCf07h+WfAbgyfs8u1kjATVLSZ9X9qQhEaXTWgdqWWYu37xL2nU7KN5ei48ONKR
GLNtPn1ecsyagMqUFhDraIIADkHnhQSTIxQyeJpe+7mU4imPZtLhjH4l/mF59YoGigpfD76MlBrS
2yECOmhDmhxpFByxQtIsTMNn0tGvw7QuJ+FgfF2cn6gz7uqFNs2IU3CWRBMgvVyfuzAeaMdJaGnI
s/wOuxVZidu0ePaHubyjc1Y6i7Gp0gLpUZY4m3L17/rcvJppLQ8YMr75NX2ulXwGh/ETVpI8pIJR
njKfsCgxk23AiPFUtHSpC38YdvVc7Oq+VveBl6YmctJoWu881DYo/3ZvneZ8sO/bRHwq6UDxl/2k
bD5EKRU2b1B3n5BbyyrFpiJNAY8CGkhAVJDYctnvUKkSxOCWTynMiR2xLethBtzx3HNPCqT5kwru
ugkL4/tgQjOQRbuj8Uem1CoIaI4Y/c3iBwY1gnxJ/rIoyW4oMMANx/02VBKlswrBgK8p9uWa7uGt
HGOgDW1gxTdzQwYTRqwipsGCNfvb3DtflmWyHiSmrm1jY9YiukfYRUw971vr1VC7PPqWS6rsrUQy
oJHHNuFUZ3da+HjD6CWovYs7UI73/Qy6QInx27mnB5095im2Ptshemos/bMTLEiOPRPvKUYZgFiw
17LbWdBoRWRMTryHoQsx8ye7hVHBSVBs+4ouxxBkZ4BKh8qVNkZd4RzI/caO54OKTqqvkp4WARrc
8rJkD74KfwvUtl2ZmGD1DfktGHHnh4n5PHlK/yAeseaVJ7cOvuYgJJjEuHcVwTSb/laQK7AFCIAW
eK6n2xEJZYWki/IuAXxOMBBKGX4tgunWCHml8mmMH3KBcgfg/JYrHb2YpLPppSafXJoMRdObp5X2
JZlb9f3gUPipIYtu3Imnz+DLd17af/P5f0J8Brd77zW4fpD7fULxAOlnza6DVzAk7RuquyjMnQks
EaC0hyVOkBoudGk78jdmL/zRxx0XQhfJBBay/CjwRB0Ncxa7ejrNkfggszrkW0xCcFHCPyG9fDP4
NBdJhKX5FObbyPKOxYLrGFHmskuQEcQTGBhEmFMpP9Lm+GEYpM9avHGzD6jxZ3vcoJ/juXqNE+In
IBGNW7os+Lc4MNj/k1dSQkyKEuNXy3SLV2sQL7KV+4npMnq98UsXUtIVPjWWgeTJJfb8HeW7ZGlK
okPhBGoIY9MqRJWmMMoZ37fLbYMpltdEEbFMUBrfF/pJ75uV/kktj9M7//bw/+O+Mu1uQ6NJVf9q
cBgdxWpW46g7rjUrKZve1otUPfK+Oak45F8PC8aMBzTWt11UAfZbGaHotUGYzTkGhUyF8tYomTPo
3XpRqme9P/V9n14TolecwD9/098e1pt6kdXAxfXa8jGXSAffn2kaXnxeEpN4VV7V+xP15q8/oFf1
AvoZfxCtFG5G/dL03pqR8zEqhjNNP2XvbT9n6h6HFR/OJlGLu7xzUT/q2bbeqRfvz3nfVy+K2/e+
/bfn+DIC/IbiCTxq/Zen/e33ITNkhPm3n03US3rfV42ksmx/PfNfvrIxJOhXcbJ/P0n/aBGYwyGf
sofG7YiCqyf/3qIffKgsquWS+OG/LIQacOl97bK0MHUQ3OIpYKwlG1VGeX/81/a/fgyMxO/fop+f
dwn9SXB6E9XmiDE5r04QHCJN+gN6KlzQ+5s+6NXV9ZlUzNALiN1mbKjofXrtfZEqiOD7pomIvlAs
wPddeq1SzECh6IEaqv/+qP75f7WPbwwewvdf//4cE5Rho5iGpqIbJopzmAA8NMhd3I+Kgajrcv/z
+/y/4rf6vi6WuK76f/wH29+xv3Tc1Ie/bf7jqS759x/qZ/58zj//xD9u0+8dN/afw7991vGtvnsp
3/q/P+mffjN//fer270ML/+0see6j5FvfOuWx7d+LAb9Kngf6pn/1Qd/g+f/L7432wFB/+9KmHdv
0/+4vHX92/LXMubvH/tdxvSdPzCWYVlzXZxmeNvfHXC+9wddWNcNMFEjEOWB/yxiWn84gvJAYHuh
7fvOX/xvTvAHQn3fNHnEdC3TEv+tIqbt/62IievNM6kZWmHA0N2lOPrP/je77arSGb3u1M8IVJIF
+NmAOikOkTEii5q2fUxwdNWBeGnL5MnoBEG5Kcyrvhx2Yx61T3E4PI5xC5BnyPJr1U8NNpRhQJRX
oEgIcMVkRZ0d+hm3ZzBim6WBfBOl5h11Ae9gLStpKZ5AoIaWpw0FI+4v2VR2N2FfA4tTOuCamIsd
nq/y4I4h0cI2YUf4IZaP7Qt57K9dUGcPPdQOLAH+XcVV9Vp3+bNdt7RnjbC9QYkdgQSkLV5khkFy
hOESK9LcB9Uw3AWyeCJi45YyUn+kb9CfydeCRWLiiIDcluQhpJ55+ZlWzM3x7bfE8doNKarCcC+D
C4C35Qp9jOfyg0zD6Gms3O/GlH1rnbA+1lSy7tuMsWo71OehIDqG0NJ1XHKS+LDDmCqH+7YjQhK4
Ic3Lzkh3vdn1u6BHM5DPuLaWGm8rtuGnDIvAoWU6uPcc1PuYTHZhnJXHLp4+LWOnUJbHIELdb0/8
5kYAKUMZUe0W4rK2dW1ekHt8iRsUmH0XPnU00DaJ/4TuELLelF7LhFoo7U2jStKjaLpDScd826YW
fdma5l8moycyJXuiaaHXVSN9VMtmq2NYmizWVoYhu/kQ6avQiCmIcscwQex0ivYXLQ6Gx+xE85EV
ulZgcIZxGxT9ts7Aw/tzefAbfnkR5TeFI74O4VgdHSITGPM91mbK51aiweg7OewlKkO3NKmHqp+Y
hG/sCctCfJxZIMsz9pVzjfzF6++HYTmZNh9HB/Vt28+4FqQb79bu2TRmDkqCB5DX6Tg1YK/QPa0j
RHkKIhtvLfZBRnLBCqjw46BI+2l0a62+uAb5cJ0mi0CSxZ52ABBohCF62+Z0Xu183htoXI4LMISN
LD/hYHkkNF4grkLZn+aXJaDT6kiAbys1NnRf/TG1nCv83nRPVy1X8u/Ru9TJ+kzYKCMatzhyDsP2
LuxoCxAGldplKDPkQ2t7dpJpmxHAfYyJHzpg014qooldZK87u8aAhXJnKybHgC6Uf6nWD7Ub+DdF
mwKFGYo7h8QZHNpoYmZEb3lIfaqdUs55Ob1CrGxIPSD577MH414d1BXurMFBFQZ6kCy4UmQuiIlP
voA6NC7OtOKQWIj6c50625d2fUwyu35ufexRcS+OczpVJ2AO2FbbyjvXVveRO/NwDSITvQpue4sJ
1oOtAEGdJY+iHB7qbrSPkQ2LZHb7DAbIsN4WRR5sVE5ix7z6SNlzE0LfsNI8P1KBdo5hK7ZoHY5O
uXcl8nLDBlDUlVhnQYokSH7pRs4Yn0pC2YZRKHH3yVmLnQjsb8iPHjqHC0naFR+XaY2vvBR0d/dL
aVCxDqr+I5kQG3/p4DojxaAiudSHgENK5Xt8EzXp1ZlKa548njbYk3fIDYCPEe6udZ6eCsS5mxQo
/SYqEsiWypTHPHJDl7I6Nm7zMPvMHTBboPYpi9dUJmJbLtmPOsbH4MbtEyHpFGO9glhrJhO4FSey
pTGH7PyejMyumo2DB0vLgPLk/owDEkWjieMchOsJ2iiVViZ5VA+K6zL0DkRbOFmBLz8WBYVLGI+Q
IjqK4EUdPBti4hQNrPUBpfU0GW80fT7FK841y5BnpyStIcGAxbzxGLf1W1BXpyaqvBvbNPZBkr4a
8Hk3IilOQ97YZ9GDxiQB87XD5Jcicp9k6uxMn0oTVjMgsOgft52df6DWkG5davVbORMM540Bmof5
BulguRfqSXMcIBasKmw6KPaCtgiPOXqMoBLLzpvAeWQn2W+qb7Zjww9IRoccIGiYMPieghHGzuTg
pXM4FSp0CWes0/D4AXgy9W3HWzSvd0HZMnWbomzn1lSzRszhIEuZHxZ134POj98yo0EqpC6q6Y84
kbdx00pIzhDDABfv+2AZ9pVRLjsiI4iqJxNwkK6xz0kJo8JbRduKoL3cRLcsKg/GUBr8TH3Dvgom
qMe1El/7xhRXbMn2oSiB+9FsN+/mtD06btnvu5LQtEUU1jWiybEdVS5IaQ/tPSZ1Zv1EiMVd85D7
bvPBl0Z6rTCEJn3pYPRE9xSu/sNM4tZ54sFrgJqptLr8AVclgmXuKkaNi8qNjehBDstd6GTtjecT
YlylwY/ZcLD42NHtMiQAyEb752pn3pXyLvxedE7o9dr+tu2ZA605l6aBr2dl00wD9u9QRBlJNZm/
mnFIe2D11GlwKpPB3CJa3JRSOVzVfWsMqkOY9XeQzIa9Qbdiv7Rc6/yLYSR872txl1Bfw41tmpso
eeVuL0lz4Wkzs+25e5EmRRoJbH8TUNFEQdvmh7GbsQLU6WO4DvklHm+BUXVHhma8Yag9KqDsUJLN
R8fWgO6tvozrmDDJGOxdN0X7uU7mnRfE+yZ315Mrqddl87rFX/W1sOPwiCP+Dk31cgi7Z7vHhD2F
JtTguNzWHZcak1/LWQwrLp3vxspcT5aIvgcuMzr4iSnViSDaVACpYNz5p5DPkxiEzDw5Mn0kLQvA
zfjRn/2jK2iJDBOSCDf0XlYbUCftiF01OIgrgindjeOMuNaFZzfkUu4gGlE2riZ7H/TWT27MrmUt
d9m4GAcE23clgXBLjwUsHRBjWGX31XEGTgyutnnUXHsrXw7gNuR2XUgojfLPNV36a8SwUN3KnKQi
pSSdUSkxQPKm1t/N3M19qyh2vmkfK0dEILXRGk1DpRL4iLVOqTdlX/uUMLkqm63DMCZPodvfOQtZ
LISs8Mb4cLd5hHhtrY2F4Fr3c2MQkTMZ0B/TwPPOc0Dk4tDd1pYHksq+mMQH9lzkGJvQAOPCsE9C
e9wXzZmoSOF2CLgXE6oAnzM+MH/T0Hcl/kZwQEeSI00YPHs3CKczN8UOlFlaf+h6O6JFvISPSzB8
D1b3o2gieW952aHrs+CxrD7WA5VLYaf9TW6l083UJCT/edeae3PJvfGxWh0+onwIkZcXzjEeDqlJ
RCQN0fS+cVEIx/nKFRXXi0sIgg1g4akLiD7MW+dHFlXrR5J0F1DrH0d6NH0sn/RiarJPy7xkd5Pf
yycX1eCWG648RTGtemHa6yEmfuDYdFm9TXFZeoLfNLhN9WCQyOzVxAfWAu/95NCYbdrKOUcNqZ1L
bXLT9qInbon1nRtFiq2AEBFvh/9kxrZ/zl1QqEGGzaNaB+qRhNfeDu36VVBB21vVgnF7nKxHxsoU
n0rvyfQW7ynKES5WVv/wa1eYECMERvlmWaBQJIP7lMd8Ofq2JjwmAePdTxhvFwMDogP/7gBVc/5E
MkV+sIgIP3ilCpWe3e8eQaa7BLC4sAeDd/GdbE2P6FW7uq3MhjQTku7vwtK+dCrzgGQAFEWIdJl8
z3B7JjPfjTH1b9nmpBqdA7/Goc1x21zbAG+8Za1YsgVtzIICYu109KIai/al+wAm9oM/QvU2VuOC
og9nYWzFpx4FNoYzKOOhhxy+75/FnPrAnM8CMi553VHIgF8546v0uYgXOIz2BHDWaJMTt7j0ME0F
Xc3a+jyZoIeSiXgXzFF0VusvAqz23nC4lSTSPg32sVspn8VQQjPUE3V4U5XtceaudbbC6tO0obWQ
o36Km+TkwfItBZ8QUIriVHX2eMeE46GKx0NJChZ8DAl0gJvdhnKU6ULehFjoHxKAYofMpeVLdvhT
OVfkNqUdPR9kCUfgz4cuDRckC9YrQeFyV7oQU0qH6nYhkPzzvRmqAABTtTaHags+mk8EKf2yrtkX
DMQMEGtKnlxY232cmngDBIlaM8TuDKq68s7/yL71YiU8tyHPRNVig7y7es6T8MIerr2X7QY1QpFG
cyX6+Kkqw/ZDuwJtTbxXBufD3kVvwKEe6XtOr8TTOxia25uuFQkdn+l/s3ce620z65a+lfP0HLuB
Qh6cCTNF5WhpgseSbeSccfX9VvHfP73d+3SYnwkMQqQsIlZ931rvMtcO7PSVb4QNMRu7yaDyk9Gv
OwCN6GArMa900195RD+BlOB669Tpk56IvbDJn5R9EHJEmByb3k/b4drQmU3mLQlvLboCT/PooY8P
E92BwyS4dCc6BRHkLetbaKMWD+N2PzgOjZm2ORrhvGwaRnEbu0ie6Bt98yqOSJ6m4G9xWJheCMFh
CG+KBaJAMGRPKAGutSb4wP8kHQjt01AEDe2n7kfIc3cZiVnvyERYD6745tVMUOElof+YqnnVAkQ9
gMb7wAzFLHYS/RGL6YKjOLzHHt7TLMxHUPaps44dZhE6VbprCDIV3y4EPS6S/jqm3ROOmnukiJ2F
oflYS/DwhBduHmFpAyX+VYXlTrTLsK9piK3qrAR198N1R9lUL4GIe2I60OobDsiooQg4PLqhIxL/
05HsuZ4AfTe0/7Z26brb0Sd20++DF1Ai7hp06HFabNDK6eifGqLWfYSKjCi1+RlcxD7QzWyDmsw4
BEO+Qc5RnWCpXTtG3t2NpfUOQ2rlxJHAWI8VKC3DO7IutGPbdjcBuPq142CYQ0ZQrTvfzYHIOHc1
UhlOlPI7w4OvVKJeSbaMfOdAi2M5uEt10t32OUxp7zCEazDmQNfJADevwZtwyVvaqy2B1yMX12qq
uV1ghuWJn+c85hqHUQuoS7gS3CQhhm+0sE3p8Mfp3kjhczsGVcrE7dybRYibdonTa7v5dNy+O5Fy
cGPW3hXaZ4YNwoluCwH6ktFhffRj7g99vXjHfuynDaWlce0GDKm9WqMBwigv7W4crb6JeB4dOSNJ
zY6Mm0DDkOsazrE3YFQUBmrSmbbdNuz9F8MiNIQB1s8iqT4XbUopdXOeCK7YDehrned7LHA0SaOo
rz/b9ZfXWDSmlr445FDnHSly1Sr+OL0o9mXrkAzb9/SHmaeS6rAKF/1dFIZP+AeUdXs0BZRzHuVh
z6jRCizzRObrfQikbV032Tv06WrGAag10AEdkNbe49y3zsHC1bnNGg9/Jr2gSLod+zIwCZxo8QFa
jLPJfsBvvK1qCIRze8pSbuWMwgydMiGobtFs4mHs8H4ywctaf7/4+NeKBO5/2Ro3Kczqh1uoDXsm
rq88uX4NM1/BT/2H2sS+k6BgTVou7iDsKVGN1Kkmrzi0pY8bYMRhqenWU94EQOoshuSLjn5aTG9Z
pOv7vqMlbFBBa7qCAcPy0xLwpwgV/AgYgBda4YN7m78PXdmubZMH+0NSBh+Is0DIFKjYzYzJhE2b
H4yd9TUwD++THt6GU5H/FX1aRo6PloCyDc1tGqV0aLdmG++WjqEhUz8pXst3Q39nu/1T15QnJ5ME
O4ZCIP/bbpsb9j2yNa72lOyNqE5e45a5TM/QgFhnsjfsFH506X4QN968p3eFpWPxKJGPZ7AQd4v2
FZH9QbP/wzD5BT7j/H2hlRtjlFFS5nLvFpL6Qqz3MjB7dYTD5ACe1g62KtMSylnbZva3xWRbO2aU
LfBuBk0m9I9x0rRtmCWfS8SUmTwtRCplciqkED/voaVSX6OMVgXPsw03dI7zNzWLS2pcnZp5G/Aw
2y8h7hgbMQ7hE3s1lfDagN/KiDGqX7pGR71Uuj58+ekqWh5GQdlGKyFsthmsdCwteYvwIkzwJzGa
aPZW56wqOe6nPcJZVAcnpmf2Lui4fAE+mrKGpi8NnXZKNblbYA0hzZAefTRu23o0pKVqAFFjfRLp
wfQezRRc8gHDf4lhIz+62ZNm2N+aOaJ56jIlLuqMWpiAtsNIfB7g5k56GB6W3Hnyu1TbpOMgTai1
cSDk4Xn23JBYg/weUg+P7QidS9liI4mr4C5j4gQxaS72YRB+jdiOrgIo+VY/ZyeRJA+dM173QySu
G5Qb646J95YqiUx1p+ji40h8zE2ISTidKK3Pt1kLgB5L1qlEK4b4BmFpb/RXAWGA6yiHDAyH5CmG
9jNyjrSYZ69DWrNwtO3Tf3cwVB/k/9LBMA0q+v+nDsaTpOr9x+Z7Wnb/QvD764P/lGI7/6BLgcyZ
IEbbtiDv/SbFtv6hO3TlLabLf1D87H/Q3NA9wi8EzQyeNX9LsS3xD8uz6WM4ps8Qy/j/pPiZruxS
nPtWMjzY1n1+Bww8Awk5fRHK0P/axWC6XXRQkrVTQuglow70OIV0BPcCb/BEY6GVbmEN27An/cM6
RuJEGopz7T6bA5dnMcEbCS4dS7qPhfQhMznGCy+9ybQn70MMdNKzjOqaWFueMlhz0SXjaybAN9uV
kmMrPc+Tj04X8SMU4Pyxdfpv2BT3IQYnlEVk9kzFvsZAbUgnNfRw+2hirkYwhEUCu7XeuE8+TGnS
aW9Ha/ryKh4+GQbtHqO2hVzGw7jtY+BGD4qPOnJvkEVgysQSUWL2NqXrezkU0gNe6+1jKl3hpHe6
20o6xTss4w3W8UzgIYdSUFFy3ni5dAxqBXbVbK9jOyc+o8CEvrT9fT8xBRJZexwmxjcBOFpCiFfA
CCoeqNYLsZcbkkJeNTc0V7BGI9iCjC/G9gExJHJaktwYFYqvxbC2gNLQBdcC0zzmeUz03NUk7IYR
dQJlxGu0jw7DPXPS791mGABftXNyNGhArYV06ONXpa7evBi60230EXoqcAa7JwgF5BwsO7r+Ln5/
Y3rVsf8PkgOgAQSwkTdlKXuh1aoCOOpwj9axRKwDR6CKo0OqHx3wAl0xHTzqKWsD8MAC+XvtkVgH
/CH+Xks6gSY5BUiDgFncp+ALEAJyTwyBs1G3SPsKOEAcMwIU+kaYpMCEskNBp+mWKTBkBBAJDagE
TTETJD3BXx7hk1bOFzqTm7HKCB9kJ8xVOT1iBTwkhONs/U+ABCetanRsmHRepuU+4liLICb6IB6O
tk7OkAfI6GhIxoOG9qYxGMRG4B8wunuHCCAEpdfqBJT8ufSslpym/oBTMd0NkiNhA5RoJVlikIyJ
OTHe8gxIgWPS0Qq9lHIkRAqjWVcAKlpJqrDb6JbGRbUyJcUiAmeRe9W3VPItCv3VctO3KuXGng6k
WghQGClIjBkWA4AMASjDk8SM2mK+YDCMXeHtq4BqlKPzuOTesYyAYAO2xDNFJUByOEyUNA5JAaK4
dbWQ/h/AjkWSO+ryYEuSB12wfks7BOV5euqm0VibnZneXBbYKiwwM3zFXJJCWskMmSU9xPfgiBgG
vqfuZ5+aE2QdSCMLfZH1XOcvFfnzvqKRgCUxwJPQysM2Gsm6siv53RkGgcF8yKjrHqjtDejBzB+1
JJ4Alt74IFACuyt2yhxmyhRXpXlWa5dtWm2seKBfZIxK2qheqhRheTPeTpb3TW3qrQRVY01BGKTM
b+vaUtmbvKfmef7Zb78uTyHRVXDDK+CaV9PY8fwnA0a9SunnmlsjTma6qSUp1kidODq5i2DfZvBk
tdGA2zH+cnUH+2iv1zSIw2Un5iw65ISduXHgH6KkZAjjl5hAEdB3VyGjxPPaaFaojlODgtQ/N6l3
ILu6jSmP7C7vj+U71NtmniXMNDDFaiXmCMCE1VVlLnsUiVQ+YpFAMJPbdLlQb1GLIoRWGaLakh+6
fFK9K3ZTPgU/r+DmZpw/ef5NTFr4iXrTECePIREeO6/h7Ia/9tT2drBL4Yg+j7lGwWpfjWnyvZKU
dLoKfeiZ72P5whTHIHA49vbAvep7vCRoVLrJOuXDsKezlZxIr3ke57m5AfAhDo5R3CokT9/RYmgq
cIVJS+qUIAAmXL4DxXuM040vlpR8H63amRRn7KkmZCUPrOtpHp5JO8WQPZRIGt1F24gl865w7dQH
dPMvrUfxmvCPa62q+m2H150EPGzMUXfql28TFSLsvvR4g+VbQ3Wyt7X3xfQokWvNskdW192WaXtM
hV5eVUv7vW4NoBmF2R7yufyEUoieEJLFIYI990Kjm2qJmx66WHO2SE5yEsbD93ruf8LHax8dPSjv
BSRok8ISAu3+eYHoc7WUxX0fTJROiTp5oyC3zefoMU+iYKcxMdxWkSNh/vq3oYsWlOLMclOfB25r
9JvoRw+17lZED/Arq92Yo0ks57q9ov6YbOair5l6demGdg2XcTWuhjAPj9aEztkRAchdBMGJjXo4
atq6OKjX2EwS6YGAs0rNhh4sPC65AJp9B9503DGayK8o6LhkunVkz1Ndp6NUDXbAJdJyRbouptEs
uXImGrCInUB2LT1+AnuizasAXGqhGF0JOWl/bVSv54o6edXPexB4AoC3si7JBYJdD04XZ2hzxkSR
TIXLRyuO9AhrascI2Ju/19S2y0sqE69E2mhb5gZ/JUrPBU/31VyMEMdFijPMZdqvkTagwj6tqpS1
CZqoeRcDEscORXzGHB8hitZXamETmgdJU75WIDfPtN8cZ/BgAqCtshkVCBJ/jkZNkvkiF7S0OTB/
vzQiijlgFwc4LQ6Fgkm6x8+rkcwWVa+1EZNEklZfZ3CWoyUr6Q3ijGQ3QIfHTpaRH3gYFwpdEdYl
Yp48+v0DSgR5XBcFtIrkKjpVZ18DyVJHOUqWDXu4OgxSwHY5yirA+hJlrX6QAUOzZ73cKpmjEkGq
hToRLi/V2lL387qrEMqo467ym9VCZVyrbVXuMnoJGgfqp1O/qHPBMhZ0XWoVlCKrodZ+C4rW3mIY
qo56/NlKC3ygB9YmDQtaIWo/yl2mWGeda6bbvgD5qV6qhdrfYdIae3vqDhfgmVr7A+p12bY473WZ
QFjuRhg3ap8qKplaS3MsvyBLvbU63y6Lyzl4ORHdzDrqXFj7QdNlCEPm3aUFAjVPCubU4syQUyYf
9XqMZZ5MXP8cpbDufOzO1yjhIZSG5OUaFx23tpRQnL8PnBtqSLT/3TEER8MInkhqdWyI7OGaPV+5
53U4Ul9uIjBpy4v0cojUEftjm0vlnph2epKXq9eRqlRHHTt19aqfCC0CWR/pr4Yy8auLt2nZA+p1
m7hcd9Rd8yPDPlTz0lSiLhl1KUUSEKDWLtuM0Ni7rbD2Klq+pYCV9gUAinbaK/whDS3cKQo+IBdq
Wxl2tDztnkwUnfuhrkWEnv+99sc2ranDjSYj6y1lHoyZOcDsjkOiwEjG9UnoEerG8TcfsPClTdVv
PtQhVEDAyxFFnsU9Tb2u4sI5oARZqUtQXZIlhWd9G4YGd0o79bY9uJ1Dgxbur0O43PpjnZwvSbDv
5mrEpAB4B9Wr01rMwcBqb9Vl+lsCfWUaD0WSNwD6kOGe1coX9XLg8cxfNXXAydtTp/SljRBgDgNG
daR/e916jraxJDdzLkBbUyCWR1guVAK5rjYidMCzBJZO//v2fIn9VmtqoW7e6i0BncqgqP3D5XaZ
BQuSInXnPK/y+98LHy36Glj2zpcPmVx+GWdOiSD21FeYzAkB9/lnlOIJj5PvmAzGRwe1qn7EOOyv
z6qXodBxT1FA+xwqgImfQQcKXkmpBwOr6UVU/V9uKzSNIeZvb8zlrvl3b5+Yq+CTiH6pX52pz5F8
dbJtM96Hl4/9u8/+sS2NFmezqF603P3qp9Afv9M6GGkUsamcoNO2BKoZTfcD3w2PI6UYVuLei8L3
sm1UDi7UKDudRtEeR+0JDU++Nx15LNQnQiUlvgiP/92vUerj3z7jz+7WTkwSZPjyUWO+GYBut+pd
5193fu9Zj+yxNwwTD+1F13yWLCv18rBYKz3nRNEsmHorgl8Z7mJDh+oa1eOxdaoZWnJZNIfBSOHE
SmBGHFH3xzS5V55JJEiwQdTDvVJwyK400qvlqZRjA02BItUogWBrDmGQf2t0C9qDvCJIcwp2Hn6o
s8m0EvmqyeOguJ6lTIqbzF/20Yub1FN3XvU68SkokxwYw/+Wdiy1ULdttVp1JqcQMpgHS4q9R7P/
AVK92SqzJ00AQuHlY0G9xGdCTE9SvHiuCZqBCR7ZgdRYBj0s2G0BcYV8F7VJfSG1AM1Iom2e7Tvf
nqpDKwcDkRwlxPLR6PmyGy9Jn6EcW2g8GJjqSbClnmTpmkylGctSvMhcc0Yps3ywqrUWQyNk/s0i
b6DQht9hIlvbvkb438qFWjPsYWNR/z4of+Qk36rWGgDxjREsBxwN/CHy1p6Ogvu98o2q1yOMp8Ms
9LXV2Xp5OPvYJQGGOGuLu2TwrRsW0DaK+6J84+c13Q4JgcZOYi50jOT3VMZTtUaenr9Llv4mqe1I
bMVNIOXo6ourBYXXfgPCibaIHFTkqE+Y9cgBRclcHhRypC2ocgM4di3TODz6u4gK4J5QPVzzynk+
a+E9dqZpp04c5TA9u07VatAJHshWcF374XLGAwAJo8amSAHKclwIfd4XPeB++VC/0Ag4RjwXLhv1
IaJFIV2ySup+WUBEcvcL4L7LJqXE70KCtLoWxWBl2c2OZgBkKP6LQQ4p1NplEcqTtDPatz4PPcRY
7KVMPbvUqjPl7HgLJjMkP/vQWUzGTnRfe7jV2E8ltFUtanWq2dEG3MMEbE/jAKsfaCVmBq9DkCw9
weps8/wcxKx6bSu4atSZ4EUr87sYBJ176flUJ59anCFIeRH+othXbwVlTn61oJGIk+uoyAR+CFgC
TAVx3ZfXeViPh5T4xd8oPx6WtJVRR7hs1dY4BpDm2cWXgvsEPsQfhf25AH9+30aouebTAM/H60EU
5V095ONtHxAl1Yot4xoKRVAHfbJsdwvC4XXnaE8D4N+rGAfULhIOPDC/LPZukQdb5Mb1bsbJu210
b7k38kec5O7BIhUoq+qnql28E1yZ5wXZyaGNbVSTqH+FMUfXIwiBplz0+743yussRF/o3TDcTpBv
6eZpMuqVkcC+JGd3OxqI7mLDWmeeee9TzX31Yis9pgMxu+3gPiZkClKFIRts0N0r4jxAwCBoPjQB
+kYwpIe6dbsTFJ3rAd3SYUQcQk6jjf+RTIjF0W5gk+rruU3qg+NGeBpxfmIUbE3osNltERjaVgPq
ubdI4F45tUN/ve8P9MRhvNW2fRuiQyEGUaMUPL+Npm+uR7DBa2I3TCA3mFGErRuQLMc7KlvIFRKz
Pqm1Pq1/knU8EKTaVtcmaDUGuUAJUm2KoKgThbbANV3XPTotxSwqQtcmOjKwCE2w4tssQ4ZpMBvf
5QnZIJaPFNsqD0kWhYhCmlts+3fczsZnshm93SyyHGGrjK0u9HEfZmN+l87LOoLQTRkExIWd6ASV
u9NuNsP+WniFvh4qrH6mJSCsypah5nk3ZtEUO7c2yD2mNkMaS0ap8MGutOfMN7u958ZAximk4jz4
suPyZPpi3FJqRZW/tCvofe0q6CLaqJNPC3j4URrINdGYe8tYberAfLaLfLoJqjg5WPb8Muki2tYJ
iRpT79lQvGgpJX3/AVu3oUNpkBhPZX1O9E+npYhbDD+qMCCob9Gp8PuHZQK2YDr9TQGlEzXxKHaN
qVMJzpLH2jGavVlH3S5oAdgX9qRjNeBhORbZZtEJcM7ntt55PClIEETa0tEUzXwbnyzguKme7b2t
CWgdAo2ujWKi1Gdzl+blQq8rlNCjuN+Zcz4eq0XM6xyO5zLGPwZ0syhsTYaw14uW/NQNOtQ9w761
TsQXeg4iEdy8vDFNLaHUxH9c2USQZrMR3U4aig/YHoiipKy962lmxF79s4M5v05NnMQpE8wVvUr8
Gy0Peyifq6kjN1hM+T42u+4QFsY+sIE/mCXShICkXLNu/c3ECbouWu8u0PMTKPsUzVR30MHBHlPA
WdVEs6Q0zG7z3927/5funSCWip7Z//zd4fSXc0laqP7zf9yWzb/t3v31wUv3zqbPZrsCqYZs3/0O
UqJ7Rz8Ph5LtufzzWwaXL0FKjs+PdTpqcI4u3Tsae6ahmy4f80yhw1j655/4L2ayi7nsP4o+vy+Z
rstMLdeU3blL9w51pWuZtAIFf6GN4MIU/9q9I36sap3JFdfmmSShcBKZKkZ11H+ZyqPA8mXRV0Jz
yDRiynl5rTZ2OjoI+liQPCQ1ZW5oza0Zsw25ZRzLxee2DDMywJc/E0Jj9RMAEIWUcSUxo0FjTiiJ
dqfGK2oxqpJgLKuDUHPVOCJUhUM1xFWvbcqKpqwv9rLSWPvjql/DahgEXbgof0VF/0HL5lEPM/1Q
DMSnGwuRRfHWmQ37GAx3KWW6TZFA6gGY9EJ5/TnXxx5vCcVUlBl+GuvcH9Jql0SeASrZKwjE8x7G
ODkRAowBezFps1XlqUY6uwnAYG2nwGJgauSbkOb+Gkc57PWi/jKxNq9ox95XpvOt9tLHtg4fSAp/
y2x0u8KuCUHGl8xTHHlKDg5JAxu6cmxGdUWLJir2fyGYzRsKG5ONuLSLPe7IVXfj94lsId4wouUJ
uNhvdT7f2WnxYJjxh40HacMj5KGo3E0hguyw6FSGNRwT/cfg86znqUH8SIgCbEqWvfyFXdS+TXZ0
ZSGXZopFT1EF3I4TIjapHM/jyt+7dMMI1CAcZCweIWvQQkWUg+hlZTE1i7riowrZq5OLAjt1MoIk
jOUUxc175XnPyB6ejLq591r3hcrGK7IZGl5jgvDaufFJIKRKC9+9fhAa8nDuj6mFBHqqTiOST/zd
9Q9IHOQVmsUPz1pNJWTObAm2mVMcAZx+jWP75SnsL9KXMMUDAzinzahh21c9sZrcnXemHk8bPwgI
33COzMmmVWugVxoKO9iWVv1LCNieDJrIMOih4IUP5OfdER/1E1P7RmTVM3xp6nUF7voosn/RE1rb
iXNKupBOJFiHlTNCkFj40lpio+0jVWZ2e068JvqIR9K9XbcEWyw6c0d2SlyTRjeO/mdlo91uxuau
KL6NOtMxX8ImEA+RtGCXT8ZbKthVjPphgVnOjtShax7QO3k+Vcxn8Lo9hAY0j0xvozW9iXuoZsWo
3aWLtQHWd6W5zp0Y5nZtLjatqRhtXDkH9OXmH4sx3WYOepSwS+56D01Ux5Nq3dt80sgfGhCetLRT
AKrBm1n4txh3COjTZ4oDms3MCFGpVokfVqffa0AQO6OAbEtKROUlBxtDz9ryItThLrljgN/t0fnR
A4vZpETdaQPpdhF+H0+3ZARzcvRhhUHWAhw8wuISZnylDeO6rh131bfWfeEqcWNwa2f1IQ/TN7hW
9KDTQ2OSfMbjfW+I+Kbxumf46CQa+RiRCs5k9MooZZzstepCb8X42tEarDYJmOgqOTRP4+BxkOnA
EVW/HWf7xl5qwjRSh6mfHT50k3laMv0U9ajttTuGHuAxUoHmsJp/8R+857F1r0XQM9Im/sRkedSH
fEtCxVPgJJ+sA78fHVSqkAbQT/bpsYqHdGcGyXVch49RsBn6PQ0ruiry+7R2yIES3shFmhKXgLpw
TWWH4Q5jj7RI7lrDQxBKYmqH5cS/LfzmGa3UI7JLQB8G1/SQmPeQu7DuUAPN2gfHjF8p8dPpQRFd
d/1x1EZYkuV4L4r50SXSlKcEp1fyMZgepKTW+dUiSV3h2aiokU/I0vQnP+FkFjaTMjB7P3X7lpnL
AU/QXZvFPwNjYlSXjY+d2cC4LmB8lCaE5VnQVluKaBvBwPYWHilRHzwN0fDVmuWjXg0fU8UfaS7F
rSVmmWrl7/nmG3Df95FfHMcECZrb59+VBEFCrYX1AouNYAR6ESkOUIMy/ZDpjwEPAXeYfxmiwJyB
lSZOfk0hsTvTstNE1W1JSKBn0FmEBQBajv2Nm5FIhR6EcI1qK8pb6OQOX3BYt33xovPrheeS4xDQ
aE1N/ZDlzrYJ+j1EBP/LIbBW9NF94tlfy2xN2yny+CVxfOPLbAMbbeB6WQqYYIt1Gw/WSabWpIn1
hvv2J/Dmq7LEmBQtFngky70OxLDzp/HkzkaA/2yBENqfCAvb4sqo+Ztw6eXTehDZ92jc6Xr4qAfk
XOTdtWkepzS/t3IIcJ6r8RwknqvpffBt1lp0xj7LiodsyH6GiXmzOG2z84fpu4eHZ0N2z/1QG+tY
Xl3kzO5MzUxWRhT9JCRuO4yoaQLASKvER18xw0fRPhw8GAxh/UPtIV4PR4wuaUH8runeekXwNRRL
sW4NmrXF8tmJ8JXM4MfQm4HdJ6CFiB87gDui3kabsQApiGGOIbHmzcepNss1Db0jpujrSUvv54jh
BCpR2+UmX2jBJgJBpdvLo5H386qGsycR0Q3FAww31g0FYyx5XbofEwfkr7GrbfdtmtDjybPdF5Wx
b73A3ITg0sJJvIeYydZha37mZvMwAAwJ42Tv599gaB3cefrpSwdU7t5ko/kCP+SpmHDpuVP/nrhB
t1+88apdwJKDs12VWvtYh2h/uTUccZ0YrYcKEMasWYpHa4lOng/2kPkYdakUm5Jzb4iGaAfe5BXP
fo0PsUq/WyNIJCdOXquFE1FPpIs4P7WaLucuFfe7CcI5re59WZQ4GBZ9ZELEeTOUZB4E3bDuF+Ya
XlZ/s0d617rN9krnzC3At10zpFiPpc7TjTPEtJp9iKiEfMMrR7euBoc/uIqXF4KqTs1oITb132Nj
oEW+OD+iVOwRT2bYBLRPdGgeSNw7aEX+cUzNmy6LnFVbZx/daOv7skr2XmvuByJRgcuk+m7EHrO3
/EKcYltgkhKkWMTFs1NxiTt5/d20kmeMWAlRFvVPc27RqtQvZqr726SCN1Rk2XWFXGAVlBqXg/lS
DlyuUeW9MoMiefIlHjAXIIp5Q7sfbe2oeRdedodIWeacJY9OHvwsikanQsDwyaUZ2cxvTuddgUIM
1rFOBUUjMM3Mp0+zQkAjQv22Mj8XJr0WvibDx23lvue3g0WqeWhgHiWBpFrlVvuMh0zOrfU33IfS
VcyZEOjhbmj5iF56b8R6Owx+3JU+IN/ljnllWRMkqR6Bd+nkEgD4ZHjVl+3fm77+AWHmRxuVXD7t
iG0GkLNvJTczE3FRInfwEVb3kX7fuhVZQAvyIzOCGYkodKWjBSNcAI6WF96J6NCTrtrrgAOmNHzP
zPQzqcPvdbrcRmby2Algx4F+Q/IY4tVcP5ktsbstML+l5EQUgHidaHqdC7/jJKufFs/8KDSiYaEp
0FjLnvrMuS4NvmM7BTid8GAk4/0IW58q5bwt0uhk1yb33aQg9aogb8F61qT2XnMII8BcuCni6Zud
kN+YdzIMzEMZYWL4m52m24wJD6EovCttMa6YEPviYGfpj8IwaMsvV2Hu8tDy5q/EKXD2uRrOUUwy
3rwgKrdPjMg1C3ZobJc7eZ3XY/AcU1vCXEGSYxDF6KGY9i8RQmd3eCjN0FonLTe4OcoeAw2Hg09o
DZdOgW55CL6jCn520KZhyw9M6MsFj7O2fEuNEvlZ/UXF4jHRakoOWfR98sZvbjT8mPvup6Chwkj7
M/aREFY6+yoKksdeo6mW9cBr/GE/gJ46GEH/aAjSae3x2miCkyOQNuCO/OjD1mPc0ezQm6VI5tok
OSSx+00k+SmoibcgJ3k1G9nHKIgiNLxDNzGgJ2/mwSCrZO01HqpvjbiiYrwx9PTON4h8dCPnsyMo
JyjcfruQuCnQc/EcL3udNvPYwEZ38iNtOYxges3jH51d6SFsDCLGvd6eGy7hByvkptSIdYvxf497
ffamL244jyY5Hn7wMFYCxgqFig5QX0mMAJR4ZCFp/TAmhb8Gy9AcIphSdvJCAMnzHIY8/hWlcI2G
I0TBCB8v0jXOl4SYBsFIubftVW1PxxgzIKBFcbdE7t0Y6HeiqtoNIpRjV09Mglr8Mx5SetFf1+X4
JJoxIvuxPPSL2Hi6j7JhfqTLZRN4WN/DDnvVK+8dhNc1hHTuLzoXmIcUHkTgKmuJZ12QTYyaOA5Y
RzBSOz/m1nhIAbw0E6VlYiquo4I7VO2/CiMId7gcEzKMdR1duHXXSPpOhw7Pjbbwv/d1QL7gMEpy
W36agudktOyVk8lRLak8o5PwACTo0dbim77FERubEyq8cjqYM/co3++8VfAejAYRUiTUUpCiAfas
6Y6xKeC+EWhJbKeTX5sj7qUgd19MK3r1AlzSo3tbsV8Ju1h3JUEMQt8b9XBdiDdLECMdBT/CZfxG
cu5nHzmvocV42/eumH/fW5X7q06rB1QImFniaj9FFf1hRkiRD3zRsOFwIjsxpusmvpsMnpcQy/de
iVwvC/aG2R+wLuG+yVHs9eNcbmMHGEVYVs8Ytq66hBRjUh2QsKFvIyYm+56DZOTinDRmfNF71NxZ
aWuvw4rHvK9F1x0RGGIx260/Rz8TnHJ9+Gzz3COn+AsDJO1ZK3YPRWCRX0lfVi1SVWZQq0mHQcFx
jHirXuaY96KKc31a8hl8RzWuKcvTQZLdNyVx8MO7iAiRI4yKeutX1Q/1uWyixljJPr6vmi9q47kZ
HvgJ4TUNFFL5/6ttUyX6fUK5eCZBpPor8VIWPc7Jg9NM3o0uGkgqbFOLkSutb4oWa7GEROU18aDe
UmMBnSMg90oKE/qyzR7p4ccwVvrWV2QqB0zprktxpkm9hpN6d2M/TDu8DrIYM8bp0R4RUskCTebO
2HKiuNuobr/6toX8XrbdhhvdhjLdSSWWWquUYkCtqkY/na7gYHLS/tbMvzT3Sy2U4aX7GvMoD+8x
JSxCfres1axl+9uq+rSrULtKDnJeXbIBRidsWPX/TW07ETclh3VvyySuVFDjeS/F+L1K8kRJgWJf
q72SdjzzW4AGv+1/9Ql1JNT7zqeDeq0Wpkx3avvoUFv+phv7R7UrYrejq/aHNkn9pJlGrHU+mdNq
V6g/UqioyU6yc0VHuYPEqc9uarF9Z9F5/1qFO6Cgtsxd7gc2Zx0lELINQjPaFWR7bToxP3KDLa6U
7iZPHPptyD3DsEa+pDMHOhBmSOwJpZ3yf/uPf/sb1KqbmfQcRASDVILmzkcvJodKqmbFRqUPKo1I
32jlwWlJRnuE6hGfd+5Zs/PbVQO3iHai2nl/7kEK87cYwjxtaXcY0o1lm3jRB21+HbAYl6Na0J+8
Eq4Hk0WeVepPKvXhPm9IiVZ/C2Dzu8yBil3p9rCs25wLfRTaGZOnfoX6pFo7f1z+7j+2+X21gCfA
m6zOhCHJqCWUAfUfTg4xOfS8ArG6nD7yDQ4R0vvIYlhchfNBncFTD9h4Luz10mOSdylLnQUt/+X/
S2v/GERWRRovyBH1f6v/Uv21S3LjMXRjaFg6zfF8X/lbSqVeXraVLgk63JFssbjbwMWrE7lEgP2h
t7pcrb+doudVdXoulEEPvqyDyJ2tNrVdZO+1V6hSu/NRLeqw3SNpOV6ucPX11EfUNvUylGehPgy7
tkvZTW68Uz8756qqd1w+/+cpqF6rI6TWzp9Rr8+rf/xcvfxj2/m0rRQMUf2ozBlF0VQ7hlXbrzKB
Qy7DSoKjd6W+p/DpsocCbucsCN4CQIFi/nzER0e4EBvvcM8/gPqkXEkQbiZNJCX+rvSh8MzD2PQn
lfpJrfGhyEEWTP0KtwvGtDLVm4Op6ZsKosNBg4xxpRalFF03RuPgLpQbXRy20Gt14tXcEjvEIgJ6
ZsX/Yu88lhvXsiz6Kx01brwALvygJyToRFKUl1IThKRUwrsLj6/vBajqKetFRUX1vAfJoEk5gsA9
95y91+4QKFoVryz//1/fzR0fTa0j7pO0nA6p9TAacXjs5xvYrKwCy2NfWIW1Xu62Qsp9JNVdrw/w
XIh7gns6//cgYKGwnHZrZXPY33yqfMuVvh9+P/eb0Onr7vLSlwjq+/8v8qZ//fqXRmr+QdFgF3tD
ing4mYOctt9f/tu3+7q7CKd+e/brW//2xPcv+P1d/tVz3z99eXWwzFd82U6w01F0/uXF76//+nFi
Xpf+8u0nmQfbMmoev77dbyqwP9/K5ZXfftXvb9PQAlvhUMy87x+FiBbJr/oDDwdqhSVS4re7S1SR
yBiDtr65WsILvmneC9L7O9BgeWF5WA9QVQAt79RFwfqXMIPxS9ZK3Bg7tABn1LKMLGT7hfb/2+Mk
K8keZ2iNhWZWbC5E++XGXVRwC+TcleDICmR/y2TGzGY25SJEwjnNhntWCi6KpW5WDzLmQNw+1w7O
rC0cvmY61VJCgEUJ9gZCRPbLTITyRZ64DHQWeYjaErw1qxgXfdJv8pDl8aJcWtQiI2LIbFZFLgIs
MeuVlnuIinb9rKK0Zj0lio5oG7C1Qew7s+njEvdFPgcgObM4c4lCWu795TkpVZtdaA+nbVYdLeqi
5WYJmfp6LlYhPZC3TnjuanmtM1xjFwLQ+I6eWu4t6qPv56JFkmRinhrHOD/Ui1Z1SaEaJpdCeDnC
y2NLiie/KPzNMl5bpm3Rol+v5syK7+nbSFQ0jC04ZMvgbZGTLfeWI/2X5/S5fmTv8/EV5/A1gfst
2qHL6ak1DiioPwVo3xM5a1mKvh4v9SXhCUBoqi9ZUbToz5a5HAG26M8WEVCCwLiblcbLEfwSmy2H
cHm83MSzTlmhVm0X6fI0q5gtrvKL0mwRnhH+l+MGm/V0wQhKt8rSx0X0k+LI7o/I55vDaP1YRD+L
7uz75l89Rwdmr0RItb/lZ4sCqJkl3fWsYFseft3MSq14FoG7sxx8yUCbcPoFbnmgB2lu+rp7gc+G
inw5TsFyiJa7LZcQH23MVluMCt9HYjkw30cnlBqbVJIz1su59n1jzxen74dfJ2VjFZsEjfxyGL7F
gcu970PVzsennyX32Li95aCUsxp/luUvZ9rXIVrOPGcW8OezlH/R8UFzWCezzD9ZFP+LyG2uzg8m
fgB9idSO8AiQPwhbZZbuBbPIL11sBcvjr7vubDZQZ9vBOL+Fi+Lt6/3+86G2WBaI31nEeVGMjrNO
nOflArmcMe44uIRlzxaHr3OpsKKDhVuqLZ3ZJ5E5w1qfzROLkjGcDRWIVn12RZgsgLhtvqSZy6uL
XtOfbRnoT5+Wz1I1Kxv/ItVcXlieM2e7R08BsXzSFnWjMss9/19a8Z9IK1BWqP/WGP38WTf/9RTJ
IMqjf3ZGf33lP+iu9h820yYN6YRjuZoxCyj+HlLliD8sUzc0lyuvJf5ZW6H+YemqhqbCdi3dsWwE
D0znm/B//qbbf4BitVQCrJBeCBexxv9BWyG+nM/f2goTZ7Zlaw4pybamGcg2+AXLj7e7KA9mLcZ/
ByM95DwOQqZt8KvYDXxmXVWvRR9daEvKY6+T9pOWhQrGtH1rIAIdRuWU9Fp73QHYMqwDe3jITcEu
aieQR/AePNPIFIaJlCmW/RbF/qUlBmBTWAPD3CCAhFmV/i6Nw3HVB/45so7lSDtyVK+EPnJtD1xm
t0ImZHZPz/2bZZjlhu2OTfIQOVAlxWtQ7nsVZj0pINUWkcqma3RvqqqDZF50MAwlwxKiYFvM+zc7
CLOT4fRbGrLYNf3h2AXpdOqncTXZhD8HYXXJugkQEpHCKQE5YRKu+lRoBzesw13u52cUBJVnxJ21
0cR9G2aRh/Cq26pGd07h9N0MVqHgVKN7XNWM7eomlittTCA8NKW7GXSXSAZ4LTvDKaoVuFYVY0uC
4lYM90lrMmGKwGcOtEuRcq5F+yaxlTP/bsZL7BL2mAobW2ZMPN9APMhYnmVP6W8DBfTgD9mzQJCm
FWnjjFtBK1QtzChgSlsiTWJPlME2nMbhQe8gkwHiqYu0OAwmFmph1mc2nDjZs1I8lE3Xn9RQedAE
1IamfrLC/tY05LrrrS0yt5VFkEsuK6+InieBW8UdN5WqwDZzLwTYnjtYMKpdvhm5D8CJeXyiS5o9
o/QUcrnmV8mHyGcXEfinGjQ/ec0Udgh0M9pxqmZcNxH5Rhi4622ZovkbgPJFWg61KtT2SWNd9QEo
qlFHnEpb5eio3Vl06ktEPNlpGukyiwHoaqgTDVGpeG4FA7m0KFHsJYa2i7sJJohjtqR9W80OcMm2
6BBVZLXoNgUf8FVjZuBQKts8thEjKkZn4FaODNwlH7ig8CrE6h4aHUb9hK0Vowh22G1B5wwfTRY8
qCIrtxopo2R/JmchwZlBHborNXFKfPNWpO6lSJCGVv2rEaQ2buz4pSL14yJTFSPS1BOQC1wnaW2A
iANemEzSS6vdbSQ1EkOVJDyROU+K48zCQ3+XwHPjnWTI3NFZMHp3p4/t6FXzjCnQlR7Vkb/J2vZZ
oPE80PeMNy3JSFwJOM1oaKv4BegS+icQqbcdGh/PruQl1PszmoCdVne9R+CViQcZbk5mO7iBw3vs
KMhcJ9xPDTOZqrSvGwb/Zzvqtl3T9I/hA4yku0jeOZlQdoWRs2Uop59xg8o0L8RP06mufR8QYg7b
TjPqDEUnOeMsXDi+J9lvCqcJX3rzxk+tZu8OkeIB6IGQ49v7sFtz2rzEiC5N3FItUs/OFlBxNfPa
lsTowi2Hd/eca8PnqHT2LuzM68oagBZJsbWJkSxMhyAqZiNeOHT4j8PUawszX3eOaFayVRgf4oBP
3YocoeAWbd2Wquq27i4+1ComQyHfIb2288LkAmBhti+RV9iGXa27yRwY5ukgqcyWwJ+IjLL6zSVu
Za3Vb8MA8semah8D9U2d5gMUwObUhLG1mdXbEFMgL9TBXpmT48kN/6AHTtBGZhi7VE6HCrX3Ke0J
H1Z1/26oXP8xzNKrKr3PwqrYNFH+NkJw8Ao9DK5q6DZg1MLPkr6r5vb6heyUmd5qX7DMk3Yb9k+k
SdF9Np5QflR4bSmGe+cQJaFz281u97LL1kNHuLbjElHq0g/fpAiJNn3ZnDLH/LTiX9h6n4h8xTo/
uo1nJuKzb3OENox8R2scV4qpPthIsyhAP4JI72EJF8R0pPCgyAvc6oKxgGu/g2UNINg6oQdLdIsA
fq3HsCTQ+52dqsB2XHTBqk2N4NbaacCKz40yZsyBS46ujDJEqKNnNcyFOsVVVkalnhKboXOC/Lts
zWMI8EaGxmNWqhSHYVl5dXwg/iS6Ara3chCvbnSlKakRFdiLmoo6PeA9tttzlQWPlbqvnerSd/1u
KEuyPWA9eR2rpC99cQvMap3ATuQsyJi0m5CPNXNjmiYdVRe2sxg2aA+YfSVDuamSDK2eZnnOmN9L
IrGQ/QTxjqycV8u1u332y02bFyYGydpOq9t6LIeDth8mn8ljMl5S9dpILYsrHJeXpsTsbIDSk40O
6E3FmqmCK4XmhIfWrUIvImKmMn31Jm0ZUSNvOqXRE2tBBU1NTXbQErTrLtQPnWRZ67PqRmeWe1Og
js/gbVmGnb/AMwyPVkiDnMyRQ0tYtpfKpjhFVnmu97luKReDmKo4tLpr22hZITv1aKjufVRDgS06
xBFKq3KDvI+dkrUPy5rUWBtZd3s/2dWjabgEG/FBCZJnJsrMYJz+2dX4WGpDte1xPR8QEgBzsPRd
FiiThyj+UEXltO/qA9dVTAPKzG2sLk4fdreJgzjfWeuVLbEMjmIFsXGWMPP/5ORux869nXSFPPi2
knNS7s92hnNFQ+VsOdVeS9nftSA7wcDw+XfB9dJ2mFnudr+PfMh/06jjIIIn14IXz4qL2ZteUSSl
1+J+JAqmJF2s/CwQjm6rofjE+GtBsZ5hyHgsZGcwJjURfBS9c4WcbZ7ehD+yQX+QrQNuwzBIeFcQ
QcUdbBgXtY0/wgst0Cdk6sEfm1Mtswx8RX6MJNjTTsV4qlnd2e5eIhHt/QlhSYZuz8rI5h2y7KJK
ZxNGInitbJvwb/yVe5VEL96W8LErfIiLmXiForzrJ1DSwItdtx6eLTmPXKvsQUvsZ7PF0QP/26JL
rjJOKTU09E0OpsBt2u1Ek3NfaBot8ujNVJjPSTX4KEIt30kn2YFMPFpVX3MC8Y6piq6hLHEfuxyl
SORYJ2EZYotfRfMsG59+YIqnLKXusqz0LUZqTv55hsaSSbhZ0VFUlO4uG5untO0mr6jCwCvIMLcB
nI+kC5yCAb0OO6jHyqXHPcVcuepeSc5FjEjRxvB+LuCDr9qVI8p31a/0az1XyFuCFTNEQ3w1jc0h
i8LbSCvNY1Kab2UXyY0mp9t5hoPpZA0c7mUsXa6I1asllYckbgxPD5FoGjiFViAL6v1oh2fIHPUq
TKfbNKLZW+mxyWxS+5VlYTBTQ1eUD85BUj6tZW/Hh7ION6kTE/yIOGT+oNKa3Noc5wPVSnpyNKis
iGN3Ue/D20eUuwEyUG6cAFRPlHTIB0a0RVKeyXhMt5P9jj0eUUKfljsEoGki3gG7dkiyGB0qQsU4
Dm9fFNahVqJLyip6RKxpeNkEoka55CqX6Lyfyo0y5ncM8S+gyEDukTcVT9dVEd76eIs25CJSUqZI
cHJ6cDNsLZtpRg82CqWiNm5HYKKeClh+rFQdIq56Vwxdft1Q+9ghJbrrsI7NRFxTzBf32KigWrNr
aO9MFQMDitlbWzdPTgZ7EWkoaYxDuyctjOWF3PCVAaWJVXZiKjR0ClotYBZTPckfmVE9U/JS29Wk
Tekdsl8SEW/afCQtTVOAlhQhgAQdSnrDrDrv4vaspchlal1xOLt5v20bMBNfQ7rFsDO69hFFKKhD
3Co4JAb8TA2gpU7B2GhAyEgGPTg009B7fixIQFd+cY2JqcnbDPjeAX/Lla+3T1Ktt0psU6Qa4roL
CLAy+JuxMhegbkp5GDu9I1zARuVrSn/lcF21NZfaTJmcLVNznV4maNnYVycK67Z6rUp0VrletvvJ
nyNWFQxOVlYZa5SqTwyYMX/m59GOCelusv4F/cBHh3rJj5PhUofdZ6vDdo8N4IhVZt6obDZOZssV
JYq9AfPbSvct7RDML/H5K3yjPlh99F7r3RGLlrtNOAHACIn3MD0pmcmPUqDUhn31PJrjJ/qxuzpG
y0LFylB9EKf6bCjmLq/g72qAH6GkEzMVy3l8CTAF/mCQtLDO4+o1g3vqWOg1pxsZR1d1W76xi7q1
uvGpVyRpNuC0hDhmafU6S6IQiGnVKprcu4yQNpPUwRVKPbIdSQoOUkTZd1bp3plD8OY4Ae+w3EgT
hDMAExplb76C5g66lmlAoWF7Yxv9WSREe/jARNwOSzHwFPo1hygLid3qrJ1phJ4FStKCK+5qj8M0
bSZ2b91Q/kD+stYs99GwB3raG3dw0ZG7H1SfP2xYtPgfGcGUP4R2do3EkzMPkqXFUVP2BvnN1HD5
s/2bKcD3F5ZPkdLBTOlBStU3hhvAFkrtO/RIXhrifMLhEzM/RlaKTNdp2G8GsHj4VnGa3ZYGfCxL
v9IysAiZj21XKMPFtMITROKbeBIvucTe1fdrs2uucp8rtII43SyOah5cF/NEShsEzrnMhZLZ8HG0
qi1z99tC1Z50KD+pgV4vSMz3pAP5VZwnBURMVCWAuvVzXMrLaCs3aPk3tfWjLWHoQ6oOHH9t14pX
SmMzQU86vZD2CTxKVx8AO+9bwKG42/xCIGmJjcsgjdcKDYZaizOTges22QhFoSi0N8GQvJquSb1X
oQbJ3BP1L2qecHBgo7cfA/FfIyVOAoW81FII5wNLAYWANQCpRVsRA4uC/p3V4QfW4NvUJxnCB7Kj
CvvGdCxPL7uHWYdIlE22HJo8gq7gZttM7t2QzXvGdlRU9zGJC56GWAHuugt1qF+XCuqOQlw1ro4n
tFyDt3t2ppb4Da7tPSvS/J4rvfMgC2OHtf/BL89II95sdRflAhXrPCcsiGqDK37Tiv4p6EpUVR1R
xDHhffmaNsgjZcUT3YuUMordM2yJm8Tq0JFFJKV2hnl/V1qhBAiq4fSYVdFtltwkhJoc9J56io7L
WUlU9RSZ9Q66HKqkjotGGVIBYMDUC9TuDocpBfcddC6JfnXJRlmpZkrPjrUfLLnenPE8XoaWDgAL
FzktZXa2euU+KsRWwUOxV3wk8BCMPXaACCDShujP0T8S832aEpvrLnp3WVSfhcUv4KOm1jmHpsFO
L3VlP7uwkXAKoLi3+gm7HnBWoiWZhCrTdUoQQKL4e9GWbF/V8E1S1sFkJSyjyDaq5pz0oCTdJqKM
C/Rr7Gzt1r62nLOsKAviULCZD8/Uju92p78rWOglZVzcs1oABI1x41nX44ggfGCLthrSaD+VxTsq
eOeAPx0IsEu+sZYx+HbrmzLAftooUIqs+DjYyIn9Wn2XSj8+qNGlclDyuH5erP3GfDAC58zSd9Pp
MWgj1d7Zo/JgddiJ9J5AAFowRU23Si1dgELiQsgi62IxvWpJVa10PTS2jTNytiFXysKtkFgsy8wl
hSJPzpHqONdRoB0TX4S4F8KNnKLwSiHWsfOTcg1Uk3YTnztTq1uEHeJVLwqKaDA6XeOvB2l5DFjM
g67OVlldJUqxeCsgcIKq8tLJPpHbWlyrQdQ85Ah0ZgFRCDrumNLx9Ew1BM21U3uiF1C5Tisb9drK
SgKPsJBjrvkunBLsManW/8xinEKpreD5nICFlVw2NFqdmyzp0YR12gaDF4mYbDmK4T4OO49yCwFm
3rxqDqGFDYVNny4Y5fFgamUBRrk5YjZwSWnxXwIDpiHpSOseQW/uksSBqkjba7JHAMI4SzFpTkZT
UbKj+EVSULlu7YqdpNm9WE3CfqEn5ETBjStlCw8s5irusivpU1s/unIiVbBUbttU5B7/O9mEgo1f
ZsKN0JtkLwilWcEx3rOm2iuG7DQEuppdAsUZctLZzNukh8Q0CVmxrmSYEp2d2cjmfYU+Cu2NTBu7
u6H9Wej94PV1IVm5e7pV+rlqDQcWOEhDghA2hWipC7Lh1KA+wNhRX/exvAE4vcMQjdpx6IZNRZaE
Vn2YPq3A2Ip/TmhL1khvjTWV6Iftm5+ZreXbPvWVVYt34NiV6r10672qoFUEW3iDV+5Wj6ATojVc
+fCu1wbpeiW7HGpBNH+aQzxjEsQ3ZWp8RLWLxSvuTlERnCcNLBrCcU5RHbmuTXheURYKhCCiVMSD
P+F16my+MZBehGXXqUr7Mo+b27TQH1qloDkwKmh5BT4SW71qOka15PWAtFeVM6wb3ccdFalWtbZw
rtWqnuzMrFPX9g55+VNRB/RjA3hjboynJunWhtABqGV0RvNAXLUgDnvp/lRUQRAoHSkrJnMvQ9Oz
o6E6k8H3vs2+Q4ng5dpyYLrVQJMOUDcw65rlNhS/OIjXIVDdSRwq/5TifWpk9SEVQ2x8PsrzlunW
TUeB2IKboC4FkroUvLRW3+gDjL0oXmiM1BaFhdU8rP9+T84Ml75Hjuv6inLFicKOkL0OwSL0Ppeb
LEytK+K2rSsx4vBfLU82ML2BYHKq11wzZw8ZhmEaVod4ZkwErXZNQ8bcFlXGTDlXQ4/WDN69GZpi
zDd6EABwWUR3X5gbhocRZC3JZoMEEGOMRoCSzLjKqdv3WTbuFiqYPk+1l3s9Nj8De0RasoClVnho
i9tMqyJIbYk8+oDaUZbMPz2cJ3ElkdFWXpCIRE8eUNcs9lt+meXeAtb5y3NUod4Ql4IkBQ5il+EC
613b93o5u19C+j60ocVVbom/34Qg8ddMVp71eUI5zEKjMCvckYhc7tqLbqBaBAAzHCdqWH9yYZ6q
RWBQG+YRv0JMgA1/4JIFTmK7v9LmAHIt589YblrOmk0v1Lfvp7DQQhvKy10lIKNCE/3H/y3HGXb2
58N4zDRvbLi0f7/QFwwwdDLgVgQwHugA1rsF8vh948oZmrI8jiKy9qQo1rHLWUCAHjJ4ATvAbpWr
vA4aD495gu2yurdTPzsXAfVwB8Zj6GlgV5l/BCpNsgVAzVRF9ae1muapXaZ7spFA3DLHCxPit2LK
h5b8tZzNSuwqZGlkqCZZCW6znIW/H1v1LvXldYRZAo06vftBoGOmzolOdhxMswGEnbNIfALDrM9J
kMNe5t2BPYF5asdoJxsn25R0pZThXgQV+QpUt3QhyX41nIee05AsKbqKYLkfx7juoSfgnuJDeYwN
/SMSLCyDSQciGeMHzU9LwIYE6WnImblGX43BMC8CASRTgVu28NsbIyUkQp3CjVaMclvm+XZyKuID
B53kOVpD69IOriadVHAuc8V66locDq0K+C7BoauO7VXhdz8qJXtUB1gXJBrNSMm2z27ZJ+rr0Czt
Q+q3bJdIxOAiSaoRVtm45aagiBPBO3vf9KZUtGgL395laLMmDrD3ZF7+rERxqdXrwBD7Smeroo+7
1KbvmZlPCdmGuPb0z0yx7iWb6rQqj2k6pgedJJxOwSZipDFmf/GY4PVFI7vKEudgGS0O1TAyAc4O
D3MOeZw8gOyg36L3F781SJ4rD70bX6vRiHaseKIZz34fdhFbyfxxNLjiov5EF9y9hpl7M//Y0iGp
qyF92rZK1Quj+GdewIilg88gbnzxK3WT+RhREEvcm4b9TKIVVj+aspDsX/KWK2sxyZ+91F8a/kI8
OhA90Krrrah/hCM97ELcy+ZUAElc0ajE7TjWz/Nftwa/7pwTy5p2xDS92V1w4yoU54XJbxmWVySd
8TZdx4HDzs1YZar5UPrUPxOnRwqSdeeX6mMFSb8TE7vEqP1Z9w3lFftcOuCsleJQqoZyrJsH9GH+
xlSzhuuZg9uLOGwhMc8xqLGqTK76KPtMDIMgo6orvHxcxVEh12FA6iK7itXoS6Cz2vhQCjx4gTkd
65IelNb2OdKFurkQL9SvIJtR9xGv0yihpOOwM9tZE6iA59ATp9uDZ7FuyLVnU0Ako8osIy1IL8ok
uYj5xJ+QM9mb3zoGRTreGWBQmN+us4JdqvAZQtit+UJKmxc01r3WxjumlMZZMIKLQZatfUHPGy4J
jqDqLK2Z3snxkMibtoRtu/i46rM2Os+dVN+4VupeXugkgkuHvSx/cyWR0HfjRyJJ61HSTSBksGt6
MiUNXz5YsFUCBqIUNvolyEukg30FgIe+8IpA8RM5id3essmcTJv4fcwhK4v6NrLqX3ZCI3TCOzRm
RUdfEGRp5JJXnjCIUDmKID+CVR7qr1PpcHhcZ40u+jS51Z3f6j/7rJOr2qfnWpBRWjbIcgzuzC9F
Ed7kJKl/ilpdgTt+subYGj/qOB2LJ2lrF7A3PZrcrt9IQ9ml1RObLOwgzO7XQYoh08DffXAJaKgT
tpRzjBETdYMPKc1ft7fZuemk1dvVRo8TEuTrjtIZgnb1Q20nGEEZwcpxxCFxJJlpxTOp0NdGlEEJ
QZUcTs91Vx2E0V/wxm6jBucT5lqYIVGL2d/U9njIHuLQBCViyblMZXjnEFMaoDjiE1Rx4Yzn2p3d
los5prZojAjyP5w93ewXJdSDre+wmB8TWzuRN/laUYLVJoFqiOU8v3TuiFZ9d2wmN3xscr39FMV0
W1Y3tig2I5ai1eDzWZxfgNzHILjyX+YPvAynTRu5SMeDg24oV0Nd0JxojdsksT1ljN/QFe1dq9jy
q01ea9GLc3v1ZvTpxFAsCM8ch8ewKOU6TpS7LMFK170rAYwxpyPt2lQPYxUbaywL+srQGB6aDtkU
UG3MNtiI0gFKbLueryv7xBqv6VPdApW/0dPmNkesl8N7KFL9svzcsSGDDip2yG4v3Uq7uAtr9LWg
jVfaRMltqDAFIguBDgUSFRHxZtjUHu1wIJgrDdDt5uOn4ja7wpl9kfRUZthBzPJSQZO5q23OJehB
8OBlfnZz/87SEk8fe7nLjDdigUqACeYHIr+bHlxULavHuIp3OGmOZq5cg5CG3sZVcXBBDxBJ39Ao
CpqQK5ihv9XpiKTXfm0c55eTvqsFsntmZw852gecVx7MJA0IOlN3qaIUJvBNSjqsg7onufyVNi6b
RSdmG9kQuVf/UPLqLQ6yO8QUF0ksVVqSW9d0fooP3yZ0uxxPWDeuVNd4MFXjuSx4z4gOwoDaHqLR
Tj0wd6+kRlcrYnLg5IyrkjHMSqF9Sk2OPq0DpWttGAe+qS0t4zYtH+NuuCKwTjWbDzWgxsF03/T1
juzdEwvtDlj2RWUx0EJGNsZ4KAvaxNpEX9IptWxdaUzbpcI2fmQmVhK5RA4KLeZCnB2SUUfVeKnA
7TC98o+F33g56oTWHlN2icxSyBuxq/JH3HbPdUKkIBboC95EOPVxdEv+3E/8Q4zejfYFc+qmbur3
ajResyp/ylPKgjZ6rKzuBwjzGcIw3FJr5Fv2jzYLAFGpWEjeQlgJLtMJcncZNOTy3eR4+g6Ox5CB
/lBoGwfMwt4Z74NYachnUU/l4Am1IpK1HPRLioF7zUpDFF6Fx8DkVCp0L7I5ouWc2pf3EZ8EU1bM
KcsXGvoewiSVgVfDXFJL3poKRYDPQsFYTN9aTXVWM+bFBm8McoKYsMKe+a0IftQKZIaR1JiGysdw
WCmRkBzpvN6YihriwDvEg/HWdwmC1PHBGbU3mmbpmsgfYmbRNOhZ/jGf334RVOu6sda02Mo1CZMo
4QzrgZidA8Z5rj4WU7ieME3TZtLmSCsDcAB7MgAyH9iNeSEihg2oUD6Kiu9iKk85V021hswP3V2u
TGk8Iw3YGzncZ0xk4yGkZbyU+3bzU1j0p5oAAoeraPPSfMk7n0Kl4pKJtBAe4ocym9JrRXuvJbwV
pfcQsPLxyTcWQp61kCbe+kA7YKKc9spVpUWPichbBLmJycbqRk3i6NgyKdGzeWw2MZHBrJ4V/oMb
WS+k87A6+cN5TPynRu2OVu0kG62qj34b1vyU8nMEjbISYoJFOu3IyESumyXHgu0QXQVGIQ3udFuP
UTXZb3pNgEACkckeYo1GUryxkmGfZ9rGYMK/xswJUJ82CNxnvd8VChyVKSKSsAa1QcpyA279uRLT
paWI3PmOgD2G0ZISCI3CaL8gvNnLiUxayi259lWYIXAP6C2MG03Nq03aXo80V7sWTtSgWq8D7YrN
VHBd4eAa21wJ76oqqDaaX/irPt5a5GMVYf0ipljb9INOyAXCpNoFz0N4DL66HJNr1165QdNcMb1Z
20xcGQYdy5pdRVGb2Hs7e6c7wyMfBaJWSSc1exBXaXGr2PFjr+LHQ74TrBFbQ0/wSZce+gLUxkhe
1JBqVM385VyiDoB4V/5I36eu8UsANqf8qhKKPBs5KP7hdoups9qXwQGzJCE6bAjVSmc8P2NOtMbo
6RNYN+6IMKQwI8KDdfZviPN2MDXvTGzWJdG6J9U8uMm1ZJN920JNGcJAPzAya1SMt0EDanZgwcri
Dopt4EwHoyTPA7PQaipjtFJ088o2o44MVXKmh8eGthBO+jvEweA1BZ5QVWJ/KeCZmS9u+WE1du0p
NdlbxBPdZdF0l+u06SQzy7EO+js/uXWK4DjRE7EV2mIF3XurTfttOim/5DQxUoogZ5QTGUOFIArC
bH8J6DVe6o87I1YfDeU1TaxP1ZjWfS7yo56jnCFN9DRphL6RyYGNX9UJYM2vwbQ8GSYf65x0dIVm
WzzVXuak+VaxQmvblsEeQPN1p8FqgKNBc7ABhRZiYaQf7axEUpGMoZN22o65F+qsIRw1apv4UAPH
pilK7k/qrzF276zBcPYFecHO8ER7hh6hpdhbp+neSY8Vq6z07/vBftHE8EQ74rHNBQtc5cqdklnX
A/xILKY/NUlHNm0paSRTmyC1ojVBT1BplMNUqu0ucdp+pfWB6bGG8jFN6xsS50KcWTLHA9xtG6Kn
8ShhtXTityll19ZmLzge+fC3r3XobvNGMpfH8UlB1Z8ZiJ/HgckBCmILa/HG1vNPi7wqUkqZerTt
EHs920/SiPf1ZF+cCN8embQaSdyk0VmTIC3EoNCi1Wnq27COdl1Pllw5aO/9mDfrJNW8LID/ogTB
rtAeW9fIoE5T7CWg+7a6MgMVspvYDCER6N2tm4v7zv5Zx5nnujATqNbfy6Z9seK1X8rsnJrAsRr+
TUiWSDMk1sX3p5OutmxzBbkXRPJeMe7eJ5G1adyJXnqt7tn1KfT9Nj0bMTlsrCJ7jKJ2FYIcXZWG
1CFLT4PXhGu/zX9VeQIfvQ1IXY6sd4J6AcJgGdx0kXYXGmoDTj/n0jxaL+27U+BcTiqmSbQYW1tT
VyYUD8IG2HLl5Tb02dIm/aNjEkknLKx8jgWtJCfLuXqM/LqChzHdW0JJYImQx5fnYKoaURpeO4T1
VhIUukElsxNNw2Qt32t606+Zb91PAW47M7iYks665kdvliOiQye6S62YTOcHmIXpABMxjIbRmwxz
5+adfaeYI1mA6ilW9H6D/w2zMTiEtpDtOhoM5IpEaYoRStPYd3tT2Yuya2+JhGGAGHco9DpmuEG5
0dXh5/8Ltf8TobbjQJf7Nwg87zN969/k59/+Dsab46C+vuYfCm3zDxXds65ZlqkCsbD0PxXatvkH
CmxSrb6U28L823/lM1EPFbb7B7ppYaKTQy8J4I4v+odA2yELS9NMle/3Rb/7vwi0Dfuf2XfIoFTT
0hBoM75yZ5H4nGz1mz47ibsw1tjf7rukQD6Gwn/SunkXiAPeDP2rKDPrTUCXdsUGaWHgIVPuIxIs
tI5hQlbh8wtqdBOmlgXrWCF3OsbXX2ht4Y2JTX53TA9hq9ph87/sndeS20i2rp8IE7CZiXNJXyTL
S5S5QVCG8N7j6feXVMeeHvXsnrPP9bnoilK1VACBRGKtf/1mW7VdeBrwQTIVzXeVDvYGkUZ3anNw
QfinfVsaOyMkYZRJQedRtrVC9KdYweKFR2du8JS9mr5Q+1aKJ7x58ocYs4VYgKmmYoNvDcXoQk52
PJc/cTJf9m6rSed8RGKBYHEX7Wd38p5Ksi1ADqBkZl9do8G71u1JIKm7zTwTCOtH8jI7ZrhNo+BJ
OY2xxbE63TY2Iyy2/WpNyDHiLW+vo8ffyyQ7wY9jbtt7HbhWtJzEHO6Lxd1XMgb7sHBVm5VPdN70
oHrSt6XZ1Tu3TV9srB/A6ax3Ffc46alzgK38MSfvGhuvD8RH4iomswhOM3U5luM1zA4pmSM2mASE
5peF954C62ZY4L3zFqjI60nTd4IuvsQVm9Mjr3UAuA4WUONaPxf0vOtEVk8W7PO1DxUeW7N2g/iO
uqGNv/b4E4SYhSYplXCZQ86YiebeinGb+x1RrLnmGHbAcOYtHclTdSp2+Cbp3rF2Jt7U4t7vTLu7
5HYI6jC1zO+W8BQJvKZU+MODYYwRD9UuluWvzWC/einwr09sHzFepFzFUNt3z1jtPDXpOG7MML0h
6CT27LgMJgNWq8wf+xhjLtqAIMDQTIJCrNtmPnkY9xDaXv+wsGhZeTUxVOB4FeVo/hJxIIHT0wqR
8CMhwmjzbPu1oNObHW0dBEcnIJmGZLT3Ie7idRxgBdJ03Xoi7RqKUwE/JySWRoWvtsrP5ZyfPeaw
Vf5S1elxQidGnR6k2yThpqRz+NUXwcNciacKD4cyfcgc5xXB0tfaQ8Ugy/Jd96uowbMLncF6Wi15
N60rJ4o2kCcZakvjgK/csI4BvUlEDPv6eXICBNGJTsPgk1NF0+h39rrtKUhzy9rlAxQxo16Yx5vE
Is7ZwQmNaptPsH57JpIDynxqAp+BwDARTzG6KL/loa+o2H1jnB7g+23CnCbcmpyC8UtW0c7CSarM
+SFOwg/CUtOq6EAzIzO/kUCOmdOpHVW9LX3rOaCX7EI97WukeJzVe9+04zMo0jk3xR523Lsw5u7N
CDJst3BEsJro4lTZdhpjfMo2QZ4XD9noITRfFJrlrn5uhU8I2Tuz8nabTRahyqn6gJWbzOjVsjRY
l1MT77uM2tT0mdS2eXIWQQp9A9ekVZKbBedf+5Bp8IxO2WrSBiOn6luTecGL9+RkUXf0HeNJsuns
Kr23GTGwYBmECez9T/OIIXJoQgnUEgi8lMCXse7q0QCsOvjPDhbFDYF02mDJNUY4yKJ+rfGxODsL
9By7AxGuuxndKT7E2yKu3H1egotaIOfLkL2p2ncPOd21CVq7C1LQFHJ1l50bmc/+AAMKf7qxZkAQ
wIgvoxqr0Kh4R8bOnKTLb9AUrH23hAXyGAauuJXki3Uc32nrSJjBeKlwkWysQt96gSKmsZTxaZhf
bSc5dYVV6IG/YL4fbFRgfk/iIYZJ4V0Wu3iPybxd4S0n114fiJPAtQHnOAKGCgH6q0jfDiuUIdlU
9qfKXvLdyAkAETSnuLebkz0m6bYzlh9DOm2gmOIrPF0SLFfZGxKQDU/tHTq2A/LcVzmRKEK68QA1
UfHekI042bYXPlR9uJH5pdEbv21N/YnxXIWAgmY3N83usJTxyY1p0dIgoeHsaoKJM/ADzMceMmgk
ZUrcc69GRgyAC+uZQJENbuDNughs1A1Oe7NlC6EwWIDiZxIbsQb09uFgvxiF552KARwEY1RjHWV1
fiKyjkI44XCGkMkB8uIT86HiQPrvozPN5gl9Cz7HC5nPIQKbqPbTsyycTz5apb3jSv80D3V1YOQD
WZSGLSErahs1rtjEePD9Ogs8wI3T/Xzq5RbJRB7vf8i7cTqw0H6dZRGl0yntmRcDtcGnZFA51wQb
//oWzz5CdC6eX2IQJZwPpYnPhYGpx2wJzKRd+3UCVzmCniNJcY4CGsXx/l1hW87RNTDN7BLP3JTL
cMu9GiefmfGhnXweMn5KNBtwdb/QFkDKNGf3JSxc7Vy9PGadHkIzpn2wwBz6Xk770Vgea2zKVv+/
AP2/KUBt03Op/v5nE+bHa9tegcTan13X/rkM/eNf/lGHCv8fvi2UpZRLyUlt+c8y1PmHriYd6UnH
dm3+xn/XoeSkKgUrlWqPatNxnT+ZMFv/sB3l+6akUv2lPPxfCAV/r0KVsqTpQ7u1UAxapv+bA7Pv
zMJIK6M6mJpQ47LmsPuXUeXsDAUmFCtz/LWevk//59/bPv+7I5LY6sI7wvn5L57PWeEW7jJZCP22
pBwNcCGrj7Y4jy58rxF34/Wf7skfrtN/dpnWMsd/kUHyATmQ75ik1LqEz/5rmR12RrA05FMi/yEU
jJ4OxTM2h+kVD5bL//pQylG2a0Iw59PZWHj/uaIfJFGuZbNUB5wEb2mW3gIjvpFlrtLw298fSZ/0
bx+KI2nLbMka+Mtd6wR00UgnoATG6G99xZ4BR4Rh2hT/p+unO56/HEsgZkWy6kll/UVHWpk5/Go+
lZM29npwzIuqm02lBJaIhIGLGkleCZWpwbGV3Wsn4QE5YIq81x7//lNjV/7XM7GRRHE3LaKHf7u+
csiV0fljdfB9wn3S4FH08xtsgItlzJepmt5aV/4MsNb8+8PeP+HvV1s4QgipbOH73m9KWjK3S0da
JUvISB8SYA5yslZJOb4xdH5DXQY6EZ6TYrkkd9KBEV8bdCHVPPL8AKGggBEfEpF++H85LYR6ji+l
K8Tvj65o8KOjPqkILdHJrZjLCcnROgf2qqm6H735SKYKP0iCbI36Unuwvc5pTjXaD+8Kg9V5AUUV
ITLo/94FX35dmD8/cf/2NnmSHllI02R7+dfHYCGCfo7xzDkYaHIOFTXypgF0meeRB9zlicAUUdrd
l8pmzPT3h7aACP66RP50bP3//9RUK+W7g8FQ6jB5zvNoMsTDd9dZhZOxspvpMpl4bpnJdBiF+BbH
HwvYZf9htfyb/YYt+5+f/rcNdUzziKaVM1gi0D5bAnlO4I2lka0JIbr9/ee1TeuvV9tXLuCY70vf
tW352+IsaYVVXlY53NqK5A15EmV6G009aDcHa+fW+R4z6SGLP/YdPi9zZHTrTI1vXuMcOh9gm6bn
pPg3czaf/IC14xj+cRr9XdWalwoZrJ8OT6HZv7lO/1Ymu8krPxGsffPj5Ar3DS/OYbostBhFea7C
fS8QNC0lv0f/feaz1J8MK8ZyX84OnUVAWAiZl606h8VyqgULNKVNW3ldb0IWeSoWWm7pWawVD40C
0bslD9Q0jG+uK8Dx9LwkOmRafhU58IRMUoYlgTdrw0X+Wc/XsZ1eYjQTRugcg3J6KH3OsTDFekmL
l05OtC4RVWae97TO8KHyOjzMgbNrk+XSoQx02x9pn1wzaZ5SJ3TWA0JdN+1WZMRsbT+hTMtupZ3c
9HqyfZawVfAZ4uLV8TCA11uxvjImGVCkp6B4hlwpJ/u7IeGaEXR0E1G8t6V8bNuWmQufy5rEAYLn
h6zrURm2GxTjl/vm0YnpBCMXBU9DTzvN+dXimG7DBbLZ8UYfUQkhs29WrLjZ/XU0+HBQ0zd2glUF
Sao6LDaF7ut3pHNMwNOS21KSXwYH49gHbGD68gdechtTqPilgachztFGmd+avMUtOLp1Mny0Hca/
7pwb6yQyCUeqvvvIMdyJj0oTRlTtYl6GGIaO/3NSABKeGi/RyHvCZloC0nxJKv9YR9ZzVYLRBy5n
QstJZaxYsMvFV8Ob7y8HiBenKB34937rb1/TFqthUYVM2LkERQDVMyZreUKNmF31IYplfItGvdAg
RurjxXP9tU2gWRrZ1VnIo9NXiuKHAAbxJFPzYozZxnCNW1qmVyvJrwOE7JUzXeoa/tkA3l7Cjy1x
f50b603LVcG0WVPwkckwBe6lmVz5Tou1CIRxCChBTpbEeUBetQKRP7kiI4qW8mLhjNYF0TF1FRtr
MLprkkYGyvL6WYTDTxVzOKTazPKFP+/r9AlvBjyFXjwJcbsrxJHn6nw/e4mR/Gqyhjf93k1q2Brx
FXLECkuE64hkYZzds9/huzVZWaFZsZqNddFLedQvZ8cUT0ZPQsIS4P6pjXPJb1B7tw7JEx8uTpNU
u7YpQVmS+aMVF83ZnTi3PiNkAvBQ1zAiaKpdbQYT64PxWugkz/flWHvhLdEP7pKzDhoj++zY4atk
bLIOJIe+byUqzm6jmC5+xrNSkjsUAFmOFyb0Ov2IvbgOarUxFmyxywDzXz+6dgN1hJuWPJx+up/n
93ahJrxvW4N+1Uc9rnkTS6jCQHeaMkFrPl8sfaPWZWh+D9BSxfKVqQUEKtm/rfs0usmSoV5msvV1
sF9llX6UTXo1avdQx91XL6an4xkYWC5WmF6VgbeAidGS6HllwWqBAEm7CTRgYPGv/4Lf78Ma6+Ze
Djidcos6g9OaBKfuOBzK4ijIkAhVMJwnpMbGWs2nCbkngv6SVPpGui7umNPJbBDCp37wiKwuWPlE
uu5H8wDFYDs10t4UDvEkELoZ2xEptfOa6RGjA/Ddyb6ITD9dQCH8IoCpjqmbV/GkYzvOHMlC4VN1
lr+N0VOWNQSQ4HHxQu+cGlyYSpHODPVQle54rOwWQ+NoPDpO/UCCQrlpK/2aLOHPGLBCdyR3fODZ
iveJMFDnGpBzu/axhpCwUlEBZ6ly3yGCAuZMzBGzCnvdcMihG7r5lgwKos4tc5sYPFdZxLUS43wx
ES5s7gvyXryIPrnp14GZZzcvFAfD5NKwxXUd86S5M3+Qdod0AEG/ab2OAc09Lhjo5ktaZNWtf92i
ufvU+/kepRuUQVZgnzNZVkenR41mxCyoIimulgWfzsJ/ijFVuptrmHseyxrbgJLZTv+zD4CrvVK8
1xBNHsYgebB8p9jFUF4JWYIIPfUBlpNh87HuuSJhG+9UnZ8735Cbpra+ib71NsECGmb5KR6nHZIB
FHDoJiHvYGOEO6koY25gjx+AbWyVzHkoiYBaVxO8I7jARzly8p7Bc+jCd0EVBHKaLOWmAvWycYlN
FqzeTLPFEsKCKrcU/kNcwPeKupqxgARMRHe0bkT5WKAaWquBsl3NP0lserJ79q2ZdyaqpJ/CzGEd
1lykQXuWZDp2Q02ElHgcbGAzrwkjW6l42Hop4RL3e1dmPEPD0t0K99I2/TNWHuWGObnckOR1TSOE
0akZG6sBYpzdqAwwh9uORc2Vf/hku0xBwcIPrhtCBtQ1kWtP332k7IQ3Jv5mNgSmHk63rjL0j6UH
bciL6C8iohfcHHJjr2tZmBjEWPycTEIJYJqXBR8qccu3ohOXYuIRiAK06MX4auu93BNPi8nkz2t5
RMPR+SwBVCGWcju8nmyMxMq3mAvzLDPQ4N1Wtd5lkupnNvHYOsr8KEdpbpYi8eDMVlDxYkwyMrxv
OZkl23RqOte0Bzu3wl274p47KIe1DzUczh6FnO1B2y4+dKKKt9j39xvBrGHr8l5EESbKwxKeW/KR
eMIpDHqeZTiYEzzqIga1f7c7NbwTdcuFgrdpL+o7kWGvllTjNwix6ygVR5iC4mu47U2JYaYxfkhK
9zwMTnWg+Y5hbcefVTuYp9xPxrOhGNjEWCQ7ZXKya8RfZKmhxWPI70PWXxOb4JKMG81rJyq/4wSD
T0CdpPuCVPHYumBtoIPLfALDso8xr9KNSYbwpOXaNQRj38z2Zr3UWxY0tNOpADTLVan1O+ZGxPW8
me15W6Zk30TOIyrA92IU5kp+vffkLsse4dO262EKtAHizXxiPEXkaowAqfHsF29ilm+V5XMqwOM8
Qx2qqAJmHTCkzqKc6ZO6WIygHpDIbWp4iesw719Ma+AvQxJlCh6e3Lw+1W5f73qB3lF087CFfgx/
qO5+EEvy1BdJzyC5wwU7RuRU5SfPd0mn8NI3P2MV5Rc1kjhV6ZKhmXijpmZrMDAwSBUt4cUGOENY
lHme/N5NvD7MHnsArD77dVbizG2dA+kWWNc35dqC3qeot4bJ/ewa8PixX6ekQlOzTkIak9ohtrAX
PP8zuPUA8xu+WbSXDgf0ayzxl8pjPJ3yChhs+DFjTFBUIlmXRID4DST52VdI0mKww7jfhE1qbnq4
KfR8AJgNsOghmprdKOf6HFktseohqG8z7fq5HfZYhDyn0MUgYlfzpkAWb3Ug/a2csX4Zhi9tzJMG
90bThXGqcFS2KVScYptfHKSCQo7mujmMA2oRXA1q5O1rP2R6MPbeoSSncN3whoFZEGD0UTE/NAxr
FYdUfpYRfBuYHmi5DBuEPrroun3n1fEWbubNaeSRZzDb3990hYOre+XqNMrWWgeo0h6WZkn3ITgB
25m/D4riza5de78Q8spE0zn0vrOJeCvsJyPckMcRPfqiR4IUfsyCOt/NQ/stq41gN4d5BESffkXr
6G+d7HMtYOqYhKWkVktR1MXh3mWehYznA8nW8Y7uTexgHj+Kuf3oK/KyZjy3oKRH5UYG08a0qQ2W
Xh3UxLioQB+1snqHPGMWwaJLSmXZ2PP3/smjfVgp37oUqCxI1KVMNyiTPQxXVnOVXfUL8xe6RLRQ
WMImpv5JSpYPzzrpwu6nwUMpUWpprC4KUrkMkC6NU2nUvN9t6izBKHUgAMEcU81fjvz9vWxNI2cb
VjNn1n4CZOYNSzcDsZyxZj6+TL5AUyv9vWFNnKnDDRoNjPPFtL5fk8VRH8gIeWFP+lSq8Ole6naa
P6Vs4qnaOLnYiuItDbs3CzMb+2c387kRPl79aq8r5TKw4WaaKxd/q7UozIEUOK3SN7547B1sggGE
5RC5meMd9H++zYdOm+S2NLCiGTgX2zALno0M5aJf8KNqJAsxr/udTeXWFBQauYfEt1bxwUCJ1zTn
SG1dGtOdDr1KCIBdD+TiLPgMbFRPf5cHxjZANRxIGOeGBavO4DZirE6hrLGWXl+FiNyDTR/LjwyD
SPAwLwjhkcc56dV2uf7jQuxTTp9mCD851twxmDpMOelI9nbBxS1xXB6mp0V677kSTz7IYeVWbEvY
kmCtVAb6EfOWi8d7GpsczLqSql3Pff3u6TZknNIPFYy/A7m02c5S7cIMDqutoTgb0s13Ya2mbRAX
X2b3yYNnVUlvZaUBvR7tSqhoTR19ZY2UL79Kqq7AsJh9DjopxDsTInAbrP2FF6puS5HVfrVxs0Rq
1Mau9WuFhn1LALu/nBLI76piiN7k3Gt92j3MAqgJ4Xqw6BYGMzugSH0Wo1NuhNK2wTGjcAxc3+PM
J9SWN7WVD29O7pMQh0kYspY3lM6YpFAc95ILT2VPg0YqXHwzfH+Cpz28pTV1D4RuojrKR1EyrvXa
4bTY9uV+D/qYWFoM6Q8RuZmrQe+rRal7C90fm9H8yRXzFWUUITFNPG9V4FvwOGcknbpLdrLlMEnj
iYAOWhMTsBojj6s1ZCwufRJ2iz+6bm0LkT/qYorrRCGum9UqWU6991ESZYT6Yj4Wtn0WNc9E682v
tVGcpZxPWdo928AQM1mBBskr5BPwN/Sv1viHFw7fxvKjK5o1DjrE4bBGCid68YH0sFw6lL36Wg2w
kSoiESC988qQ8dXRLfoYUpIFn+7w2/3kLf3OgduFr1oOUIGsCw2cfetEASmEf2kQjgbqgdrJN3W/
W66WlgUPbewpyMFSrOmkcut1snQagzM9OglvTMN7NgbSB3PiYtgw+qL6TG5uarLbyAmbsxjl071t
M2pthZG1ZwoNimB6PZJbV079fkeTIaPCDvG+GkoAntm0lynSBv1etnHPgB/2sxl4pnVTP5SU7L3F
tEKW/tl1Pd4A8NS6oCShiaRnSgwUxHTCd0K0GTrxNofCiujr/tQuGh2rzexH1XXe+r7mlVMzDrw/
aDs1HYu+/ZpONCB6o60+FfHwo6mZTbOV6LsaLf1BlN51IoAlsb4nRUqkkyD2LSvYZozn2bGJfCnh
mMWsCg1BDC1PTzhNb578kPbR99raLQWoSiNwnJPOQ4AtPvbvXJMheJ2W6bP+mMLQQjY2xaoTT54C
zJQG914Dl32LvJmqlRfJR5uno4adsB5dJoQ4BUFr0LMBp6sJ5egmPkXg1DDKl0tttLepyt5qv9wt
MIn8iMcfDRTNfVQQBYKsVw8wEmsOYafYx8QE9BqKz7NISMrO6Ds04OOFESwRUA00ccxsW+OBUc/e
okhEO4V9gv4SNxqcWsV5qUP8Yhwu5uhA8MjTNLEE25oBEwMLeC7TixTklt2BhehD5iE9CmwsDeuR
hRfGNOCdj4dfxQK34PNifEdZH936HhKG44Gzp6AeeQZ7RiMejp9fiwYby8zeDWAnQruvaFBOx9xC
k98Te0y3fofPkn3s61AnFTyOXcUHZ1f3uTiJzcfkI07N+A3wEFnmCJs6gIxgUfjlVv65G6zH+/PQ
BQTAC5RhZUxDNRvEuOTih7d09EI1MYf0gbsQEzlPfYJ6dlDdwhK/P36t/OAEcLHurXYQ4/vhZEcL
jBE5lr2eMT9a2yxo3d7zvh/q8IYMHZ5NhjQHm8yVUOlDM/Zv2Tjt58p2tgbgP9k8boiSmWRgXVF7
oLD3TivUUFk2sTMUeAB0HWpQpd+PDFyQW/Fc5wTfuDGgW+GdR4P2KInYDURI9Vb42k4iBJzCao3j
syTrxWYjBbnLcfuM4upAe4r4zBpLkMEIka128fQ7Av/m+B2+kL9PHkaiGnZNmhkbiwbZdMrXCAUz
BJcBxVr7ZONZ59Vsr0PyEeYMXiA68AU3ox9FM1hP996zWMQ2Juthk7Vcok7mH5tuPmOazVsq6I01
9lLWmoHrFWE3FcNT6LhP7pTf7iiNYfChmwzpFgGlbOJK7T3YIF7Eq60Amry/7CgV021ds2w9WmPf
s6FGJ5Sns/whI9VyO7mOOYZJWLWon5i48StzzA+qiHBuDYjhgwIA43DtUj8DdqJGxhvjpUxyudNb
yaz73spnhoSp1id3Erd+cgEQfTTCoAixE92S6iWfeYUkC4jSUn5ul+65Mmi9gxL3lznz2FB5vTnh
jLupE5/uPXNBfvX6/m5LoexvOyl+1i1mMxqsXjQ0ZXs8k4WT4tNZPoMyrBhWI95oe1xzMKhoKUhs
mFtrl8BDeDuABrvIUP3j/VluDZsetVqe79Xc/YNSeqEu9Vz2Zpo8kFn8PrnpDkp7gdBuCO2YXND6
rVXVN58BI1wGlIfml8Cj3IbGAqiafZUxEfZO5JBCiULivlKFS3U91g9lgYxWr/opfauJ+qMEJnSF
FbJvi/mLEVCrQPR7WvzXEcEHNyDoTo4WunbCLo79Y8u7lK20sQ9xkaNbSvKjSzimIkg2aOYfgSM/
GS5cZNrzvRdCs3D9uV/Xfv65qrtjWOU7/ByGSbG0PJK+ciwco/p7hWPVLvKeCb97MMzqyxIquZ4l
vW7QtefWDauHIpUw+pGjbOA8n0Y7th8nc+jfZzP/mKfDysi96UCColcZ/g629lvlR8aWpD0fxQDe
Kv1ceXCPjebSLrtl8lAnw+krF6c+W8T1Pgele8rBHhBc9ztzqJ+GFIaJkSHVTe1B7USvnG0V9h7Z
pVm7yyzKhqTHIyp2zDOu1KtoiJadiSfwpgqCAa/u8UPTOwKvtHY9Um7THl2L0XE3gcLQL91hoArp
rzK+diVkNiuEto5M099WZvopr1N3P/ZeeraC0d67XvFSjCokf8Iz37DM6tDgE1FBqmd3TPUXb/Hq
hwRSXmhP8nj/QniBPPZfymKwjqwF8ccXr5RkNc2U/yah48ewcORumKtX4gzE8f4FRQAWCjw5I0au
MNorfn1WPGexCLfzYGxT5fBhLBxnmgi8WETsNJY2Ah9NdrsAC5SNKLHxarPse2saWEnk5peiYqCQ
JYSf5xFsx3IkYOL+JU6DL34z+1vbqb3jpKI/f7n/LKmoPKI6/RaXyNuzcn7garpH3Lrc4/273/7o
RL2DMXoDyb0uTq7bQ8H3K5DUIjGP//xSjVgEWH5FUnMdAOHUU4wNRIHSMqi2GFT2Bwc7Jp7+ekR7
LNkFnPichs57joHLbkQsM+G6uzWj+Jxr4tD9S68ZSU2rnysA/+0//0eCsRhsPxANC3+/4/0LcL/9
67s+TTHfW/T/kaPGJk3cTsc6rlFtmwz3KvOtTS284eok3KUF0GAUiIeoKHCcseOPjmjqs9thSIAP
QH4w8PU4cpfeyg6/0Mms3k3RnPnf05OwesQraYY2Nxuw+EMXtxbKLwg2aZxXzzLsV7KFKmRfUbz1
/QIHF8trdy4VAZvO7LcMf1XHgtJ/BGivX0aOcf/TNHrWFoTf2Ix+QeZVz+mE41y9LU5evc2uK4HG
wSnuP5O0YZ3fixfXeJ5Ss3xd6idAsXknl/iLa5bZc7yZaA0FDjnRALq/uKnLi4jr3PYG8rj7t14R
/bDw2yINBg7Ynf71TzbYn35minY3hO5nNWIkm44BrsO2/GKYsttNflqfoAaGp9xbTX6M7FJ/uX83
DdE7wNmCbRNvcNmaE3y07JYwaN+mjA2P9x/dv5ip/8cfq6aDGouGfsumlz3YzBlsMMmjF33lBF/T
gVVulx3uMJn7NL/6XTAwbeKLmufvvI7clSBJ4X229+XYvHs4HQVNOR+U62xt/RQTcSuO3eyb+95N
zjiFhCy/YKuMotuBuJ+92eIndmhT/3vmtpueZN+kJ88BDncazLVjtppNVOv6tMG62gqP9yCEFrNM
oLvKXY8x/mJu/JrHSU8+vFAmWhd2G0L0OnbNco8dN+oMt8abJcQ8bFPZuFCY9JT7bLKfImLzGCXa
h6DbVTJVu8BpT/xdQUGHDjHVv0qQAbRLcmIiEsi3qHYW7IamEhRcR2+K4ntdc+x57/Ymp+A2eEno
k8Gpgxrj/q2pXDxtVJhsgSIm+JCxe5QL2af37+5fArf544+xV9lkdSnenP3DLCvMIop6OEZ4Phxn
HFF/fXf/mRd+xGZ9eQA9Jpgbq8p1H8VLwRIg28AOVLe1DQ8irtV+nS0uayx5Rc/o4qP4cxbhBe9M
zSaqmvlghd1HO5Xcebzh5tncYoKcATyM4TmI1dHuHexCu6A6V74HSCfCB5eWB0lOuokr81ug3H0i
T7gDHqJy+urX1WXxuk/pRMVozc5hpC6l87WT42xTwoez89FLMI/pY82nNyIyrcEwWsMA93C/mjgO
rIeh/YHX1mOH0mefhTDsb06Fb47l8cyOynuIZrL3LAmNDDG2ErLalClaPV+2nxMv/9YK9Y3GBHEE
enok5d+mOrjObrOeZPtWhJ6WfnrMQ6ZdaEQP+gOY9rinLlM8ElPk4OBLrZfMFLe9go8O8+JDF40b
QJY1Sm8sqQl3wd8zCmp/bZFAnEXsdsjv48z50iz8kmaJbmriNTf2kNsjoEbLyz+FFZRwL1IfbD/8
5sjum4Pjd1u/xilOdllIBYeVjb1GJfcZo9Pz4hwXApywsWPeK9Ajegsu7Obc2ee8jD+zCz2mZtQ8
GOirMlljktb3L3aNYbCa+vmwZDjIYGG0dYagBR/mBQeNF7EIjNzmdSq8cUs125wXAQLOKOqW2MP0
C+VxjR5nCPOkP0akG4Es+TBIHEGJQqCizu7zusCHDp+UhzxoXi0TBxhJ+3RH9BI/vGkoCLYxDZUJ
wqLyYt3ZAZHqKZ553nhpfGTdHoaSCXQLswtoIAk6pdGxDfoWN6kBSGTzktbj1hHpNfbNd4diEeyQ
nhkT0XUsMVGGYw/hQENIUAl6YKEszq52rYzVwa39X6kZ/yN30dUUs3+hgvkmXQG0Jp+poGO5v/GL
2mUJ3b4FvnJK71DM9CqVZWI7szSriRmJrPJvVHoYDdSwcnP08Xe4y2eg1uPYiMza27ZU3QAUsQWF
mM7gfim14N5VeKuND6FNO0vJo2Hh9mlK8PzuPZrLPqDfroi8J2RcOCyCPqEmNOUBeVy1GkF7ykRY
u7b+guDtin+BgSmhhg6wj2W7puRPNnlvnAU0lr8nIVma0PWXiwKH1JKup/mPv/PyQjuc0Tllhya3
Lj10oialZdWnhN39oyVPWOCHxHjjlq42f39s+98c2zIxgEKaBQEKa7p/JXy17uDlQP3ZodIT7zyg
/+JAVnTxgBkMG8mRPb8J2CLzZF2UtB9QgB51F8ZYlND2cKYVR6ICr4Xw3Mcm8x+Ihv1PtDTxF1KY
b1qm9HylTBRpDA3/9SwLLMdSV6QsG8VZRh0NomrbccU2TDM5a3itIJi2Eri7hD68Kihj9ZjeNJkj
jrmLOdaPMDLUrtTuOb19dXQvpzIQHlkW16TJrxlQIWti59oUZWESfS3bmOL25U5BDE3dt2s4sKvd
p/pzMkvMC0KawjtPgzbhxiBYEEof4YhKI49hKhaRvHDDBfq7Pksyn5G+aC/ACYHTlLiHcfZIgfeG
tzmPfsbF+PzFF9mbbtjAea4C6+2safFqmz7ZGmSMRf3godKH5FEujB4bZ37Ppujw9yvCcv5CjuVi
e5bteEJK/AN+J6xWU1waCujjEIvUWxO2soWjSver+SaN3sncVrOi8uoBjAaJCjbCmwTHkidrQJ8z
mSWvAxBlJTHfNLDiw1EhHg/tgHWMfnPPI3jOkmcS87EQ/IRE5Tc3YABcWeV5abEURQt6yxdjYHPr
ShQ/8+4ONocRiIWDIDuPriHmrBiZglfH3Do9UCxiQLJkZO9v6FHI2wDLyqm6bI09J/ahIj98DcxQ
NsBtglfoNulexojBVGqhf8/L7LNc6IiZaV9zm9SLeOnXxK9Avgzk16yTVIX6/0cZX+7z1t74mSVj
tQNzMKyu2iZF9x3xvYbr8xwzXg6RjfE+MotrbwM35ojn/4u882qOW0nT9F/pmHtw4U3EzlyggLKs
KhY9eYOghfcev34fkDqnJaqnz2xrY1axWxcUxXJAIpH5mdeYQUPLS0zdzEedL1KMuTWCanSfiTcE
etSrqPiolOZiuToXKHLNqkHsaVZz+VFrR5LngNrGJiiEt1xm+mQZbGJ0yx+kjnDPg7jeRDEJlgiu
DIIyQJY8x66thwsuIwQZlQU8bfZjISo2xRPUmhG2JIDSONFuNZ6kQ4CLSP+s9jiU69kSguFeKYxN
MYME9JB9orL0NdTCRxQDWHQ51HLjY6oAHeuyhbKEfXuC5izsk7Brh1vF0wBrlBCd+wa3qby++Yvp
+g92FEmTdUmceaWWNnMAvkes+i0YE5Sv4zVceo6HjdXgb8RwyBlCbTYiktaA6hLNZ3zo5+bd3DDL
ZySdOmMYyib5C/zuz4hvS4HKKWvcRzIVSfnLITWIWOkF2prrRPMfijS6IHzezKXvpEdFqBo33ow4
y/vudoZeoRnw5InlnWJqfzE2/2BxVyzw1jIUCRVI5Nc7uQ3bzkNSMFw3AVTzoeWuam1xlhsF2dIs
QIq/VKRq3aS96BX9Fx/IeT3XN/QZPwaeYlHjR4ZasnkttuE11gejSyXMW4TF8BdIXOsnmLyliqw5
IOQtSYJg9AWHS4Ct0gbvg/UQR54j0EUHWYH6Hoo/pgdN0OK/9oTptqtx2XaZuMPLuN8aolq5Mm+k
QH0+xmGP6NIsnjeFBgofVKMQkmLpVeGKBTPFrAaYl7fWLWJYAB7EPoVUlOUCBEOr3vTxcJOOUe6I
E6hYOcUO2otVxxI069YiF5LFS7m6QkG2cj9q4r4QsvtU01qOFYdKH0TdnsJacldoiJ8mZda6RRsG
uLfOtjCRf6OnMu6e1kEPxmkPY85GM0jZQJl3fLXQt1HFbaMgYLmQJWlahpZwVxV14oTAd5nB4v2Y
ANYVlPVcc/yAimbU1ExLuA5o4IrsEYEcXHRoSYG3ya6sAGyUr6SjkyrCBj71Rdb671qO2oOurL0o
qdYYn1PQzge8+fQKLaOpPC+torhMRrh4esxqhbvAsK7C8K3pw/wz+vgfP8SD9Qe75gWYQYXPTPPl
v/9xjQB+nv7P+T1/vubHd/zHPnwBQ5m/N//0Vau3/PCUvtVfX/TDJ/Pt347OeWqefviP+0FqOrVv
NFXe6jZp/mAFza/8rz75jUx/PRZv//5vT68pskRh3VThS/MDwUmh8/TdOjd/w7d3zqfw7/92eOv/
tn5KcTkIf2To09Wd3/kHRR87NCjwcDkI4djGvxmoGfKZBjdf+bjzZxMzFqBv/HxVO6ODI2mg3Ym+
CTcJwL/x86FM6TNDhQDLkDSkcJT/HX6+9tP9bKABoOhg6+eIX9S/LIKqoA80zY1pbeFZTO9zj1yQ
a4aucFOeJ2sDOLm8LI2thwBl6bTXzZP64l83tyq7VeaMVJjH5TAtDOGuKXYtlvQ6OPEVBV6tCm1x
jbRuKjgZPYQboOVltim8y2SFc9cye1LQYlJc9HRgigY30mu5Q9BoYzla9FdsiZ+C5/kcMZ2zNE2B
avaVQYLZzSjJqTmtxcm4pZd2GbTTqjSVi6hXX9qqfRcE+gdFHD5oKHx8NyEufmaJqNY8gj+kDXy7
ypUyNFU0RPKpH3e+PPUGSoQK1m83Vr8T3/PL6qgGC/GxWabvgQfk227fjSv1MvccFcefRXwlLM29
dUW9fTqWhauepGovnZdb+Sk9TJv4FLdOfQiRcTy1iOa64WF8MlUWOFu7MvDkiZx8Pbzkt8G5ciGu
CvPN13TdFQCox28xOkcX6kNNC5z1xCaf0/b0MSbDBpBlt4/lTXrT1QtB2dAyQeIZbToUUqRiIQGu
LnHQtOvz9Lxfiq8DfId1QwERIB+RFYGzU12VB8J7aVevwKM66WN+Q74evETXnM5yuMvep5VwiWls
uPfW9EZiZIyefHPdn7fHCM2GZfQ2rlOnBdDlIh4UF/a7vKN+0yAVHgkbuvT1M6lka9iCQ+mDyF51
hE31CBQtld3qxqQGqVLCoCpn+9cEVBYwFXz6TuPFZCz8PSJUFbidU/zmqzYaRsI+v9ZW0yXooOwu
7a/pv5I9Mhz++XifPenLHidr5FffcR4y9jq0DGkb+24WLXx/Tf9hFtnBcsK3FYP+PYjBe+DAioKK
NN4lkpuJJ1VcIoBmnKrHfqc/5xfesckP8lWvsNfZXb6GxBWA670MV8Ih3fYHf9tNa/9CR8F3ARws
WaC9XTzhlGXaLezfU+4o75HrL+mHIOMpgtV+biIX1Z8gtiPdocF/L9duQTZEFWdv7tTRQZIh0xeI
yrjZDr2KZeCqiCJELlE/0eirty8QU95P99B+LSc9eovkMdjLe8VnaOvCQaF0IoXXbADn0co4HyTw
xSuoNHcWpomqA3IqeatOCcJbByT11aP4gB+ddulvjMoODFsJkXBa9MhBXFPcNpAwgBVlnAO0ldfg
JzbVIj3KlxIWBzf+M7DEetdQ/rrzbswT2Eqm9iwv4LRAJzb6IT32G7FxU+XcONWqi2xnsc6e+2VW
LKJ1uU7uLYf1xKJhu4j21oV1O5V2jj9ZsRhcAnvuDjt56w4qo7mTIxCki/KYb/RjTfEAtB9u3qFt
xNv+Xp4vmlo7bWcjAocNn9s86WucDOkKudioTVTxFvnSOmkIVNvY5hToC9pav0HwLLT1F4T95hPU
l5lrbOYWEApj8PP7VbQf116xJpqrFtUBClG7CfYx3hsqa6CCPohISdDFbKPVgUS7Pvjq1+QGk521
8hDj/bGSbexFLmIqsqsxWGgbWsiPo7Me18ENznY01fCI9I9Gg/SirV17T/W7UG+Ro5P3XbcZ74rt
4KqWbZ3I6AbUP1ZjtRFDe0DmfgHMwjwq7Y116vbNQ7BFEMJ4GC/FO9FJMeyyxUvpWP0VTfanLBas
H5Rcy5AkiW1O+xJPyslkarjHl+tZ9zmzppWcGndmWP9FAeWnRXj+Gs2SDUtks5O/qtCQTI6t6Enl
GsbV9fwVeN/ivTS8TTUMq5EqmziVb/986Zfln3dXU1Jl0dRUTMdMpHC+1NHgh6r6gJg/lMr0ThlD
VHmHLFoXA8qjmY7cLZ0cO7ESgujbyMfJSDKf0NBHRBH8YQcCBim28Tqfm5fT3MZMErycWw0XyrnF
GdPrHHyhWpRmVeNGMmr0VUPVRbXRxIlJgjIBQ82Oy/rQzC3UhF6qRU9VnJur2dxmVXva+gqKADGA
zrKub+WCbqqOrAzgtdZaJMTcLsIwl02aektmOd5rI5g2NEvM/KbRjPbK12p5byUZ/YSic9K5JVzN
zWGLLvEwt4vHuXHs0UHGk2bja8fEByCQaC+tjxElgsrLCuwPWQ+V8xSVd7yM01haKSIF/zablnoc
YT+ToZKme+2ir0CGgRpc9D3gSSnrLsKMU+CyNywHJgCEellWEuKTYlouzMC6kwvcfijRFo5UUTmC
vnuQ+wq52Vy8inVP3YddqdrgLToWKuwQc02gUTeutbI6YXMeo5ST4hGG9xgt37m8b77L14HksaZm
AagiGb1VPwGWqvkS+oECsjyQEc0ljrFLQUaSRolEY9/Uxj5SSdIMsWfjM9TjSF1opQvqc28N6sFC
gyShdOq1RrLuOpnSSKPBV6qxleijCyUXXiy8JbaZNl1r8hMkErTqzfQVMxZvrRU6+xlKbOBX94Gg
pVBgdW0ph/ptG2oTGoxsFB6iiYlOkNDVxGiVSv9O168Q0LkSi1m8VjqIZrAWRu1CGl5B5l9OBTQg
FYDroBe3xQAS7NiKJGP1UF8O6IVEnn8th/VrZA6gfZnAE8Uo6Ad38+/oElKuMd0pFCLa6gr440nC
boPKDqnaGvxEn+ETp02zC6UqO6qc4moTRXiWRv4hKLSbUJ72uNi3oBW40qa8zaNcWAmJKqyrvHKj
rqexAygdkSU4cnQCRLPPFwON6aWAfyZTXRSS66GQX6GqbZGig4xgIWKJu44Qt1jN+W3FRqFfIEDg
oylF+/LQcQVGjE8SRieZAHEUToFIddtfAVJdNAjSmgjTFxCe1BFnXbF15msmesJySN6sxF8aKsZd
geb0Gf6oqD6jkblWL/QPrw16V8a0yHJU2uMSdft2oUkQGwfDjqpNW6Hz14cAix61TlgYlYj97ARE
6S0Knqbhauqw7By6G7Puzy0l2FC7h4kRLpCbtmvka2tCtG7AiTg1EDrBEkFdhdjojYGG+QPmajJ1
vnnTAP5wDmPLbG3fOGBBFiH0ttEaFYnTQoO8jCHVRtazcR2l7bqOPfQ4tFkkBb3sSyH3vZWa06ok
968Qcw0k/CGQhilY+exCMWvkvWRYpl23lVqkcWJvoPpXZC6KDCEobTgUwGto0fIDdVV5m4QVMZuM
2g/uPOaF13TZIhPghkZSjZ7xqBRuH4jxblD7eGvo0As9gtaPP4XmXdYhOQIYDejJ/CItsOLP3zr5
hTsi2k1ahm6uL9EsLXFT96u5c90kLJ+DlXhbKHZvpS8LS1nuQvciXKDtLh6ny7pfEC4SAhRr06n3
+clKbVQN0cVi8j7IN9QRHqLChcG6p0C8h/NDB2dXxwvdcqyLiZZtvYgfxivu/fIcmPXwjh2ti/1O
eq4czAcbOJhpiw/CQLQUPNXn6nLYQwr2DvlzuiNkR0IwseV7rpF+b+7qq2CtOuGM/2SdPxrFik4f
Kz0eDKnKQC3wROhVp6oXxkG8sGJbIjydLbq2hLP40wXUVYyNdIJ/iDWoalcPEoBq43wm+qmOQYAI
ccvWns0L89XclG9h9xBMThw5agNCijd276Xiarf9uQyWn8KYtchiop4FFKDkYK2M2/yaQN6/gLVx
izPQSjyGK6NaGGxiGYGG8p48olUDnOF5eoxw2FmVsw8MkbYNwpCyDaaiza5ZSyWpyrLbycM297cJ
voyitTCjg0FlV1vp0q6PEWlfjv16MJcK0RXtsnonqRst4nRcHH0sbyHuq85mLdWQSKcjjAQAJB0Q
grM2si2go3ShYdDH6Z1K1qYdgHI3NEF/2QZVUxTAskWVIX/mUM1C5dCHGbAqHPpO5sHkyKlQb6jJ
VvdysVKkZdYv8nFhgjbUsLKytaO8NcMNP/YZp1fbAlVqE9qcrTs98pU2hmPjuGrQQlPWMuOhnw+g
9VFMC+y0A1AJWNEO3fCUM1pEl2+aBzpgVz3TNOPyUCcG2QLClmX8aOnbGMSov9azy77bDNaDcGAJ
sw6attUf0Obq1kyLVNgwxAZ6Pv6VcVBfO+ieiPyKdlNsK3jAjbSYiBnNawOgrV1H0Bh2IDpd4TTd
ekfyp/qhSsnaL5trOuh8t/9I6HufnReb7pWcLKsX6puyDA/6Pn1CTkpEhOGuv0FROtQX1oHbBpZT
vsZcTM8W+Q3UiquAVKuxzQfuAOU5JVmLHKREwfhZdHCZ4DdYROKud4hvNEJV3PKknR65VuF6TnXX
gejr1wXHv+V4xXaPrRL3JCGUgF0YVnz2dQUFB159uSpvJPzIfbSc54/uOuxh75GUwxLJhJKvOSGK
avGCQTRIJA8xBufnUB6Mnbc1yUBN8hqu1JLPKGOHC5Q5onfbxreYRaU4o8arpN0Jz2rmhpe+tAZT
p1mrkkDsYB1H6pV4hwx7dM/OY3j9NMwROARebZeratfGy2ELRGwf+Q6RTfKKTF4EBPo8OfeyNbmt
DkiTYDvb5M+0Fz2yOeA2cH5t4555NSJTjYZWuwD/hzwna0b7HLnqOqvJzIN1NtgGeNz7ZIW4IcEA
CVjvojdLYf/YoCdIs9QBW10DzgsWsgzUEGohU2SB6xBiviTkmUPJk1lDikpdwE0eQRdgGzZoi+BE
Rp5t4/i6WxHlWdemtWjvciKcYYV17aZeSPfSUl7pN8mKYs4Dan5IxmmbZB8ulZuMuoJrnO9QEp+u
+tQdLkrRLi+Q6lgPD80y2oThQt3HLGN4xYNHXRivswDuOj1gW3Pf3asr85FzOJHpmtk62ELLmaVI
OeuEMqprbfLcGY7g8cYK5s4yy5fiwbuE1QGAnKyuWPQOaXlzWR+FB0Qjr+B9N/fmCUzdY7BBH5hC
CmHCCQK4Re2ZVbu7AvtkQqeyvY21tJ5lN71lC20uwMpJ58MyP/iH6gWQ82iQXcUISBwFrDEJt26K
59bR9qyw6rVyQJd756/VWcYK517XG23c8kZxncTnRbMpxAv9pO6Nq/wW8CEBJqVKXJo9Zp22rl5J
DSC67qqNdG/U2+lISndgh6EUQo4YPtOFarB4QQmOmxU1d9h3aHynwB23jHvqICq/wyi6UN3qXlJc
Bazu0TwAn6+kpQF01VsHwnoAnw8QPVhyLnl8EofzXN3I0WJuOVBRaJfZnrIKIOEIJ0QIU691+UxU
YUHOac7VU3AtwIqzpaV5klfWlRQ4JYAgPHCQqZ9FCxahWyHrvwlkR8Ga7jwEpgoN9lAeKtT26dLq
CPPa5ntXOcqGaeffTS/p4WOZU11/mz5SXekjW3rEG5iwyHLHi3SVb+OTH24V6RlofgSKqN+Hj5jh
9cluqrZIQkTNzsSTPdH3LP7tuPVjnJyuW6g5vvBud+XKNNw8umD9sUANJNZ1vO2uRjd4ke4EyyEj
6PfJAxUI5V46UgBBrkE6JptpWZ6kBpU1Oz35j+xLLAaK8mR1y3bfHfNLsP/aCzB4WFB3okjJ39HF
hcUA9HbEVsb66JMKQlaT3ORmKG58JA70RYw4L3sLruLSUmK1e4geGyzPjrDaxtNw73lXaO/EBKAb
hRkb4TlROTC3Wtt79H1kRWiqu8VzeZM/5t65eluEl9GFWewsba2towcIlJ2wRFsExDpKg6FT4bSw
jY6TArjV7e6kdbFUV/CDUBqhILIWV82G9LTdh7ETVKtSXrZvJuRedCg1xy9pTNntg3klTgfvCgqk
6z20b2DnCqKAaxQ26eMolcON4h9w0rkxxIV3kZ/UhX9ZnKfTAkGq2C7flWX7WFDfeB+3Ke1NgG2L
mqRuYti7HQ0Sdpfkij0vPFmL8aITAbBvmi0+CY9q65Q3rOpKyjKJGv+2PMS76gpdWXYRZW3eotlJ
n9k6UlB6UpbiG/+RtFXvbwbqzJRYhxUSDBH0NmiU1zLVy512iRCCFuAJfErfEINHNCB90wxs2E+T
tYulJfx1lKqNAzroHX2bjce2OIqPKuWWRH3uJpHkBFKBfz/puMaB+W9UN6+XObdeSGLbA70ogTzF
beUkhEAlBLxQdI2C/ieWkNFKkm11P5Kg32fZwttXyntdvVSBU11wTnCTjW7hbXwse+zsWBEknBCo
R1w+IUrYGo1bVa4FqgJ7CGJcW33zuIzZVsOfgql/A6aBeRxcd+fdq/HSP3rofGIo8Fy+kTVatYPz
j/de68uBjaYnZ95SS9bu/AETK3ahhbRCH3VPb+o8XaVElw7K7P0hJsyoCjdTEfNfSngd7oAYlIfQ
RT9ghCT+Km4IEcNVhWzCTt2Xawp+LC+l6x+Sh2wTrYJhUT+3yI1T1rwud3kN19xmpziaq/Jgmjtx
NbwhIXJgVgpAjK6nfbDPXqxr/9jsU0yUn1EDuK3OO2YBJI3bYVyO2bs0Xcw8i2RB6jVGmwx0ANL2
L4a5KmhTWKQyGBAw0YUa3+wUzRvTl8FtILM4ybNF4AD8dztbdgSIJu8AI0s7fAd5At2NfQcxfyXW
Y+U2s1hkOz/78ePjdR+/fbwNG2kWcpx6WJRbaWcNoYQy+PxqJDGKrTdeJH6DEV0UnGpRgi8z4Jxm
zuAc1pmmxFzYFCvZNWTGq1D8YZUWuuRE6D1A34HzER39YODGTsGcpIUUOpoRn0Ir2OmaybFZDZVb
NRWX2DxDHUUVz/ayUsX2EaiFDCiN+pHM4oGlTShHRFQCkFsPLGRtmBUMU5FilKVxyl4wG+g1D1Ks
B27Z1v2VhLYu3J9kWcpU2EWLgLtBHMspPRCCCS1XrCDB73vmkxyobFxC4QDgAGyD95FfJbIjWwb0
uKSiaC576RLVjwDcz1IrVXSMIrAloQ9CuVMwCy+1EGscYBOoeuTNZUl0BDIHSfjItKsBuaZkUEnX
6n6ntuzrRTxRSDH7HV6FJ8ErsdIQJW8f1MqDrsIJnlgfIiRSNtnsM6kK0SV2kFuzMHYGm5MXlDuU
ZxwJICHxIxFyn3unJPQeVSWut42MMU6Onogesf7Vk7ZM4mXv59VWNvJN7O/Iry+aQkwcWZ0oicsp
4pVhSiYyElSkjbrxe+smmDUrolnDpzO3tQHktBju9TiTN12P63ba6BceekxtVW2hZL6pBTwVrYPP
imhLtBI9NA4ogEStmjyoJsmKh+L0AlVBAYBdU7mCN1xOPtZ2mXaftvc1ZpSoRjUPGUqhuJ84YeRd
l9q7JBQVhJrktgsS9lWsJqipWUjeGzupHiBuIqPriBnHkI6SWw4qpismqkzpdCeg0bBuBpy2SjF4
n0BRS+BaKxMx5qDvgrVHLa9sp5vSwAehRal7UQrYdvs6HG/d7+9mXwtiTrJTCcNHC5IZujYaAFLL
1RERAvkmLMII7486kNdiQXk6VGBrxyq8b1SG7EretdMd6jR3SHwfdPbQDpFdu+ryOwRU8Nma35tG
2rtobmIJNHuB+EpNPQ1AMCl/Yh4TXUTDZxSvG1G9z4Z43ZauDqlTJbwv2XXGybplVQ7AwvocgfEi
efVdrvXYL5IQFxkhqpI3N1kJsylTFWLt3nquBkcKvWdVJzQGS7MzgClIRUoHAet3S31AGua+QrKY
FJQGFhgr4O7jed5h1VKQMsgBLZSoDA03xMpAqlJ/cxloNJXykYwuDkpME0KSGVy/5NI4YVx0K0Q9
aZNREU+LD3GBRAYSFETF3mq0qAelzUYLm20ltxmNnk4DY3qDGguW3QpLSiKSLQd1kuN9N7lNqoxu
OcJxNsMSURI0KLYdZFPN8K+ha80qDKuOvDRqwEFJgnhC0XtZ49i4EMJrL4iecB8HiS0ZsWs2KAYm
SrxS6oJ9UZ69xzrqFgiUZZu6pKIX0kFkiXRxQbHsCsg/1LjI8dviCN3hFPbVjVSOc5lsROirluCN
NZdWX9fMt/4mVQEbhzL86tgYdRsXNIBCDa7U2I7IouGv0U9AU0eY8WknhaFldiLRUKmEtFqlwrKL
2zucgolHEnoxrOHpuVXeKiYpGobkD0aDa6gaeeNBResH0ZHrro9ADNeOJ0MNMjNxlefk0jAQZLgo
wuggCyUfC/qAgph3Sx1bHbDJkOOsyUfZCQ9gs6SkkFhPZULmmgfpDaaMqJBzrVB+rBCoQblDjctD
QZmhabw3wO+O0rXYVUURkB4VEZIkitxipLEmqsO27rZmLT8GA4Fs0TyI+s6XigN9DVBzEPnMpn6z
Bhr3ae0AsiLAz/aI0VGbSf394jIHTY6G1ZVomSiFVauu1+m0NWK/SavqtUi21ig++X7Kdjpbj5kh
0jSQ5Sg2GclDLCxrHHPhLAf7JO9kyqNY0/mkOOPDkz7iTYpsxTqsMfvJMORGXE8+b1qqIhWsHbqu
/SWiHQQe2FWJwN61REvXSknbF6nn2Tzlyq8ieGgoctgtIqZ1PW0aHQOqqBJ3eSVgFSoml0PXPHQF
7MkynQhPZJ9kmZgIwtopFwTE81p3DPDr67Id0IljP1g+V6OtceAmlZSQcRKMYZkgIbpQNf4LzKda
o4q+Cgxy4sz3Mb6PE8PJrfQmH3r+VFBWq/puB+r9RjQGpwYhFNeatCr7BPfEvqf628mrmtXMhqVK
uaNTDtIk32ItCP9WjTH+Traalk1PkxbucKcRUNaUTqlJDJo0xU0/JCTRenM1KFRwvd44wYsmFseI
mboojI4a1H+LM9BAr9VXSasQc1vVHgy4UkGzArlSRViFBYU+JbEkmCTZRkmKXWeGVwLnfxtSPEcH
7j42kMEH9kq0yEYmQY+k29aLGxXJHFhnECmgBC26SGGdqtRwGeCZBr8GI8XGQ7ApFNp8gwS9007o
xos4ti+9rOuO8ZBvu8g0HL33MZSSLSeYEIJR6OugHkcCHKJpLiE4oMYYlPdDCqCuiDeTKK1T1FTV
CDFAU0BNPIBvRXFcd3R8WHoQG06POk88ybj8iVx/3ZuWSkBeJgFiWXiRcDGqTbrRChT8Kwi+yGDl
yzI3slXUy+89KL66xyGwv+4EUXNNPALKMSJ1qOFLykFIZzdwJzVbj2ZzhXgPdc2mgplurhMDcqBR
aacew0OnmDCMG6xDzBCB2zTOC90THCQ7woimVZKEV+UI0LSstTt5gM0oxulD7Ik3fRWMK03HHDO0
7gxU85cwDpaa0gPKs+p00/n6vWpOVB0iwdEkPOfUNDNsScUwaHZCyiUZ5rWv2bpOTcCca9aanFxO
grALiumqiulAsLBrqisV3Map2l9j1KBh+iO9ou1Q7dWoXlHHx65ILUqc1JtLTAbyxHjW5VB0asT3
/HR8j3Ifz3V9tslmhHJVdduB+pokELGFKkBovR4xSOOuNsoXoyzZ2XSmBETi1GmGWnfipZTG5ULu
MmkBl+rGE1v/vGtJFFTQEXjWoiEVhVfY58DgNGl9WSaooJJWdtwBgQA8l3iWM9DRGHvqGn5jIMNI
ZMDCtjfEAVaKdfK8Gh2RcZpWYdYdu1myGV6HHEApnCpYh/XMOvz47ct/h5mYGMBQ9Gem4kxZlGZC
Yz8TGv/+4+Nv5kx3DEX/0Y+wVP74gTVqMC9Y0CNnoqQnyQ9imyvbGi4U4Dx0I2daZTcTLPFOgpA5
ky7LmX7pz0TMaKZkDjM3cyZpqrA1Pzhd3UzgVKk6aTNpLJ4Znh8/4MKehBTi5zRTQOsPNqg8E0M/
GGYfPwARStvmwZpJpOjSfPsRAi9QP6imMxfsgxD2QQ3TZkqqoYmX6QdLVYGvKs7E1W6msCYzmfWj
2/0NhvcN6fQFFfjlv/9fggQtSQFv9qdw8E8YwT+AhX/L3/+2yHGffg4BKr99oBhnM5/P9/+BFNTP
IAnps9QtouEzZuHvaEHjTELvzDJE4Hqfeuh/oAUV8wxeOW5Y6EV/yK8Dovi7m8/MxSDYMnXNkGUo
G3/gJX+4pP9Y03z++h+wbNCCNFEFpiGDSdSV+cy/R3GPUhZLAcJ6a8GSEQCgsfCOO3Dr+0sRzwMJ
pU6R9TgycbyR3rQ6oNB8RdPYFqdXmaCrFj3aMT4BSbTu+wukq8Tw2JT3kkqZNrz4bpi/Hfz3+szy
h+b598i7+WjRs4ZPxfDIlvQF25gDeytM0+doB3ErzaIGdVrQ75Vnl8v70SrO647SPBVezVgLqXhp
0MwppsM4uxcLzbNMRbbDznpKRden/aQm3j7MwX1BIYc8a8/bf8gi0VIRto6G8lYXox3TkQi8Ix8z
+yfGCIDhH3wxf9yopwtv/huviKt+qZb5y/yaDsEzsP7O/HW5Zq37uZHFYjh/VQO8qFDOTYKo+U/z
S+aPLAtpNR+BWfSw8VA6o1tSm60rFi+oQPx5UCWJzXxM8wF+HHDJzsJ2qBvpYj7wkI/z8RH0eh0L
XV5L6uJZgIVCKDD8jjmdXbNleQ2dmjRe1n5Mv0w8zq8JUt2lAFoGvJWnCZqpxvOW+aU+f4tQ9kCR
2WyOxMIbTOgWJcWasmrd+d1qaK3F1HvU6xJWLp8BkdwpA8ojVEdL3luquH6PK0DWTp9a+/nj5GjX
dvVaVbrl/ApA5KeSV+fNSNOHr+0b8V2mhuETQCnqUat3ar6seUec8QF8x8dx8eWlhITgt1Odv6+m
FWtYeJ5Qpsu69fyUqgQf/w5rTXyuEf6Ry9b9OAE+R6WwDLdqNQ/PfO7zl8/nQFnBxTtuOf8+D6E3
/85zOCPaFklefC3OsZ2S3arigFB3gL9mQpVd9sVVigFRS4KIToCt83uXX0TytUc9UQyZDtQ+5xBT
a9AnxGmPF9SoYwILX48irTA47GWCokVEIRpli7bNdvPfsQSg9eU50fQY8h3z59aABUOYiYixfnyE
zO8o69oZ7M35qHSZDsq3t6JltsC8GE4IcEEyORgclD0Zv/lj3UKdzW8QiVNDSpJScyXStE15+3wE
89v6hKToQVLYAnVv3c38IIvOVtTlT2kk2RbQD1U36M0TYxbneFXRQAycp25AVqSNLwcBq1IfsjWW
lo9xjQYx4GJrVC68NLntCz1yQo0Q3cRcpYaUOxp7gD+LibIj1BqcGeV9i+oOYn2tRA111TcNXXXT
vI4zMJLUVoTQK7FeIfQbxf4lU32oBxkpl88NI0jBRULDBPNn5lnrKn1zSsQC5lrttkCwwpg0I42+
SfD/P7OHfofJ/wlp/xkLsI/MO+AFNuvNdf6vveiPDeoff9B/FboP4v67/eLPz/ogDvyzz0iemrBp
X0H3K9oZpgPYlgDm/3iA6Mc5w//2tGBYZxLQPlkFOv/x+OQKfDdI/9kw/PMz/JnW8PPn/LMz+Hts
AXVX/9VRgG8AeJ5PMr+evnamzwYnpib9OTyEQf/9p/+St3iWwgbx2SS+D60+KLo/RGYfA/nzFPjy
Cd9NAQvrGhiWujEztHh8GQPLOsPXUBEJLj6fJ/L6vzIG/ymHhRhtjuL+K6Pw5TO+GwXtzCR+slRk
Rz4eBFLf3wimfoZ1DzBekYhrfkBx+L1GAaOazyvzSXn6l1aDOcg2NcJfJv384Mb6fhAkkeUClC9h
8e929ty8M+vk1+aAeqYipGxIqv55+pzlj6evn0miiQGp+bni/PevA1/m79+XQcxR1V++B6QzVVfI
yyQorPPjy+VnJYDxTgPL4EaZH9wjv9c9oKi6/Ms3AWcpw6Eisfo8yy/rISD+s9k+6CPR/M3OH/g/
pjK/dhMYZ6xyeBBJ3xa6L5NAkiyYfsbMMiAdnx+/3STQofr94iio6hmkRZRB9G9xEWf5/VJgWmcG
dwLjrXzeKr/fgqjp8udB/ev7gSqemRZT4Y/g7+uCYBhYLGPEhDjD51T47RYECT+lX94WcP0j9GHC
f57kPON/mAv6GWUsSvKW9jkXPiffb7Q5MAqzmsovrQvMBUlW2WS0v1/rH0aBTGGu6Gnmt2Xzt1sX
JHirn+nLL9wR8ploqJQZVfXP+/77UbBmH0j0HyTx2/O/XbAsKwT7vzgXsFYnYVDVua778fhpj9DP
dIjIrI+fkcTvFy7Nhou/OAqqcaaiDzGz1z9HgYXm+7kgySLkdwIqpDc+vup3WhEk3Gt/8fxl8wyV
k1me5+uCKJ9hMamoMlnjx+P3O31L+9Wrr6jsjeyMNAr+3Pu+v/oWg6BYkob8wecgfN50v9EckNE8
+9U5oM5pMZ0apAc+z/LLSmCpZ5LFNFDkz2/6jU6fDpP8f2A74OKTc/wnkwClMJaA/8Xcue22bQRh
+FX8BIJ4EEndBCgcFElat0UPKXq5kRiLkEIGpJzEffp+w13K3JVSGx5fLJObOPJPajk7h38OK9Mt
ls5qxqYIUsm3KRUBipCEHRRZedkoJktCBqpN0iKLzjXizNVCGyxkvOQkhRVgbtCk7+aqoKwYZ1IW
9Hg+xNVxxc0MhirUUpAsVmmJPSwdexKYQ9gDeiCFOohXIfIalXuBPDXlwOj83L3rcBUwC2UJgbZy
PGN0DiLPrY0bs3RRFkXOCALHIQA43xCQqQyRhEqCVLZXbGoRny4JSx6+Q6wHlNyMUs4odMjIyk90
WrgKEl3ncIlQKuMVnyhQpKFdBRnzBJ1ELcVlOq1YL1IyOMwNcnRSdCZCYjmlVihwg3ACxEuwFiLQ
ChSbLGDUcJRkGF1ctiHJCplYoiIPRs5wWWEZLruJuMliPHLy4dG9fsqA9AlGVEFWFdAjxUnhzRWi
DRXRBDIELa7Xj/Zaa18/bGpV5uVaJiqOV5hcW8GmMk1uHW2KMVkTzCo3QbZcrPGAGJUTGIJ1giFI
yChQxjZe0e0BanIT7ddHCLJqjQNIk8slIUgSOHf49JLsY3SbgOO2tTYAApUReSvCZWaOyxVIQYXT
hPpn3KFbn/gI1LU+xZgvUko14cudtb+UXMNZWGNzxkWKTh+iqpfqgJH5lnlFIdaUSA1WocoWeZ4z
KXcyl3bvRUSepMnKVUA8n0uXKIHBYeUpYRDSiLAGJLFQB64aIT7/mLeoVQtCHqTkEmV02ngFrmG1
IrtEgi3PnesQnXGA13Beq0IW8P8YfUxmxS5CmGlcs0pUXiyXDBq1V2wmghgmVXPKFcR5jlLgfY9X
yKZCLlQUY5HBsYtg+cuY9AJDxrXaUfIq1KEQGLuCtEAv4EJRpyJWJFZDKeyBOt9KMVJGXLyaJD6w
EbIKOCWQ746/jEgKqsrFMQqFQNWhBIzMYT9t+HnEVK6QgaqgT8PxaNGlV9gJ6qQ7bCI0mkyid0RZ
IASVTN0mA8nUTaswonMUMvwE684/XxaIHDhxJeVP4DIzXbwg+cIJB05TRCcEeC/qmgNpfRIXYRXo
wbIgYEAwoBjtFonu5aO61GqQrEIJcUZ+6aJJRARKDiqybWSRMScZzWxKzkCqbtjdFKK5DR54hyUx
Mw50upxMYXzeoWQCtKtAxWVaUW7ndL1IlWcMEBK6ApcSOI5XdDshXa5y+1AKNZguqLvMKClBzQVf
n5MLIRQmW2k3XUQOAY6KtBWoOOQ8WxQVVCwUycnWBauAr1SQh30IpJ6qEJ6wVKfen+tdc9iOXT9N
PczO6Hj0A1NHzDnArFVW+jm8D8r5HRbaFnvLv195OaexHWX2n1N7yngf9+vuC57f2rvX9K2mH75p
6t70G47SGVt53WPac0F+OJgP5pOZ96KgopDxhyc5O3bk9P4fAR72Aa4kYNS4ffMv56dNQNKXnIyE
lh54b9rBDD6yFBhpka856e1j17d+N7Ut8lZjd4euN9tuekpZD9tCokdu23pzbDZ3Rw98dAa04K/r
g/lq/JNobLihRnan4zzSxD7uhIuH6jxJun9k1ZutL4W2Fk/7/Bw61N/6kuK4Si3yG1a8aebv0uUE
tcBvt2bnCaDLM6hxGUrCWWL+jrQ10GrodtuYQIvYGnM1cvfVFwtbrqyF/elcN1mmSg0MwN1mf+/J
hSVEtdA/d3fNcLbMNgWnxb4xTVt7z2yLHPS4/f3BtNs5tIv+9NDDYDa7u6E+Hj2Zdl6lGr/ZcLCj
8ftKbdpXD40tGLqjJ9mu8FSPPQwNfz9/9nSTS028BHrHkQTe+5TDSKcfPN8G3HTtMdAhrgxT+9C/
1B96E3hPrrZPD/3F+HbLdRLogR85YE5pceUAu3d1P9SepqJfVILzl3j4m/pbs/HMmGtGfQnwf7p+
Pz2muGhASzWKGrrrj7ura9N3WEp/c0I6v9gNXpt9uPdtgkD7/L/uGn/FbYJeDbvniJfOj2pceksN
3de3Yev+WFikBf6tbtvh/vDFBGFCahsAtfC/77ptffV2OLNtltfRwv/R3X1HEF0J5svc4FwQXY5G
C/8nq18PQ+25FG4ggR77mx9VuiZvLe5fR7ObVIjoFNc1rYV9X/efsGwesmX/1cgNkU0g3q5wXwv9
txl2TXt79LcmVTjSHqYGr4fj1ftLD29zQ2r8Zth07dB4nhvTwKT9WY1933Fk7O0ENMqJ7Zj5f+RL
TNNpYso5/zQNgrn0az65Jp/YHGrTv/oPAAD//w==</cx:binary>
              </cx:geoCache>
            </cx:geography>
          </cx:layoutPr>
          <cx:valueColors>
            <cx:minColor>
              <a:schemeClr val="accent3">
                <a:lumMod val="20000"/>
                <a:lumOff val="80000"/>
              </a:schemeClr>
            </cx:minColor>
            <cx:maxColor>
              <a:srgbClr val="0070C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86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4</xdr:col>
      <xdr:colOff>517525</xdr:colOff>
      <xdr:row>3</xdr:row>
      <xdr:rowOff>15875</xdr:rowOff>
    </xdr:from>
    <xdr:to>
      <xdr:col>8</xdr:col>
      <xdr:colOff>784225</xdr:colOff>
      <xdr:row>18</xdr:row>
      <xdr:rowOff>92075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945FD2D-8909-4AB3-AF24-414B99A656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78175" y="4921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377825</xdr:colOff>
      <xdr:row>0</xdr:row>
      <xdr:rowOff>132800</xdr:rowOff>
    </xdr:from>
    <xdr:to>
      <xdr:col>7</xdr:col>
      <xdr:colOff>200025</xdr:colOff>
      <xdr:row>13</xdr:row>
      <xdr:rowOff>107400</xdr:rowOff>
    </xdr:to>
    <xdr:graphicFrame macro="">
      <xdr:nvGraphicFramePr>
        <xdr:cNvPr id="2" name="Chart 1">
          <a:extLst>
            <a:ext uri="{FF2B5EF4-FFF2-40B4-BE49-F238E27FC236}">
              <a16:creationId xmlns:a16="http://schemas.microsoft.com/office/drawing/2014/main" id="{DB3CA21D-1941-47AE-AEF4-92BFF12B0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765</xdr:colOff>
      <xdr:row>0</xdr:row>
      <xdr:rowOff>132800</xdr:rowOff>
    </xdr:from>
    <xdr:to>
      <xdr:col>11</xdr:col>
      <xdr:colOff>442286</xdr:colOff>
      <xdr:row>13</xdr:row>
      <xdr:rowOff>107400</xdr:rowOff>
    </xdr:to>
    <xdr:graphicFrame macro="">
      <xdr:nvGraphicFramePr>
        <xdr:cNvPr id="3" name="Chart 2">
          <a:extLst>
            <a:ext uri="{FF2B5EF4-FFF2-40B4-BE49-F238E27FC236}">
              <a16:creationId xmlns:a16="http://schemas.microsoft.com/office/drawing/2014/main" id="{9DF461D6-03E8-41B2-BA37-0AEC15FE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243025</xdr:colOff>
      <xdr:row>0</xdr:row>
      <xdr:rowOff>134055</xdr:rowOff>
    </xdr:from>
    <xdr:to>
      <xdr:col>16</xdr:col>
      <xdr:colOff>65225</xdr:colOff>
      <xdr:row>13</xdr:row>
      <xdr:rowOff>106146</xdr:rowOff>
    </xdr:to>
    <xdr:graphicFrame macro="">
      <xdr:nvGraphicFramePr>
        <xdr:cNvPr id="4" name="Chart 3">
          <a:extLst>
            <a:ext uri="{FF2B5EF4-FFF2-40B4-BE49-F238E27FC236}">
              <a16:creationId xmlns:a16="http://schemas.microsoft.com/office/drawing/2014/main" id="{7574A6C7-3398-4348-914A-FECFEEAD7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290062</xdr:colOff>
      <xdr:row>12</xdr:row>
      <xdr:rowOff>28295</xdr:rowOff>
    </xdr:from>
    <xdr:to>
      <xdr:col>9</xdr:col>
      <xdr:colOff>112262</xdr:colOff>
      <xdr:row>25</xdr:row>
      <xdr:rowOff>386</xdr:rowOff>
    </xdr:to>
    <xdr:graphicFrame macro="">
      <xdr:nvGraphicFramePr>
        <xdr:cNvPr id="5" name="Chart 4">
          <a:extLst>
            <a:ext uri="{FF2B5EF4-FFF2-40B4-BE49-F238E27FC236}">
              <a16:creationId xmlns:a16="http://schemas.microsoft.com/office/drawing/2014/main" id="{2C192391-9F62-4A44-9439-F87008983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125432</xdr:colOff>
      <xdr:row>12</xdr:row>
      <xdr:rowOff>28295</xdr:rowOff>
    </xdr:from>
    <xdr:to>
      <xdr:col>13</xdr:col>
      <xdr:colOff>566953</xdr:colOff>
      <xdr:row>25</xdr:row>
      <xdr:rowOff>386</xdr:rowOff>
    </xdr:to>
    <xdr:graphicFrame macro="">
      <xdr:nvGraphicFramePr>
        <xdr:cNvPr id="6" name="Chart 5">
          <a:extLst>
            <a:ext uri="{FF2B5EF4-FFF2-40B4-BE49-F238E27FC236}">
              <a16:creationId xmlns:a16="http://schemas.microsoft.com/office/drawing/2014/main" id="{A07619E9-3DF2-400C-81CD-6EF31B8CB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297656</xdr:colOff>
      <xdr:row>5</xdr:row>
      <xdr:rowOff>109141</xdr:rowOff>
    </xdr:from>
    <xdr:to>
      <xdr:col>6</xdr:col>
      <xdr:colOff>89297</xdr:colOff>
      <xdr:row>8</xdr:row>
      <xdr:rowOff>119063</xdr:rowOff>
    </xdr:to>
    <xdr:sp macro="" textlink="$B$4">
      <xdr:nvSpPr>
        <xdr:cNvPr id="7" name="TextBox 6">
          <a:extLst>
            <a:ext uri="{FF2B5EF4-FFF2-40B4-BE49-F238E27FC236}">
              <a16:creationId xmlns:a16="http://schemas.microsoft.com/office/drawing/2014/main" id="{BC3C9098-558A-4BBD-83E3-E4E17164667C}"/>
            </a:ext>
          </a:extLst>
        </xdr:cNvPr>
        <xdr:cNvSpPr txBox="1"/>
      </xdr:nvSpPr>
      <xdr:spPr>
        <a:xfrm>
          <a:off x="3641328" y="1002110"/>
          <a:ext cx="1021953"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CD63BE-A548-4CEA-AF35-6A8413832482}" type="TxLink">
            <a:rPr lang="en-US" sz="2800" b="0" i="0" u="none" strike="noStrike">
              <a:solidFill>
                <a:schemeClr val="accent2">
                  <a:lumMod val="50000"/>
                </a:schemeClr>
              </a:solidFill>
              <a:latin typeface="Elephant" panose="02020904090505020303" pitchFamily="18" charset="0"/>
              <a:cs typeface="Calibri"/>
            </a:rPr>
            <a:pPr/>
            <a:t>16%</a:t>
          </a:fld>
          <a:endParaRPr lang="en-US" sz="2800">
            <a:solidFill>
              <a:schemeClr val="accent2">
                <a:lumMod val="50000"/>
              </a:schemeClr>
            </a:solidFill>
            <a:latin typeface="Elephant" panose="02020904090505020303" pitchFamily="18" charset="0"/>
          </a:endParaRPr>
        </a:p>
      </xdr:txBody>
    </xdr:sp>
    <xdr:clientData/>
  </xdr:twoCellAnchor>
  <xdr:twoCellAnchor>
    <xdr:from>
      <xdr:col>8</xdr:col>
      <xdr:colOff>555625</xdr:colOff>
      <xdr:row>5</xdr:row>
      <xdr:rowOff>59530</xdr:rowOff>
    </xdr:from>
    <xdr:to>
      <xdr:col>10</xdr:col>
      <xdr:colOff>466329</xdr:colOff>
      <xdr:row>8</xdr:row>
      <xdr:rowOff>69452</xdr:rowOff>
    </xdr:to>
    <xdr:sp macro="" textlink="$B$5">
      <xdr:nvSpPr>
        <xdr:cNvPr id="8" name="TextBox 7">
          <a:extLst>
            <a:ext uri="{FF2B5EF4-FFF2-40B4-BE49-F238E27FC236}">
              <a16:creationId xmlns:a16="http://schemas.microsoft.com/office/drawing/2014/main" id="{A450F9E2-12CF-4C41-A4DE-AED38A399CC5}"/>
            </a:ext>
          </a:extLst>
        </xdr:cNvPr>
        <xdr:cNvSpPr txBox="1"/>
      </xdr:nvSpPr>
      <xdr:spPr>
        <a:xfrm>
          <a:off x="6359922" y="952499"/>
          <a:ext cx="1141016"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735197-412B-4FCA-AC75-40C69A7D9B1A}" type="TxLink">
            <a:rPr lang="en-US" sz="2800" b="0" i="0" u="none" strike="noStrike">
              <a:solidFill>
                <a:srgbClr val="0070C0"/>
              </a:solidFill>
              <a:latin typeface="Elephant" panose="02020904090505020303" pitchFamily="18" charset="0"/>
              <a:ea typeface="+mn-ea"/>
              <a:cs typeface="Calibri"/>
            </a:rPr>
            <a:pPr marL="0" indent="0"/>
            <a:t>2%</a:t>
          </a:fld>
          <a:endParaRPr lang="en-US" sz="2800" b="0" i="0" u="none" strike="noStrike">
            <a:solidFill>
              <a:srgbClr val="0070C0"/>
            </a:solidFill>
            <a:latin typeface="Elephant" panose="02020904090505020303" pitchFamily="18" charset="0"/>
            <a:ea typeface="+mn-ea"/>
            <a:cs typeface="Calibri"/>
          </a:endParaRPr>
        </a:p>
      </xdr:txBody>
    </xdr:sp>
    <xdr:clientData/>
  </xdr:twoCellAnchor>
  <xdr:twoCellAnchor>
    <xdr:from>
      <xdr:col>13</xdr:col>
      <xdr:colOff>158751</xdr:colOff>
      <xdr:row>5</xdr:row>
      <xdr:rowOff>49609</xdr:rowOff>
    </xdr:from>
    <xdr:to>
      <xdr:col>15</xdr:col>
      <xdr:colOff>59532</xdr:colOff>
      <xdr:row>8</xdr:row>
      <xdr:rowOff>59531</xdr:rowOff>
    </xdr:to>
    <xdr:sp macro="" textlink="$B$6">
      <xdr:nvSpPr>
        <xdr:cNvPr id="9" name="TextBox 8">
          <a:extLst>
            <a:ext uri="{FF2B5EF4-FFF2-40B4-BE49-F238E27FC236}">
              <a16:creationId xmlns:a16="http://schemas.microsoft.com/office/drawing/2014/main" id="{398D054D-6465-4F2E-866E-B3B1B3E18A41}"/>
            </a:ext>
          </a:extLst>
        </xdr:cNvPr>
        <xdr:cNvSpPr txBox="1"/>
      </xdr:nvSpPr>
      <xdr:spPr>
        <a:xfrm>
          <a:off x="9038829" y="942578"/>
          <a:ext cx="1131094"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0BDC74-33B1-4DFC-BC8E-E6381F4B6B3C}" type="TxLink">
            <a:rPr lang="en-US" sz="2800" b="0" i="0" u="none" strike="noStrike">
              <a:solidFill>
                <a:srgbClr val="00B050"/>
              </a:solidFill>
              <a:latin typeface="Elephant" panose="02020904090505020303" pitchFamily="18" charset="0"/>
              <a:ea typeface="+mn-ea"/>
              <a:cs typeface="Calibri"/>
            </a:rPr>
            <a:pPr marL="0" indent="0"/>
            <a:t>24%</a:t>
          </a:fld>
          <a:endParaRPr lang="en-US" sz="2800" b="0" i="0" u="none" strike="noStrike">
            <a:solidFill>
              <a:srgbClr val="00B050"/>
            </a:solidFill>
            <a:latin typeface="Elephant" panose="02020904090505020303" pitchFamily="18" charset="0"/>
            <a:ea typeface="+mn-ea"/>
            <a:cs typeface="Calibri"/>
          </a:endParaRPr>
        </a:p>
      </xdr:txBody>
    </xdr:sp>
    <xdr:clientData/>
  </xdr:twoCellAnchor>
  <xdr:twoCellAnchor>
    <xdr:from>
      <xdr:col>11</xdr:col>
      <xdr:colOff>49611</xdr:colOff>
      <xdr:row>16</xdr:row>
      <xdr:rowOff>99219</xdr:rowOff>
    </xdr:from>
    <xdr:to>
      <xdr:col>12</xdr:col>
      <xdr:colOff>506017</xdr:colOff>
      <xdr:row>19</xdr:row>
      <xdr:rowOff>109141</xdr:rowOff>
    </xdr:to>
    <xdr:sp macro="" textlink="$B$8">
      <xdr:nvSpPr>
        <xdr:cNvPr id="10" name="TextBox 9">
          <a:extLst>
            <a:ext uri="{FF2B5EF4-FFF2-40B4-BE49-F238E27FC236}">
              <a16:creationId xmlns:a16="http://schemas.microsoft.com/office/drawing/2014/main" id="{BAD74136-AC87-4C83-8765-8AB6D5A9CD93}"/>
            </a:ext>
          </a:extLst>
        </xdr:cNvPr>
        <xdr:cNvSpPr txBox="1"/>
      </xdr:nvSpPr>
      <xdr:spPr>
        <a:xfrm>
          <a:off x="7699377" y="2956719"/>
          <a:ext cx="1071562"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085C9C-7B08-469A-A3C7-460F44AA9B57}" type="TxLink">
            <a:rPr lang="en-US" sz="2800" b="0" i="0" u="none" strike="noStrike">
              <a:solidFill>
                <a:srgbClr val="7030A0"/>
              </a:solidFill>
              <a:latin typeface="Elephant" panose="02020904090505020303" pitchFamily="18" charset="0"/>
              <a:ea typeface="+mn-ea"/>
              <a:cs typeface="Calibri"/>
            </a:rPr>
            <a:pPr marL="0" indent="0"/>
            <a:t>24%</a:t>
          </a:fld>
          <a:endParaRPr lang="en-US" sz="2800" b="0" i="0" u="none" strike="noStrike">
            <a:solidFill>
              <a:srgbClr val="7030A0"/>
            </a:solidFill>
            <a:latin typeface="Elephant" panose="02020904090505020303" pitchFamily="18" charset="0"/>
            <a:ea typeface="+mn-ea"/>
            <a:cs typeface="Calibri"/>
          </a:endParaRPr>
        </a:p>
      </xdr:txBody>
    </xdr:sp>
    <xdr:clientData/>
  </xdr:twoCellAnchor>
  <xdr:twoCellAnchor>
    <xdr:from>
      <xdr:col>6</xdr:col>
      <xdr:colOff>198439</xdr:colOff>
      <xdr:row>16</xdr:row>
      <xdr:rowOff>99218</xdr:rowOff>
    </xdr:from>
    <xdr:to>
      <xdr:col>8</xdr:col>
      <xdr:colOff>59532</xdr:colOff>
      <xdr:row>19</xdr:row>
      <xdr:rowOff>109140</xdr:rowOff>
    </xdr:to>
    <xdr:sp macro="" textlink="$B$7">
      <xdr:nvSpPr>
        <xdr:cNvPr id="11" name="TextBox 10">
          <a:extLst>
            <a:ext uri="{FF2B5EF4-FFF2-40B4-BE49-F238E27FC236}">
              <a16:creationId xmlns:a16="http://schemas.microsoft.com/office/drawing/2014/main" id="{E2719C03-1351-4495-9025-A72B3A04BEF8}"/>
            </a:ext>
          </a:extLst>
        </xdr:cNvPr>
        <xdr:cNvSpPr txBox="1"/>
      </xdr:nvSpPr>
      <xdr:spPr>
        <a:xfrm>
          <a:off x="4772423" y="2956718"/>
          <a:ext cx="1091406" cy="545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B157E00-B251-4E64-B723-CF3811A1659B}" type="TxLink">
            <a:rPr lang="en-US" sz="2800" b="0" i="0" u="none" strike="noStrike">
              <a:solidFill>
                <a:srgbClr val="002060"/>
              </a:solidFill>
              <a:latin typeface="Elephant" panose="02020904090505020303" pitchFamily="18" charset="0"/>
              <a:ea typeface="+mn-ea"/>
              <a:cs typeface="Calibri"/>
            </a:rPr>
            <a:pPr marL="0" indent="0"/>
            <a:t>34%</a:t>
          </a:fld>
          <a:endParaRPr lang="en-US" sz="2800" b="0" i="0" u="none" strike="noStrike">
            <a:solidFill>
              <a:srgbClr val="002060"/>
            </a:solidFill>
            <a:latin typeface="Elephant" panose="02020904090505020303" pitchFamily="18" charset="0"/>
            <a:ea typeface="+mn-ea"/>
            <a:cs typeface="Calibri"/>
          </a:endParaRPr>
        </a:p>
      </xdr:txBody>
    </xdr:sp>
    <xdr:clientData/>
  </xdr:twoCellAnchor>
  <xdr:twoCellAnchor>
    <xdr:from>
      <xdr:col>4</xdr:col>
      <xdr:colOff>167628</xdr:colOff>
      <xdr:row>11</xdr:row>
      <xdr:rowOff>85466</xdr:rowOff>
    </xdr:from>
    <xdr:to>
      <xdr:col>7</xdr:col>
      <xdr:colOff>48566</xdr:colOff>
      <xdr:row>13</xdr:row>
      <xdr:rowOff>154920</xdr:rowOff>
    </xdr:to>
    <xdr:sp macro="" textlink="$A$4">
      <xdr:nvSpPr>
        <xdr:cNvPr id="12" name="TextBox 11">
          <a:extLst>
            <a:ext uri="{FF2B5EF4-FFF2-40B4-BE49-F238E27FC236}">
              <a16:creationId xmlns:a16="http://schemas.microsoft.com/office/drawing/2014/main" id="{F948D2AF-4F31-4397-A339-8162710E534A}"/>
            </a:ext>
          </a:extLst>
        </xdr:cNvPr>
        <xdr:cNvSpPr txBox="1"/>
      </xdr:nvSpPr>
      <xdr:spPr>
        <a:xfrm>
          <a:off x="3587716" y="2046168"/>
          <a:ext cx="1719096" cy="42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A74447-E1B1-478C-B33C-7BF39073F6EC}" type="TxLink">
            <a:rPr lang="en-US" sz="2400" b="0" i="0" u="none" strike="noStrike">
              <a:solidFill>
                <a:schemeClr val="accent2">
                  <a:lumMod val="50000"/>
                </a:schemeClr>
              </a:solidFill>
              <a:latin typeface="Elephant" panose="02020904090505020303" pitchFamily="18" charset="0"/>
              <a:cs typeface="Calibri"/>
            </a:rPr>
            <a:pPr/>
            <a:t>Midwest</a:t>
          </a:fld>
          <a:endParaRPr lang="en-US" sz="2400">
            <a:solidFill>
              <a:schemeClr val="accent2">
                <a:lumMod val="50000"/>
              </a:schemeClr>
            </a:solidFill>
            <a:latin typeface="Elephant" panose="02020904090505020303" pitchFamily="18" charset="0"/>
          </a:endParaRPr>
        </a:p>
      </xdr:txBody>
    </xdr:sp>
    <xdr:clientData/>
  </xdr:twoCellAnchor>
  <xdr:twoCellAnchor>
    <xdr:from>
      <xdr:col>8</xdr:col>
      <xdr:colOff>363280</xdr:colOff>
      <xdr:row>11</xdr:row>
      <xdr:rowOff>52045</xdr:rowOff>
    </xdr:from>
    <xdr:to>
      <xdr:col>11</xdr:col>
      <xdr:colOff>244217</xdr:colOff>
      <xdr:row>13</xdr:row>
      <xdr:rowOff>121499</xdr:rowOff>
    </xdr:to>
    <xdr:sp macro="" textlink="$A$5">
      <xdr:nvSpPr>
        <xdr:cNvPr id="13" name="TextBox 12">
          <a:extLst>
            <a:ext uri="{FF2B5EF4-FFF2-40B4-BE49-F238E27FC236}">
              <a16:creationId xmlns:a16="http://schemas.microsoft.com/office/drawing/2014/main" id="{4E73525C-8FCC-4347-810C-236D2F9D8C1D}"/>
            </a:ext>
          </a:extLst>
        </xdr:cNvPr>
        <xdr:cNvSpPr txBox="1"/>
      </xdr:nvSpPr>
      <xdr:spPr>
        <a:xfrm>
          <a:off x="6234245" y="2012747"/>
          <a:ext cx="1719095" cy="42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B3B9266-7FE0-491F-BEA6-396F1400D9AC}" type="TxLink">
            <a:rPr lang="en-US" sz="2400" b="0" i="0" u="none" strike="noStrike">
              <a:solidFill>
                <a:schemeClr val="accent2">
                  <a:lumMod val="50000"/>
                </a:schemeClr>
              </a:solidFill>
              <a:latin typeface="Elephant" panose="02020904090505020303" pitchFamily="18" charset="0"/>
              <a:ea typeface="+mn-ea"/>
              <a:cs typeface="Calibri"/>
            </a:rPr>
            <a:pPr marL="0" indent="0"/>
            <a:t>Northeast</a:t>
          </a:fld>
          <a:endParaRPr lang="en-US" sz="2400" b="0" i="0" u="none" strike="noStrike">
            <a:solidFill>
              <a:schemeClr val="accent2">
                <a:lumMod val="50000"/>
              </a:schemeClr>
            </a:solidFill>
            <a:latin typeface="Elephant" panose="02020904090505020303" pitchFamily="18" charset="0"/>
            <a:ea typeface="+mn-ea"/>
            <a:cs typeface="Calibri"/>
          </a:endParaRPr>
        </a:p>
      </xdr:txBody>
    </xdr:sp>
    <xdr:clientData/>
  </xdr:twoCellAnchor>
  <xdr:twoCellAnchor>
    <xdr:from>
      <xdr:col>13</xdr:col>
      <xdr:colOff>138907</xdr:colOff>
      <xdr:row>12</xdr:row>
      <xdr:rowOff>29765</xdr:rowOff>
    </xdr:from>
    <xdr:to>
      <xdr:col>16</xdr:col>
      <xdr:colOff>19844</xdr:colOff>
      <xdr:row>14</xdr:row>
      <xdr:rowOff>99218</xdr:rowOff>
    </xdr:to>
    <xdr:sp macro="" textlink="$A$6">
      <xdr:nvSpPr>
        <xdr:cNvPr id="14" name="TextBox 13">
          <a:extLst>
            <a:ext uri="{FF2B5EF4-FFF2-40B4-BE49-F238E27FC236}">
              <a16:creationId xmlns:a16="http://schemas.microsoft.com/office/drawing/2014/main" id="{4659EE93-D492-471E-AFA9-53284CEFC6D1}"/>
            </a:ext>
          </a:extLst>
        </xdr:cNvPr>
        <xdr:cNvSpPr txBox="1"/>
      </xdr:nvSpPr>
      <xdr:spPr>
        <a:xfrm>
          <a:off x="9018985" y="2172890"/>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DE0D2B-C71F-4350-A4B2-B5C5B975FEA8}" type="TxLink">
            <a:rPr lang="en-US" sz="2400" b="0" i="0" u="none" strike="noStrike">
              <a:solidFill>
                <a:schemeClr val="accent2">
                  <a:lumMod val="50000"/>
                </a:schemeClr>
              </a:solidFill>
              <a:latin typeface="Elephant" panose="02020904090505020303" pitchFamily="18" charset="0"/>
              <a:ea typeface="+mn-ea"/>
              <a:cs typeface="Calibri"/>
            </a:rPr>
            <a:pPr marL="0" indent="0"/>
            <a:t>South</a:t>
          </a:fld>
          <a:endParaRPr lang="en-US" sz="2400" b="0" i="0" u="none" strike="noStrike">
            <a:solidFill>
              <a:schemeClr val="accent2">
                <a:lumMod val="50000"/>
              </a:schemeClr>
            </a:solidFill>
            <a:latin typeface="Elephant" panose="02020904090505020303" pitchFamily="18" charset="0"/>
            <a:ea typeface="+mn-ea"/>
            <a:cs typeface="Calibri"/>
          </a:endParaRPr>
        </a:p>
      </xdr:txBody>
    </xdr:sp>
    <xdr:clientData/>
  </xdr:twoCellAnchor>
  <xdr:twoCellAnchor>
    <xdr:from>
      <xdr:col>6</xdr:col>
      <xdr:colOff>178595</xdr:colOff>
      <xdr:row>23</xdr:row>
      <xdr:rowOff>89297</xdr:rowOff>
    </xdr:from>
    <xdr:to>
      <xdr:col>9</xdr:col>
      <xdr:colOff>59532</xdr:colOff>
      <xdr:row>25</xdr:row>
      <xdr:rowOff>158750</xdr:rowOff>
    </xdr:to>
    <xdr:sp macro="" textlink="$A$7">
      <xdr:nvSpPr>
        <xdr:cNvPr id="15" name="TextBox 14">
          <a:extLst>
            <a:ext uri="{FF2B5EF4-FFF2-40B4-BE49-F238E27FC236}">
              <a16:creationId xmlns:a16="http://schemas.microsoft.com/office/drawing/2014/main" id="{C7D20927-18CC-460F-AADA-3378E38AAD25}"/>
            </a:ext>
          </a:extLst>
        </xdr:cNvPr>
        <xdr:cNvSpPr txBox="1"/>
      </xdr:nvSpPr>
      <xdr:spPr>
        <a:xfrm>
          <a:off x="4752579" y="4196953"/>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630640B-8FCA-4B46-8C44-38ECDD2B2BC5}" type="TxLink">
            <a:rPr lang="en-US" sz="2400" b="0" i="0" u="none" strike="noStrike">
              <a:solidFill>
                <a:schemeClr val="accent2">
                  <a:lumMod val="50000"/>
                </a:schemeClr>
              </a:solidFill>
              <a:latin typeface="Elephant" panose="02020904090505020303" pitchFamily="18" charset="0"/>
              <a:ea typeface="+mn-ea"/>
              <a:cs typeface="Calibri"/>
            </a:rPr>
            <a:pPr marL="0" indent="0"/>
            <a:t>Southeast</a:t>
          </a:fld>
          <a:endParaRPr lang="en-US" sz="2400" b="0" i="0" u="none" strike="noStrike">
            <a:solidFill>
              <a:schemeClr val="accent2">
                <a:lumMod val="50000"/>
              </a:schemeClr>
            </a:solidFill>
            <a:latin typeface="Elephant" panose="02020904090505020303" pitchFamily="18" charset="0"/>
            <a:ea typeface="+mn-ea"/>
            <a:cs typeface="Calibri"/>
          </a:endParaRPr>
        </a:p>
      </xdr:txBody>
    </xdr:sp>
    <xdr:clientData/>
  </xdr:twoCellAnchor>
  <xdr:twoCellAnchor>
    <xdr:from>
      <xdr:col>11</xdr:col>
      <xdr:colOff>9922</xdr:colOff>
      <xdr:row>23</xdr:row>
      <xdr:rowOff>89297</xdr:rowOff>
    </xdr:from>
    <xdr:to>
      <xdr:col>13</xdr:col>
      <xdr:colOff>506016</xdr:colOff>
      <xdr:row>25</xdr:row>
      <xdr:rowOff>158750</xdr:rowOff>
    </xdr:to>
    <xdr:sp macro="" textlink="$A$8">
      <xdr:nvSpPr>
        <xdr:cNvPr id="16" name="TextBox 15">
          <a:extLst>
            <a:ext uri="{FF2B5EF4-FFF2-40B4-BE49-F238E27FC236}">
              <a16:creationId xmlns:a16="http://schemas.microsoft.com/office/drawing/2014/main" id="{F18FCDE7-AF69-4443-9F7B-E7735CF25DD2}"/>
            </a:ext>
          </a:extLst>
        </xdr:cNvPr>
        <xdr:cNvSpPr txBox="1"/>
      </xdr:nvSpPr>
      <xdr:spPr>
        <a:xfrm>
          <a:off x="7659688" y="4196953"/>
          <a:ext cx="1726406" cy="426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4D2CEA-D167-477C-B891-5F4005B1F4D0}" type="TxLink">
            <a:rPr lang="en-US" sz="2400" b="0" i="0" u="none" strike="noStrike">
              <a:solidFill>
                <a:schemeClr val="accent2">
                  <a:lumMod val="50000"/>
                </a:schemeClr>
              </a:solidFill>
              <a:latin typeface="Elephant" panose="02020904090505020303" pitchFamily="18" charset="0"/>
              <a:ea typeface="+mn-ea"/>
              <a:cs typeface="Calibri"/>
            </a:rPr>
            <a:pPr marL="0" indent="0"/>
            <a:t>West</a:t>
          </a:fld>
          <a:endParaRPr lang="en-US" sz="2400" b="0" i="0" u="none" strike="noStrike">
            <a:solidFill>
              <a:schemeClr val="accent2">
                <a:lumMod val="50000"/>
              </a:schemeClr>
            </a:solidFill>
            <a:latin typeface="Elephant" panose="02020904090505020303" pitchFamily="18" charset="0"/>
            <a:ea typeface="+mn-ea"/>
            <a:cs typeface="Calibri"/>
          </a:endParaRPr>
        </a:p>
      </xdr:txBody>
    </xdr:sp>
    <xdr:clientData/>
  </xdr:twoCellAnchor>
  <xdr:twoCellAnchor>
    <xdr:from>
      <xdr:col>0</xdr:col>
      <xdr:colOff>377031</xdr:colOff>
      <xdr:row>13</xdr:row>
      <xdr:rowOff>39687</xdr:rowOff>
    </xdr:from>
    <xdr:to>
      <xdr:col>2</xdr:col>
      <xdr:colOff>476251</xdr:colOff>
      <xdr:row>16</xdr:row>
      <xdr:rowOff>19844</xdr:rowOff>
    </xdr:to>
    <xdr:sp macro="" textlink="$C$1">
      <xdr:nvSpPr>
        <xdr:cNvPr id="17" name="TextBox 16">
          <a:extLst>
            <a:ext uri="{FF2B5EF4-FFF2-40B4-BE49-F238E27FC236}">
              <a16:creationId xmlns:a16="http://schemas.microsoft.com/office/drawing/2014/main" id="{8A616583-726B-4058-991D-CE57474A4274}"/>
            </a:ext>
          </a:extLst>
        </xdr:cNvPr>
        <xdr:cNvSpPr txBox="1"/>
      </xdr:nvSpPr>
      <xdr:spPr>
        <a:xfrm>
          <a:off x="377031" y="2361406"/>
          <a:ext cx="2212579" cy="515938"/>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a:solidFill>
                <a:srgbClr val="000000"/>
              </a:solidFill>
              <a:latin typeface="Britannic Bold" panose="020B0903060703020204" pitchFamily="34" charset="0"/>
              <a:cs typeface="Calibri"/>
            </a:rPr>
            <a:t>      </a:t>
          </a:r>
          <a:fld id="{3A738D70-BF75-4D92-BC2E-DD151E0F9DC3}" type="TxLink">
            <a:rPr lang="en-US" sz="2000" b="0" i="0" u="none" strike="noStrike">
              <a:solidFill>
                <a:srgbClr val="000000"/>
              </a:solidFill>
              <a:latin typeface="Britannic Bold" panose="020B0903060703020204" pitchFamily="34" charset="0"/>
              <a:cs typeface="Calibri"/>
            </a:rPr>
            <a:pPr/>
            <a:t>Online Sales</a:t>
          </a:fld>
          <a:endParaRPr lang="en-US" sz="2000">
            <a:latin typeface="Britannic Bold" panose="020B0903060703020204" pitchFamily="34" charset="0"/>
          </a:endParaRPr>
        </a:p>
      </xdr:txBody>
    </xdr:sp>
    <xdr:clientData/>
  </xdr:twoCellAnchor>
  <xdr:twoCellAnchor>
    <xdr:from>
      <xdr:col>0</xdr:col>
      <xdr:colOff>208358</xdr:colOff>
      <xdr:row>15</xdr:row>
      <xdr:rowOff>109141</xdr:rowOff>
    </xdr:from>
    <xdr:to>
      <xdr:col>5</xdr:col>
      <xdr:colOff>297655</xdr:colOff>
      <xdr:row>23</xdr:row>
      <xdr:rowOff>158750</xdr:rowOff>
    </xdr:to>
    <xdr:sp macro="" textlink="">
      <xdr:nvSpPr>
        <xdr:cNvPr id="19" name="Rectangle: Rounded Corners 18">
          <a:extLst>
            <a:ext uri="{FF2B5EF4-FFF2-40B4-BE49-F238E27FC236}">
              <a16:creationId xmlns:a16="http://schemas.microsoft.com/office/drawing/2014/main" id="{61D38442-1AC3-4C18-9C6A-0BAF19E64761}"/>
            </a:ext>
          </a:extLst>
        </xdr:cNvPr>
        <xdr:cNvSpPr/>
      </xdr:nvSpPr>
      <xdr:spPr>
        <a:xfrm>
          <a:off x="208358" y="2788047"/>
          <a:ext cx="4048125" cy="1478359"/>
        </a:xfrm>
        <a:prstGeom prst="roundRect">
          <a:avLst/>
        </a:prstGeom>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294482</xdr:colOff>
      <xdr:row>16</xdr:row>
      <xdr:rowOff>68662</xdr:rowOff>
    </xdr:from>
    <xdr:to>
      <xdr:col>4</xdr:col>
      <xdr:colOff>573206</xdr:colOff>
      <xdr:row>23</xdr:row>
      <xdr:rowOff>1</xdr:rowOff>
    </xdr:to>
    <mc:AlternateContent xmlns:mc="http://schemas.openxmlformats.org/markup-compatibility/2006" xmlns:a14="http://schemas.microsoft.com/office/drawing/2010/main">
      <mc:Choice Requires="a14">
        <xdr:graphicFrame macro="">
          <xdr:nvGraphicFramePr>
            <xdr:cNvPr id="18" name="Sales Method">
              <a:extLst>
                <a:ext uri="{FF2B5EF4-FFF2-40B4-BE49-F238E27FC236}">
                  <a16:creationId xmlns:a16="http://schemas.microsoft.com/office/drawing/2014/main" id="{E6A15D5D-A100-44D5-B77A-9B2BB2CBDA39}"/>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294482" y="2920592"/>
              <a:ext cx="3698812" cy="11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245089</xdr:colOff>
      <xdr:row>2</xdr:row>
      <xdr:rowOff>66842</xdr:rowOff>
    </xdr:from>
    <xdr:to>
      <xdr:col>23</xdr:col>
      <xdr:colOff>362463</xdr:colOff>
      <xdr:row>17</xdr:row>
      <xdr:rowOff>89121</xdr:rowOff>
    </xdr:to>
    <xdr:graphicFrame macro="">
      <xdr:nvGraphicFramePr>
        <xdr:cNvPr id="48" name="Chart 47">
          <a:extLst>
            <a:ext uri="{FF2B5EF4-FFF2-40B4-BE49-F238E27FC236}">
              <a16:creationId xmlns:a16="http://schemas.microsoft.com/office/drawing/2014/main" id="{96320562-C170-4963-898D-F9EFE574E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245087</xdr:colOff>
      <xdr:row>18</xdr:row>
      <xdr:rowOff>44562</xdr:rowOff>
    </xdr:from>
    <xdr:to>
      <xdr:col>23</xdr:col>
      <xdr:colOff>423333</xdr:colOff>
      <xdr:row>33</xdr:row>
      <xdr:rowOff>114078</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918FAC83-DE8F-4F98-B78A-1A8F5E5BCA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017806" y="3252983"/>
              <a:ext cx="4467281"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fere, Melaku S" refreshedDate="44890.010148032408" createdVersion="6" refreshedVersion="6" minRefreshableVersion="3" recordCount="9648" xr:uid="{252965D6-43BE-4406-BFF4-39267DD9FB11}">
  <cacheSource type="worksheet">
    <worksheetSource ref="B5:N9653" sheet="Data"/>
  </cacheSource>
  <cacheFields count="13">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5478213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s v="New York"/>
    <s v="New York"/>
    <s v="Men's Street Footwear"/>
    <n v="50"/>
    <n v="1200"/>
    <n v="600000"/>
    <n v="300000"/>
    <n v="0.5"/>
    <x v="0"/>
  </r>
  <r>
    <s v="Foot Locker"/>
    <n v="1185732"/>
    <d v="2020-01-02T00:00:00"/>
    <x v="0"/>
    <s v="New York"/>
    <s v="New York"/>
    <s v="Men's Athletic Footwear"/>
    <n v="50"/>
    <n v="1000"/>
    <n v="500000"/>
    <n v="150000"/>
    <n v="0.3"/>
    <x v="0"/>
  </r>
  <r>
    <s v="Foot Locker"/>
    <n v="1185732"/>
    <d v="2020-01-03T00:00:00"/>
    <x v="0"/>
    <s v="New York"/>
    <s v="New York"/>
    <s v="Women's Street Footwear"/>
    <n v="40"/>
    <n v="1000"/>
    <n v="400000"/>
    <n v="140000"/>
    <n v="0.35"/>
    <x v="0"/>
  </r>
  <r>
    <s v="Foot Locker"/>
    <n v="1185732"/>
    <d v="2020-01-04T00:00:00"/>
    <x v="0"/>
    <s v="New York"/>
    <s v="New York"/>
    <s v="Women's Athletic Footwear"/>
    <n v="45"/>
    <n v="850"/>
    <n v="382500"/>
    <n v="133875"/>
    <n v="0.35"/>
    <x v="0"/>
  </r>
  <r>
    <s v="Foot Locker"/>
    <n v="1185732"/>
    <d v="2020-01-05T00:00:00"/>
    <x v="0"/>
    <s v="New York"/>
    <s v="New York"/>
    <s v="Men's Apparel"/>
    <n v="60"/>
    <n v="900"/>
    <n v="540000"/>
    <n v="162000"/>
    <n v="0.3"/>
    <x v="0"/>
  </r>
  <r>
    <s v="Foot Locker"/>
    <n v="1185732"/>
    <d v="2020-01-06T00:00:00"/>
    <x v="0"/>
    <s v="New York"/>
    <s v="New York"/>
    <s v="Women's Apparel"/>
    <n v="50"/>
    <n v="1000"/>
    <n v="500000"/>
    <n v="125000"/>
    <n v="0.25"/>
    <x v="0"/>
  </r>
  <r>
    <s v="Foot Locker"/>
    <n v="1185732"/>
    <d v="2020-01-07T00:00:00"/>
    <x v="0"/>
    <s v="New York"/>
    <s v="New York"/>
    <s v="Men's Street Footwear"/>
    <n v="50"/>
    <n v="1250"/>
    <n v="625000"/>
    <n v="312500"/>
    <n v="0.5"/>
    <x v="0"/>
  </r>
  <r>
    <s v="Foot Locker"/>
    <n v="1185732"/>
    <d v="2020-01-08T00:00:00"/>
    <x v="0"/>
    <s v="New York"/>
    <s v="New York"/>
    <s v="Men's Athletic Footwear"/>
    <n v="50"/>
    <n v="900"/>
    <n v="450000"/>
    <n v="135000"/>
    <n v="0.3"/>
    <x v="1"/>
  </r>
  <r>
    <s v="Foot Locker"/>
    <n v="1185732"/>
    <d v="2020-01-21T00:00:00"/>
    <x v="0"/>
    <s v="New York"/>
    <s v="New York"/>
    <s v="Women's Street Footwear"/>
    <n v="40"/>
    <n v="950"/>
    <n v="380000"/>
    <n v="133000"/>
    <n v="0.35"/>
    <x v="1"/>
  </r>
  <r>
    <s v="Foot Locker"/>
    <n v="1185732"/>
    <d v="2020-01-22T00:00:00"/>
    <x v="0"/>
    <s v="New York"/>
    <s v="New York"/>
    <s v="Women's Athletic Footwear"/>
    <n v="45"/>
    <n v="825"/>
    <n v="371250"/>
    <n v="129937.49999999999"/>
    <n v="0.35"/>
    <x v="1"/>
  </r>
  <r>
    <s v="Foot Locker"/>
    <n v="1185732"/>
    <d v="2020-01-23T00:00:00"/>
    <x v="0"/>
    <s v="New York"/>
    <s v="New York"/>
    <s v="Men's Apparel"/>
    <n v="60"/>
    <n v="900"/>
    <n v="540000"/>
    <n v="162000"/>
    <n v="0.3"/>
    <x v="1"/>
  </r>
  <r>
    <s v="Foot Locker"/>
    <n v="1185732"/>
    <d v="2020-01-24T00:00:00"/>
    <x v="0"/>
    <s v="New York"/>
    <s v="New York"/>
    <s v="Women's Apparel"/>
    <n v="50"/>
    <n v="1000"/>
    <n v="500000"/>
    <n v="125000"/>
    <n v="0.25"/>
    <x v="1"/>
  </r>
  <r>
    <s v="Foot Locker"/>
    <n v="1185732"/>
    <d v="2020-01-25T00:00:00"/>
    <x v="0"/>
    <s v="New York"/>
    <s v="New York"/>
    <s v="Men's Street Footwear"/>
    <n v="50"/>
    <n v="1220"/>
    <n v="610000"/>
    <n v="305000"/>
    <n v="0.5"/>
    <x v="1"/>
  </r>
  <r>
    <s v="Foot Locker"/>
    <n v="1185732"/>
    <d v="2020-01-26T00:00:00"/>
    <x v="0"/>
    <s v="New York"/>
    <s v="New York"/>
    <s v="Men's Athletic Footwear"/>
    <n v="50"/>
    <n v="925"/>
    <n v="462500"/>
    <n v="138750"/>
    <n v="0.3"/>
    <x v="1"/>
  </r>
  <r>
    <s v="Foot Locker"/>
    <n v="1185732"/>
    <d v="2020-01-27T00:00:00"/>
    <x v="0"/>
    <s v="New York"/>
    <s v="New York"/>
    <s v="Women's Street Footwear"/>
    <n v="40"/>
    <n v="950"/>
    <n v="380000"/>
    <n v="133000"/>
    <n v="0.35"/>
    <x v="1"/>
  </r>
  <r>
    <s v="Foot Locker"/>
    <n v="1185732"/>
    <d v="2020-01-28T00:00:00"/>
    <x v="0"/>
    <s v="New York"/>
    <s v="New York"/>
    <s v="Women's Athletic Footwear"/>
    <n v="45"/>
    <n v="800"/>
    <n v="360000"/>
    <n v="125999.99999999999"/>
    <n v="0.35"/>
    <x v="1"/>
  </r>
  <r>
    <s v="Foot Locker"/>
    <n v="1185732"/>
    <d v="2020-01-29T00:00:00"/>
    <x v="0"/>
    <s v="New York"/>
    <s v="New York"/>
    <s v="Men's Apparel"/>
    <n v="60"/>
    <n v="850"/>
    <n v="510000"/>
    <n v="153000"/>
    <n v="0.3"/>
    <x v="1"/>
  </r>
  <r>
    <s v="Foot Locker"/>
    <n v="1185732"/>
    <d v="2020-01-30T00:00:00"/>
    <x v="0"/>
    <s v="New York"/>
    <s v="New York"/>
    <s v="Women's Apparel"/>
    <n v="50"/>
    <n v="950"/>
    <n v="475000"/>
    <n v="118750"/>
    <n v="0.25"/>
    <x v="1"/>
  </r>
  <r>
    <s v="Foot Locker"/>
    <n v="1185732"/>
    <d v="2020-01-31T00:00:00"/>
    <x v="0"/>
    <s v="New York"/>
    <s v="New York"/>
    <s v="Men's Street Footwear"/>
    <n v="50"/>
    <n v="1200"/>
    <n v="600000"/>
    <n v="300000"/>
    <n v="0.5"/>
    <x v="1"/>
  </r>
  <r>
    <s v="Foot Locker"/>
    <n v="1185732"/>
    <d v="2020-02-01T00:00:00"/>
    <x v="0"/>
    <s v="New York"/>
    <s v="New York"/>
    <s v="Men's Athletic Footwear"/>
    <n v="50"/>
    <n v="900"/>
    <n v="450000"/>
    <n v="135000"/>
    <n v="0.3"/>
    <x v="1"/>
  </r>
  <r>
    <s v="Foot Locker"/>
    <n v="1185732"/>
    <d v="2020-02-02T00:00:00"/>
    <x v="0"/>
    <s v="New York"/>
    <s v="New York"/>
    <s v="Women's Street Footwear"/>
    <n v="40"/>
    <n v="900"/>
    <n v="360000"/>
    <n v="125999.99999999999"/>
    <n v="0.35"/>
    <x v="1"/>
  </r>
  <r>
    <s v="Foot Locker"/>
    <n v="1185732"/>
    <d v="2020-02-03T00:00:00"/>
    <x v="0"/>
    <s v="New York"/>
    <s v="New York"/>
    <s v="Women's Athletic Footwear"/>
    <n v="45"/>
    <n v="825"/>
    <n v="371250"/>
    <n v="129937.49999999999"/>
    <n v="0.35"/>
    <x v="1"/>
  </r>
  <r>
    <s v="Foot Locker"/>
    <n v="1185732"/>
    <d v="2020-02-04T00:00:00"/>
    <x v="0"/>
    <s v="New York"/>
    <s v="New York"/>
    <s v="Men's Apparel"/>
    <n v="60"/>
    <n v="825"/>
    <n v="495000"/>
    <n v="148500"/>
    <n v="0.3"/>
    <x v="1"/>
  </r>
  <r>
    <s v="Foot Locker"/>
    <n v="1185732"/>
    <d v="2020-02-05T00:00:00"/>
    <x v="0"/>
    <s v="New York"/>
    <s v="New York"/>
    <s v="Women's Apparel"/>
    <n v="50"/>
    <n v="950"/>
    <n v="475000"/>
    <n v="118750"/>
    <n v="0.25"/>
    <x v="1"/>
  </r>
  <r>
    <s v="Foot Locker"/>
    <n v="1185732"/>
    <d v="2020-02-06T00:00:00"/>
    <x v="0"/>
    <s v="New York"/>
    <s v="New York"/>
    <s v="Men's Street Footwear"/>
    <n v="60"/>
    <n v="1220"/>
    <n v="732000"/>
    <n v="366000"/>
    <n v="0.5"/>
    <x v="1"/>
  </r>
  <r>
    <s v="Foot Locker"/>
    <n v="1185732"/>
    <d v="2020-02-07T00:00:00"/>
    <x v="0"/>
    <s v="New York"/>
    <s v="New York"/>
    <s v="Men's Athletic Footwear"/>
    <n v="55.000000000000007"/>
    <n v="925"/>
    <n v="508750.00000000006"/>
    <n v="152625"/>
    <n v="0.3"/>
    <x v="1"/>
  </r>
  <r>
    <s v="Foot Locker"/>
    <n v="1185732"/>
    <d v="2020-02-08T00:00:00"/>
    <x v="0"/>
    <s v="New York"/>
    <s v="New York"/>
    <s v="Women's Street Footwear"/>
    <n v="50"/>
    <n v="900"/>
    <n v="450000"/>
    <n v="157500"/>
    <n v="0.35"/>
    <x v="1"/>
  </r>
  <r>
    <s v="Foot Locker"/>
    <n v="1185732"/>
    <d v="2020-02-09T00:00:00"/>
    <x v="0"/>
    <s v="New York"/>
    <s v="New York"/>
    <s v="Women's Athletic Footwear"/>
    <n v="50"/>
    <n v="850"/>
    <n v="425000"/>
    <n v="148750"/>
    <n v="0.35"/>
    <x v="1"/>
  </r>
  <r>
    <s v="Foot Locker"/>
    <n v="1185732"/>
    <d v="2020-02-10T00:00:00"/>
    <x v="0"/>
    <s v="New York"/>
    <s v="New York"/>
    <s v="Men's Apparel"/>
    <n v="60"/>
    <n v="875"/>
    <n v="525000"/>
    <n v="157500"/>
    <n v="0.3"/>
    <x v="1"/>
  </r>
  <r>
    <s v="Foot Locker"/>
    <n v="1185732"/>
    <d v="2020-03-03T00:00:00"/>
    <x v="0"/>
    <s v="New York"/>
    <s v="New York"/>
    <s v="Women's Apparel"/>
    <n v="65"/>
    <n v="1000"/>
    <n v="650000"/>
    <n v="162500"/>
    <n v="0.25"/>
    <x v="1"/>
  </r>
  <r>
    <s v="Foot Locker"/>
    <n v="1185732"/>
    <d v="2020-03-04T00:00:00"/>
    <x v="0"/>
    <s v="New York"/>
    <s v="New York"/>
    <s v="Men's Street Footwear"/>
    <n v="60"/>
    <n v="1250"/>
    <n v="750000"/>
    <n v="375000"/>
    <n v="0.5"/>
    <x v="1"/>
  </r>
  <r>
    <s v="Foot Locker"/>
    <n v="1185732"/>
    <d v="2020-03-05T00:00:00"/>
    <x v="0"/>
    <s v="New York"/>
    <s v="New York"/>
    <s v="Men's Athletic Footwear"/>
    <n v="55.000000000000007"/>
    <n v="1000"/>
    <n v="550000.00000000012"/>
    <n v="165000.00000000003"/>
    <n v="0.3"/>
    <x v="1"/>
  </r>
  <r>
    <s v="Foot Locker"/>
    <n v="1185732"/>
    <d v="2020-03-06T00:00:00"/>
    <x v="0"/>
    <s v="New York"/>
    <s v="New York"/>
    <s v="Women's Street Footwear"/>
    <n v="50"/>
    <n v="925"/>
    <n v="462500"/>
    <n v="161875"/>
    <n v="0.35"/>
    <x v="1"/>
  </r>
  <r>
    <s v="Foot Locker"/>
    <n v="1185732"/>
    <d v="2020-03-07T00:00:00"/>
    <x v="0"/>
    <s v="New York"/>
    <s v="New York"/>
    <s v="Women's Athletic Footwear"/>
    <n v="50"/>
    <n v="900"/>
    <n v="450000"/>
    <n v="157500"/>
    <n v="0.35"/>
    <x v="1"/>
  </r>
  <r>
    <s v="Foot Locker"/>
    <n v="1185732"/>
    <d v="2020-03-08T00:00:00"/>
    <x v="0"/>
    <s v="New York"/>
    <s v="New York"/>
    <s v="Men's Apparel"/>
    <n v="60"/>
    <n v="900"/>
    <n v="540000"/>
    <n v="162000"/>
    <n v="0.3"/>
    <x v="1"/>
  </r>
  <r>
    <s v="Foot Locker"/>
    <n v="1185732"/>
    <d v="2020-03-09T00:00:00"/>
    <x v="0"/>
    <s v="New York"/>
    <s v="New York"/>
    <s v="Women's Apparel"/>
    <n v="65"/>
    <n v="1050"/>
    <n v="682500"/>
    <n v="170625"/>
    <n v="0.25"/>
    <x v="1"/>
  </r>
  <r>
    <s v="Foot Locker"/>
    <n v="1185732"/>
    <d v="2020-03-10T00:00:00"/>
    <x v="0"/>
    <s v="New York"/>
    <s v="New York"/>
    <s v="Men's Street Footwear"/>
    <n v="60"/>
    <n v="1275"/>
    <n v="765000"/>
    <n v="382500"/>
    <n v="0.5"/>
    <x v="1"/>
  </r>
  <r>
    <s v="Foot Locker"/>
    <n v="1185732"/>
    <d v="2020-03-11T00:00:00"/>
    <x v="0"/>
    <s v="New York"/>
    <s v="New York"/>
    <s v="Men's Athletic Footwear"/>
    <n v="55.000000000000007"/>
    <n v="1025"/>
    <n v="563750.00000000012"/>
    <n v="169125.00000000003"/>
    <n v="0.3"/>
    <x v="1"/>
  </r>
  <r>
    <s v="Foot Locker"/>
    <n v="1185732"/>
    <d v="2020-03-12T00:00:00"/>
    <x v="0"/>
    <s v="New York"/>
    <s v="New York"/>
    <s v="Women's Street Footwear"/>
    <n v="50"/>
    <n v="950"/>
    <n v="475000"/>
    <n v="166250"/>
    <n v="0.35"/>
    <x v="1"/>
  </r>
  <r>
    <s v="Foot Locker"/>
    <n v="1185732"/>
    <d v="2020-03-13T00:00:00"/>
    <x v="0"/>
    <s v="New York"/>
    <s v="New York"/>
    <s v="Women's Athletic Footwear"/>
    <n v="50"/>
    <n v="900"/>
    <n v="450000"/>
    <n v="157500"/>
    <n v="0.35"/>
    <x v="1"/>
  </r>
  <r>
    <s v="Foot Locker"/>
    <n v="1185732"/>
    <d v="2020-03-14T00:00:00"/>
    <x v="0"/>
    <s v="New York"/>
    <s v="New York"/>
    <s v="Men's Apparel"/>
    <n v="60"/>
    <n v="925"/>
    <n v="555000"/>
    <n v="166500"/>
    <n v="0.3"/>
    <x v="1"/>
  </r>
  <r>
    <s v="Foot Locker"/>
    <n v="1185732"/>
    <d v="2020-03-15T00:00:00"/>
    <x v="0"/>
    <s v="New York"/>
    <s v="New York"/>
    <s v="Women's Apparel"/>
    <n v="65"/>
    <n v="1100"/>
    <n v="715000"/>
    <n v="178750"/>
    <n v="0.25"/>
    <x v="1"/>
  </r>
  <r>
    <s v="Foot Locker"/>
    <n v="1185732"/>
    <d v="2020-03-16T00:00:00"/>
    <x v="0"/>
    <s v="New York"/>
    <s v="New York"/>
    <s v="Men's Street Footwear"/>
    <n v="60"/>
    <n v="1250"/>
    <n v="750000"/>
    <n v="375000"/>
    <n v="0.5"/>
    <x v="1"/>
  </r>
  <r>
    <s v="Foot Locker"/>
    <n v="1185732"/>
    <d v="2020-03-17T00:00:00"/>
    <x v="0"/>
    <s v="New York"/>
    <s v="New York"/>
    <s v="Men's Athletic Footwear"/>
    <n v="55.000000000000007"/>
    <n v="1025"/>
    <n v="563750.00000000012"/>
    <n v="169125.00000000003"/>
    <n v="0.3"/>
    <x v="1"/>
  </r>
  <r>
    <s v="Foot Locker"/>
    <n v="1185732"/>
    <d v="2020-03-18T00:00:00"/>
    <x v="0"/>
    <s v="New York"/>
    <s v="New York"/>
    <s v="Women's Street Footwear"/>
    <n v="50"/>
    <n v="950"/>
    <n v="475000"/>
    <n v="166250"/>
    <n v="0.35"/>
    <x v="1"/>
  </r>
  <r>
    <s v="Foot Locker"/>
    <n v="1185732"/>
    <d v="2020-03-31T00:00:00"/>
    <x v="0"/>
    <s v="New York"/>
    <s v="New York"/>
    <s v="Women's Athletic Footwear"/>
    <n v="50"/>
    <n v="925"/>
    <n v="462500"/>
    <n v="161875"/>
    <n v="0.35"/>
    <x v="1"/>
  </r>
  <r>
    <s v="Walmart"/>
    <n v="1185732"/>
    <d v="2020-04-17T00:00:00"/>
    <x v="0"/>
    <s v="New York"/>
    <s v="New York"/>
    <s v="Men's Apparel"/>
    <n v="60"/>
    <n v="900"/>
    <n v="540000"/>
    <n v="162000"/>
    <n v="0.3"/>
    <x v="1"/>
  </r>
  <r>
    <s v="Walmart"/>
    <n v="1185732"/>
    <d v="2020-04-18T00:00:00"/>
    <x v="0"/>
    <s v="New York"/>
    <s v="New York"/>
    <s v="Women's Apparel"/>
    <n v="65"/>
    <n v="1075"/>
    <n v="698750"/>
    <n v="174687.5"/>
    <n v="0.25"/>
    <x v="1"/>
  </r>
  <r>
    <s v="Walmart"/>
    <n v="1185732"/>
    <d v="2020-04-19T00:00:00"/>
    <x v="0"/>
    <s v="New York"/>
    <s v="New York"/>
    <s v="Men's Street Footwear"/>
    <n v="60"/>
    <n v="1200"/>
    <n v="720000"/>
    <n v="360000"/>
    <n v="0.5"/>
    <x v="1"/>
  </r>
  <r>
    <s v="Walmart"/>
    <n v="1185732"/>
    <d v="2020-04-20T00:00:00"/>
    <x v="0"/>
    <s v="New York"/>
    <s v="New York"/>
    <s v="Men's Athletic Footwear"/>
    <n v="55.000000000000007"/>
    <n v="1000"/>
    <n v="550000.00000000012"/>
    <n v="165000.00000000003"/>
    <n v="0.3"/>
    <x v="1"/>
  </r>
  <r>
    <s v="Walmart"/>
    <n v="1185732"/>
    <d v="2020-04-21T00:00:00"/>
    <x v="0"/>
    <s v="New York"/>
    <s v="New York"/>
    <s v="Women's Street Footwear"/>
    <n v="50"/>
    <n v="925"/>
    <n v="462500"/>
    <n v="161875"/>
    <n v="0.35"/>
    <x v="1"/>
  </r>
  <r>
    <s v="Walmart"/>
    <n v="1185732"/>
    <d v="2020-04-22T00:00:00"/>
    <x v="0"/>
    <s v="New York"/>
    <s v="New York"/>
    <s v="Women's Athletic Footwear"/>
    <n v="50"/>
    <n v="900"/>
    <n v="450000"/>
    <n v="157500"/>
    <n v="0.35"/>
    <x v="1"/>
  </r>
  <r>
    <s v="Walmart"/>
    <n v="1185732"/>
    <d v="2020-04-23T00:00:00"/>
    <x v="0"/>
    <s v="New York"/>
    <s v="New York"/>
    <s v="Men's Apparel"/>
    <n v="60"/>
    <n v="900"/>
    <n v="540000"/>
    <n v="162000"/>
    <n v="0.3"/>
    <x v="1"/>
  </r>
  <r>
    <s v="Walmart"/>
    <n v="1185732"/>
    <d v="2020-04-24T00:00:00"/>
    <x v="0"/>
    <s v="New York"/>
    <s v="New York"/>
    <s v="Women's Apparel"/>
    <n v="65"/>
    <n v="1000"/>
    <n v="650000"/>
    <n v="162500"/>
    <n v="0.25"/>
    <x v="1"/>
  </r>
  <r>
    <s v="Walmart"/>
    <n v="1185732"/>
    <d v="2020-04-25T00:00:00"/>
    <x v="0"/>
    <s v="New York"/>
    <s v="New York"/>
    <s v="Men's Apparel"/>
    <n v="65"/>
    <n v="875"/>
    <n v="568750"/>
    <n v="170625"/>
    <n v="0.3"/>
    <x v="1"/>
  </r>
  <r>
    <s v="Walmart"/>
    <n v="1185732"/>
    <d v="2020-04-26T00:00:00"/>
    <x v="0"/>
    <s v="New York"/>
    <s v="New York"/>
    <s v="Women's Apparel"/>
    <n v="70"/>
    <n v="1000"/>
    <n v="700000"/>
    <n v="175000"/>
    <n v="0.25"/>
    <x v="1"/>
  </r>
  <r>
    <s v="Walmart"/>
    <n v="1185732"/>
    <d v="2020-04-27T00:00:00"/>
    <x v="0"/>
    <s v="New York"/>
    <s v="New York"/>
    <s v="Men's Street Footwear"/>
    <n v="65"/>
    <n v="1150"/>
    <n v="747500"/>
    <n v="373750"/>
    <n v="0.5"/>
    <x v="1"/>
  </r>
  <r>
    <s v="Walmart"/>
    <n v="1185732"/>
    <d v="2020-04-28T00:00:00"/>
    <x v="0"/>
    <s v="New York"/>
    <s v="New York"/>
    <s v="Men's Athletic Footwear"/>
    <n v="55.000000000000007"/>
    <n v="975"/>
    <n v="536250.00000000012"/>
    <n v="160875.00000000003"/>
    <n v="0.3"/>
    <x v="1"/>
  </r>
  <r>
    <s v="Walmart"/>
    <n v="1185732"/>
    <d v="2020-04-29T00:00:00"/>
    <x v="0"/>
    <s v="New York"/>
    <s v="New York"/>
    <s v="Women's Street Footwear"/>
    <n v="55.000000000000007"/>
    <n v="920"/>
    <n v="506000.00000000006"/>
    <n v="177100"/>
    <n v="0.35"/>
    <x v="1"/>
  </r>
  <r>
    <s v="Walmart"/>
    <n v="1185732"/>
    <d v="2020-04-30T00:00:00"/>
    <x v="0"/>
    <s v="New York"/>
    <s v="New York"/>
    <s v="Women's Athletic Footwear"/>
    <n v="55.000000000000007"/>
    <n v="900"/>
    <n v="495000.00000000006"/>
    <n v="173250"/>
    <n v="0.35"/>
    <x v="1"/>
  </r>
  <r>
    <s v="Walmart"/>
    <n v="1185732"/>
    <d v="2020-05-01T00:00:00"/>
    <x v="0"/>
    <s v="New York"/>
    <s v="New York"/>
    <s v="Men's Apparel"/>
    <n v="65"/>
    <n v="875"/>
    <n v="568750"/>
    <n v="170625"/>
    <n v="0.3"/>
    <x v="1"/>
  </r>
  <r>
    <s v="Walmart"/>
    <n v="1185732"/>
    <d v="2020-05-02T00:00:00"/>
    <x v="0"/>
    <s v="New York"/>
    <s v="New York"/>
    <s v="Women's Apparel"/>
    <n v="70"/>
    <n v="975"/>
    <n v="682500"/>
    <n v="170625"/>
    <n v="0.25"/>
    <x v="1"/>
  </r>
  <r>
    <s v="Walmart"/>
    <n v="1185732"/>
    <d v="2020-05-03T00:00:00"/>
    <x v="0"/>
    <s v="New York"/>
    <s v="New York"/>
    <s v="Men's Street Footwear"/>
    <n v="65"/>
    <n v="1200"/>
    <n v="780000"/>
    <n v="390000"/>
    <n v="0.5"/>
    <x v="1"/>
  </r>
  <r>
    <s v="Walmart"/>
    <n v="1185732"/>
    <d v="2020-05-04T00:00:00"/>
    <x v="0"/>
    <s v="New York"/>
    <s v="New York"/>
    <s v="Men's Athletic Footwear"/>
    <n v="55.000000000000007"/>
    <n v="1000"/>
    <n v="550000.00000000012"/>
    <n v="165000.00000000003"/>
    <n v="0.3"/>
    <x v="1"/>
  </r>
  <r>
    <s v="Walmart"/>
    <n v="1185732"/>
    <d v="2020-05-05T00:00:00"/>
    <x v="0"/>
    <s v="New York"/>
    <s v="New York"/>
    <s v="Women's Street Footwear"/>
    <n v="55.000000000000007"/>
    <n v="950"/>
    <n v="522500.00000000006"/>
    <n v="182875"/>
    <n v="0.35"/>
    <x v="1"/>
  </r>
  <r>
    <s v="Walmart"/>
    <n v="1185732"/>
    <d v="2020-05-06T00:00:00"/>
    <x v="0"/>
    <s v="New York"/>
    <s v="New York"/>
    <s v="Women's Athletic Footwear"/>
    <n v="55.000000000000007"/>
    <n v="900"/>
    <n v="495000.00000000006"/>
    <n v="173250"/>
    <n v="0.35"/>
    <x v="1"/>
  </r>
  <r>
    <s v="Walmart"/>
    <n v="1185732"/>
    <d v="2020-05-07T00:00:00"/>
    <x v="0"/>
    <s v="New York"/>
    <s v="New York"/>
    <s v="Men's Apparel"/>
    <n v="65"/>
    <n v="900"/>
    <n v="585000"/>
    <n v="175500"/>
    <n v="0.3"/>
    <x v="1"/>
  </r>
  <r>
    <s v="Walmart"/>
    <n v="1185732"/>
    <d v="2020-07-18T00:00:00"/>
    <x v="0"/>
    <s v="New York"/>
    <s v="New York"/>
    <s v="Women's Apparel"/>
    <n v="70"/>
    <n v="1000"/>
    <n v="700000"/>
    <n v="175000"/>
    <n v="0.25"/>
    <x v="1"/>
  </r>
  <r>
    <s v="Sports Direct"/>
    <n v="1197831"/>
    <d v="2020-07-19T00:00:00"/>
    <x v="0"/>
    <s v="New York"/>
    <s v="New York"/>
    <s v="Men's Street Footwear"/>
    <n v="25"/>
    <n v="900"/>
    <n v="225000"/>
    <n v="78750"/>
    <n v="0.35"/>
    <x v="1"/>
  </r>
  <r>
    <s v="Sports Direct"/>
    <n v="1197831"/>
    <d v="2020-07-20T00:00:00"/>
    <x v="0"/>
    <s v="New York"/>
    <s v="New York"/>
    <s v="Men's Athletic Footwear"/>
    <n v="35"/>
    <n v="900"/>
    <n v="315000"/>
    <n v="110250"/>
    <n v="0.35"/>
    <x v="1"/>
  </r>
  <r>
    <s v="Sports Direct"/>
    <n v="1197831"/>
    <d v="2020-07-21T00:00:00"/>
    <x v="0"/>
    <s v="New York"/>
    <s v="New York"/>
    <s v="Women's Street Footwear"/>
    <n v="35"/>
    <n v="700"/>
    <n v="245000"/>
    <n v="85750"/>
    <n v="0.35"/>
    <x v="1"/>
  </r>
  <r>
    <s v="Sports Direct"/>
    <n v="1197831"/>
    <d v="2020-07-22T00:00:00"/>
    <x v="0"/>
    <s v="New York"/>
    <s v="New York"/>
    <s v="Women's Athletic Footwear"/>
    <n v="35"/>
    <n v="700"/>
    <n v="245000"/>
    <n v="110250"/>
    <n v="0.45"/>
    <x v="1"/>
  </r>
  <r>
    <s v="Sports Direct"/>
    <n v="1197831"/>
    <d v="2020-07-23T00:00:00"/>
    <x v="1"/>
    <s v="Texas"/>
    <s v="Houston"/>
    <s v="Men's Apparel"/>
    <n v="40"/>
    <n v="550"/>
    <n v="220000"/>
    <n v="66000"/>
    <n v="0.3"/>
    <x v="1"/>
  </r>
  <r>
    <s v="Sports Direct"/>
    <n v="1197831"/>
    <d v="2020-07-24T00:00:00"/>
    <x v="1"/>
    <s v="Texas"/>
    <s v="Houston"/>
    <s v="Women's Apparel"/>
    <n v="35"/>
    <n v="700"/>
    <n v="245000"/>
    <n v="122500"/>
    <n v="0.5"/>
    <x v="1"/>
  </r>
  <r>
    <s v="Sports Direct"/>
    <n v="1197831"/>
    <d v="2020-07-25T00:00:00"/>
    <x v="1"/>
    <s v="Texas"/>
    <s v="Houston"/>
    <s v="Men's Street Footwear"/>
    <n v="25"/>
    <n v="850"/>
    <n v="212500"/>
    <n v="74375"/>
    <n v="0.35"/>
    <x v="1"/>
  </r>
  <r>
    <s v="Sports Direct"/>
    <n v="1197831"/>
    <d v="2020-07-26T00:00:00"/>
    <x v="1"/>
    <s v="Texas"/>
    <s v="Houston"/>
    <s v="Men's Athletic Footwear"/>
    <n v="35"/>
    <n v="850"/>
    <n v="297500"/>
    <n v="104125"/>
    <n v="0.35"/>
    <x v="1"/>
  </r>
  <r>
    <s v="Sports Direct"/>
    <n v="1197831"/>
    <d v="2020-07-27T00:00:00"/>
    <x v="1"/>
    <s v="Texas"/>
    <s v="Houston"/>
    <s v="Women's Street Footwear"/>
    <n v="35"/>
    <n v="675"/>
    <n v="236250"/>
    <n v="82687.5"/>
    <n v="0.35"/>
    <x v="1"/>
  </r>
  <r>
    <s v="Sports Direct"/>
    <n v="1197831"/>
    <d v="2020-07-28T00:00:00"/>
    <x v="1"/>
    <s v="Texas"/>
    <s v="Houston"/>
    <s v="Women's Athletic Footwear"/>
    <n v="35"/>
    <n v="625"/>
    <n v="218750"/>
    <n v="98437.5"/>
    <n v="0.45"/>
    <x v="1"/>
  </r>
  <r>
    <s v="Sports Direct"/>
    <n v="1197831"/>
    <d v="2020-07-29T00:00:00"/>
    <x v="1"/>
    <s v="Texas"/>
    <s v="Houston"/>
    <s v="Men's Apparel"/>
    <n v="40"/>
    <n v="500"/>
    <n v="200000"/>
    <n v="60000"/>
    <n v="0.3"/>
    <x v="1"/>
  </r>
  <r>
    <s v="Sports Direct"/>
    <n v="1197831"/>
    <d v="2020-07-30T00:00:00"/>
    <x v="1"/>
    <s v="Texas"/>
    <s v="Houston"/>
    <s v="Women's Apparel"/>
    <n v="35"/>
    <n v="700"/>
    <n v="245000"/>
    <n v="122500"/>
    <n v="0.5"/>
    <x v="1"/>
  </r>
  <r>
    <s v="Sports Direct"/>
    <n v="1197831"/>
    <d v="2020-07-31T00:00:00"/>
    <x v="1"/>
    <s v="Texas"/>
    <s v="Houston"/>
    <s v="Men's Street Footwear"/>
    <n v="30"/>
    <n v="875"/>
    <n v="262500"/>
    <n v="91875"/>
    <n v="0.35"/>
    <x v="1"/>
  </r>
  <r>
    <s v="Sports Direct"/>
    <n v="1197831"/>
    <d v="2020-08-01T00:00:00"/>
    <x v="1"/>
    <s v="Texas"/>
    <s v="Houston"/>
    <s v="Men's Athletic Footwear"/>
    <n v="40"/>
    <n v="875"/>
    <n v="350000"/>
    <n v="122499.99999999999"/>
    <n v="0.35"/>
    <x v="1"/>
  </r>
  <r>
    <s v="Sports Direct"/>
    <n v="1197831"/>
    <d v="2020-08-02T00:00:00"/>
    <x v="1"/>
    <s v="Texas"/>
    <s v="Houston"/>
    <s v="Women's Street Footwear"/>
    <n v="35"/>
    <n v="700"/>
    <n v="245000"/>
    <n v="85750"/>
    <n v="0.35"/>
    <x v="1"/>
  </r>
  <r>
    <s v="Sports Direct"/>
    <n v="1197831"/>
    <d v="2020-08-03T00:00:00"/>
    <x v="1"/>
    <s v="Texas"/>
    <s v="Houston"/>
    <s v="Women's Athletic Footwear"/>
    <n v="40"/>
    <n v="600"/>
    <n v="240000"/>
    <n v="108000"/>
    <n v="0.45"/>
    <x v="1"/>
  </r>
  <r>
    <s v="Sports Direct"/>
    <n v="1197831"/>
    <d v="2020-08-04T00:00:00"/>
    <x v="1"/>
    <s v="Texas"/>
    <s v="Houston"/>
    <s v="Men's Apparel"/>
    <n v="45"/>
    <n v="500"/>
    <n v="225000"/>
    <n v="67500"/>
    <n v="0.3"/>
    <x v="1"/>
  </r>
  <r>
    <s v="Sports Direct"/>
    <n v="1197831"/>
    <d v="2020-08-05T00:00:00"/>
    <x v="1"/>
    <s v="Texas"/>
    <s v="Houston"/>
    <s v="Women's Apparel"/>
    <n v="40"/>
    <n v="650"/>
    <n v="260000"/>
    <n v="130000"/>
    <n v="0.5"/>
    <x v="1"/>
  </r>
  <r>
    <s v="Sports Direct"/>
    <n v="1197831"/>
    <d v="2020-08-06T00:00:00"/>
    <x v="1"/>
    <s v="Texas"/>
    <s v="Houston"/>
    <s v="Men's Street Footwear"/>
    <n v="30"/>
    <n v="900"/>
    <n v="270000"/>
    <n v="94500"/>
    <n v="0.35"/>
    <x v="1"/>
  </r>
  <r>
    <s v="Sports Direct"/>
    <n v="1197831"/>
    <d v="2020-08-07T00:00:00"/>
    <x v="1"/>
    <s v="Texas"/>
    <s v="Houston"/>
    <s v="Men's Athletic Footwear"/>
    <n v="40"/>
    <n v="900"/>
    <n v="360000"/>
    <n v="125999.99999999999"/>
    <n v="0.35"/>
    <x v="1"/>
  </r>
  <r>
    <s v="Sports Direct"/>
    <n v="1197831"/>
    <d v="2020-08-08T00:00:00"/>
    <x v="1"/>
    <s v="Texas"/>
    <s v="Houston"/>
    <s v="Women's Street Footwear"/>
    <n v="35"/>
    <n v="725"/>
    <n v="253750"/>
    <n v="88812.5"/>
    <n v="0.35"/>
    <x v="1"/>
  </r>
  <r>
    <s v="Sports Direct"/>
    <n v="1197831"/>
    <d v="2020-08-09T00:00:00"/>
    <x v="1"/>
    <s v="Texas"/>
    <s v="Houston"/>
    <s v="Women's Athletic Footwear"/>
    <n v="40"/>
    <n v="625"/>
    <n v="250000"/>
    <n v="112500"/>
    <n v="0.45"/>
    <x v="1"/>
  </r>
  <r>
    <s v="Walmart"/>
    <n v="1197831"/>
    <d v="2020-08-10T00:00:00"/>
    <x v="1"/>
    <s v="Texas"/>
    <s v="Houston"/>
    <s v="Men's Apparel"/>
    <n v="45"/>
    <n v="525"/>
    <n v="236250"/>
    <n v="70875"/>
    <n v="0.3"/>
    <x v="1"/>
  </r>
  <r>
    <s v="Walmart"/>
    <n v="1197831"/>
    <d v="2020-08-11T00:00:00"/>
    <x v="1"/>
    <s v="Texas"/>
    <s v="Houston"/>
    <s v="Women's Apparel"/>
    <n v="40"/>
    <n v="800"/>
    <n v="320000"/>
    <n v="160000"/>
    <n v="0.5"/>
    <x v="1"/>
  </r>
  <r>
    <s v="Walmart"/>
    <n v="1197831"/>
    <d v="2020-08-12T00:00:00"/>
    <x v="1"/>
    <s v="Texas"/>
    <s v="Houston"/>
    <s v="Men's Street Footwear"/>
    <n v="30"/>
    <n v="925"/>
    <n v="277500"/>
    <n v="97125"/>
    <n v="0.35"/>
    <x v="1"/>
  </r>
  <r>
    <s v="Walmart"/>
    <n v="1197831"/>
    <d v="2020-08-13T00:00:00"/>
    <x v="1"/>
    <s v="Texas"/>
    <s v="Houston"/>
    <s v="Men's Athletic Footwear"/>
    <n v="40"/>
    <n v="925"/>
    <n v="370000"/>
    <n v="129499.99999999999"/>
    <n v="0.35"/>
    <x v="1"/>
  </r>
  <r>
    <s v="Walmart"/>
    <n v="1197831"/>
    <d v="2020-08-14T00:00:00"/>
    <x v="1"/>
    <s v="Texas"/>
    <s v="Houston"/>
    <s v="Women's Street Footwear"/>
    <n v="35"/>
    <n v="775"/>
    <n v="271250"/>
    <n v="94937.5"/>
    <n v="0.35"/>
    <x v="1"/>
  </r>
  <r>
    <s v="Walmart"/>
    <n v="1197831"/>
    <d v="2020-08-15T00:00:00"/>
    <x v="1"/>
    <s v="Texas"/>
    <s v="Houston"/>
    <s v="Women's Athletic Footwear"/>
    <n v="40"/>
    <n v="700"/>
    <n v="280000"/>
    <n v="126000"/>
    <n v="0.45"/>
    <x v="1"/>
  </r>
  <r>
    <s v="Walmart"/>
    <n v="1197831"/>
    <d v="2020-08-16T00:00:00"/>
    <x v="1"/>
    <s v="Texas"/>
    <s v="Houston"/>
    <s v="Men's Apparel"/>
    <n v="45"/>
    <n v="600"/>
    <n v="270000"/>
    <n v="81000"/>
    <n v="0.3"/>
    <x v="1"/>
  </r>
  <r>
    <s v="Walmart"/>
    <n v="1197831"/>
    <d v="2020-08-17T00:00:00"/>
    <x v="1"/>
    <s v="Texas"/>
    <s v="Houston"/>
    <s v="Women's Apparel"/>
    <n v="40"/>
    <n v="950"/>
    <n v="380000"/>
    <n v="190000"/>
    <n v="0.5"/>
    <x v="1"/>
  </r>
  <r>
    <s v="Walmart"/>
    <n v="1197831"/>
    <d v="2020-08-18T00:00:00"/>
    <x v="1"/>
    <s v="Texas"/>
    <s v="Houston"/>
    <s v="Men's Street Footwear"/>
    <n v="40"/>
    <n v="950"/>
    <n v="380000"/>
    <n v="133000"/>
    <n v="0.35"/>
    <x v="1"/>
  </r>
  <r>
    <s v="Walmart"/>
    <n v="1197831"/>
    <d v="2020-08-19T00:00:00"/>
    <x v="1"/>
    <s v="Texas"/>
    <s v="Houston"/>
    <s v="Men's Athletic Footwear"/>
    <n v="45"/>
    <n v="950"/>
    <n v="427500"/>
    <n v="149625"/>
    <n v="0.35"/>
    <x v="1"/>
  </r>
  <r>
    <s v="Walmart"/>
    <n v="1197831"/>
    <d v="2020-08-20T00:00:00"/>
    <x v="1"/>
    <s v="Texas"/>
    <s v="Houston"/>
    <s v="Women's Street Footwear"/>
    <n v="40"/>
    <n v="800"/>
    <n v="320000"/>
    <n v="112000"/>
    <n v="0.35"/>
    <x v="1"/>
  </r>
  <r>
    <s v="Walmart"/>
    <n v="1197831"/>
    <d v="2020-08-21T00:00:00"/>
    <x v="1"/>
    <s v="Texas"/>
    <s v="Houston"/>
    <s v="Women's Athletic Footwear"/>
    <n v="40"/>
    <n v="750"/>
    <n v="300000"/>
    <n v="135000"/>
    <n v="0.45"/>
    <x v="1"/>
  </r>
  <r>
    <s v="Walmart"/>
    <n v="1197831"/>
    <d v="2020-08-22T00:00:00"/>
    <x v="1"/>
    <s v="Texas"/>
    <s v="Houston"/>
    <s v="Men's Apparel"/>
    <n v="45"/>
    <n v="650"/>
    <n v="292500"/>
    <n v="87750"/>
    <n v="0.3"/>
    <x v="1"/>
  </r>
  <r>
    <s v="Walmart"/>
    <n v="1197831"/>
    <d v="2020-08-23T00:00:00"/>
    <x v="1"/>
    <s v="Texas"/>
    <s v="Houston"/>
    <s v="Women's Apparel"/>
    <n v="50"/>
    <n v="1000"/>
    <n v="500000"/>
    <n v="250000"/>
    <n v="0.5"/>
    <x v="1"/>
  </r>
  <r>
    <s v="Walmart"/>
    <n v="1197831"/>
    <d v="2020-08-24T00:00:00"/>
    <x v="1"/>
    <s v="Texas"/>
    <s v="Houston"/>
    <s v="Men's Street Footwear"/>
    <n v="40"/>
    <n v="950"/>
    <n v="380000"/>
    <n v="133000"/>
    <n v="0.35"/>
    <x v="1"/>
  </r>
  <r>
    <s v="Walmart"/>
    <n v="1197831"/>
    <d v="2020-08-25T00:00:00"/>
    <x v="1"/>
    <s v="Texas"/>
    <s v="Houston"/>
    <s v="Men's Athletic Footwear"/>
    <n v="45"/>
    <n v="950"/>
    <n v="427500"/>
    <n v="149625"/>
    <n v="0.35"/>
    <x v="1"/>
  </r>
  <r>
    <s v="Walmart"/>
    <n v="1197831"/>
    <d v="2020-08-26T00:00:00"/>
    <x v="1"/>
    <s v="Texas"/>
    <s v="Houston"/>
    <s v="Women's Street Footwear"/>
    <n v="40"/>
    <n v="1100"/>
    <n v="440000"/>
    <n v="154000"/>
    <n v="0.35"/>
    <x v="1"/>
  </r>
  <r>
    <s v="Walmart"/>
    <n v="1197831"/>
    <d v="2020-08-27T00:00:00"/>
    <x v="1"/>
    <s v="Texas"/>
    <s v="Houston"/>
    <s v="Women's Athletic Footwear"/>
    <n v="40"/>
    <n v="700"/>
    <n v="280000"/>
    <n v="126000"/>
    <n v="0.45"/>
    <x v="1"/>
  </r>
  <r>
    <s v="Walmart"/>
    <n v="1197831"/>
    <d v="2020-08-28T00:00:00"/>
    <x v="1"/>
    <s v="Texas"/>
    <s v="Houston"/>
    <s v="Men's Apparel"/>
    <n v="45"/>
    <n v="700"/>
    <n v="315000"/>
    <n v="94500"/>
    <n v="0.3"/>
    <x v="1"/>
  </r>
  <r>
    <s v="Walmart"/>
    <n v="1197831"/>
    <d v="2020-08-29T00:00:00"/>
    <x v="1"/>
    <s v="Texas"/>
    <s v="Houston"/>
    <s v="Women's Apparel"/>
    <n v="50"/>
    <n v="975"/>
    <n v="487500"/>
    <n v="243750"/>
    <n v="0.5"/>
    <x v="1"/>
  </r>
  <r>
    <s v="Walmart"/>
    <n v="1197831"/>
    <d v="2020-08-30T00:00:00"/>
    <x v="1"/>
    <s v="Texas"/>
    <s v="Houston"/>
    <s v="Men's Street Footwear"/>
    <n v="40"/>
    <n v="925"/>
    <n v="370000"/>
    <n v="129499.99999999999"/>
    <n v="0.35"/>
    <x v="1"/>
  </r>
  <r>
    <s v="Walmart"/>
    <n v="1197831"/>
    <d v="2020-08-31T00:00:00"/>
    <x v="1"/>
    <s v="Texas"/>
    <s v="Houston"/>
    <s v="Men's Athletic Footwear"/>
    <n v="45"/>
    <n v="925"/>
    <n v="416250"/>
    <n v="145687.5"/>
    <n v="0.35"/>
    <x v="1"/>
  </r>
  <r>
    <s v="Walmart"/>
    <n v="1197831"/>
    <d v="2020-09-01T00:00:00"/>
    <x v="1"/>
    <s v="Texas"/>
    <s v="Houston"/>
    <s v="Women's Street Footwear"/>
    <n v="40"/>
    <n v="1100"/>
    <n v="440000"/>
    <n v="154000"/>
    <n v="0.35"/>
    <x v="1"/>
  </r>
  <r>
    <s v="Walmart"/>
    <n v="1197831"/>
    <d v="2020-09-02T00:00:00"/>
    <x v="1"/>
    <s v="Texas"/>
    <s v="Houston"/>
    <s v="Women's Athletic Footwear"/>
    <n v="40"/>
    <n v="650"/>
    <n v="260000"/>
    <n v="117000"/>
    <n v="0.45"/>
    <x v="1"/>
  </r>
  <r>
    <s v="Walmart"/>
    <n v="1197831"/>
    <d v="2020-09-03T00:00:00"/>
    <x v="1"/>
    <s v="Texas"/>
    <s v="Houston"/>
    <s v="Men's Apparel"/>
    <n v="45"/>
    <n v="650"/>
    <n v="292500"/>
    <n v="87750"/>
    <n v="0.3"/>
    <x v="1"/>
  </r>
  <r>
    <s v="Walmart"/>
    <n v="1197831"/>
    <d v="2020-09-04T00:00:00"/>
    <x v="1"/>
    <s v="Texas"/>
    <s v="Houston"/>
    <s v="Women's Apparel"/>
    <n v="50"/>
    <n v="900"/>
    <n v="450000"/>
    <n v="225000"/>
    <n v="0.5"/>
    <x v="1"/>
  </r>
  <r>
    <s v="Walmart"/>
    <n v="1197831"/>
    <d v="2020-09-05T00:00:00"/>
    <x v="1"/>
    <s v="Texas"/>
    <s v="Houston"/>
    <s v="Men's Street Footwear"/>
    <n v="45"/>
    <n v="850"/>
    <n v="382500"/>
    <n v="133875"/>
    <n v="0.35"/>
    <x v="1"/>
  </r>
  <r>
    <s v="Walmart"/>
    <n v="1197831"/>
    <d v="2020-09-06T00:00:00"/>
    <x v="1"/>
    <s v="Texas"/>
    <s v="Houston"/>
    <s v="Men's Athletic Footwear"/>
    <n v="45"/>
    <n v="850"/>
    <n v="382500"/>
    <n v="133875"/>
    <n v="0.35"/>
    <x v="1"/>
  </r>
  <r>
    <s v="Walmart"/>
    <n v="1197831"/>
    <d v="2020-09-07T00:00:00"/>
    <x v="1"/>
    <s v="Texas"/>
    <s v="Houston"/>
    <s v="Women's Street Footwear"/>
    <n v="50"/>
    <n v="900"/>
    <n v="450000"/>
    <n v="157500"/>
    <n v="0.35"/>
    <x v="1"/>
  </r>
  <r>
    <s v="Walmart"/>
    <n v="1197831"/>
    <d v="2020-09-08T00:00:00"/>
    <x v="1"/>
    <s v="Texas"/>
    <s v="Houston"/>
    <s v="Women's Athletic Footwear"/>
    <n v="50"/>
    <n v="625"/>
    <n v="312500"/>
    <n v="140625"/>
    <n v="0.45"/>
    <x v="1"/>
  </r>
  <r>
    <s v="Walmart"/>
    <n v="1197831"/>
    <d v="2020-09-09T00:00:00"/>
    <x v="1"/>
    <s v="Texas"/>
    <s v="Houston"/>
    <s v="Men's Apparel"/>
    <n v="45"/>
    <n v="625"/>
    <n v="281250"/>
    <n v="84375"/>
    <n v="0.3"/>
    <x v="1"/>
  </r>
  <r>
    <s v="Walmart"/>
    <n v="1197831"/>
    <d v="2020-09-10T00:00:00"/>
    <x v="1"/>
    <s v="Texas"/>
    <s v="Houston"/>
    <s v="Women's Apparel"/>
    <n v="55.000000000000007"/>
    <n v="850"/>
    <n v="467500.00000000006"/>
    <n v="233750.00000000003"/>
    <n v="0.5"/>
    <x v="1"/>
  </r>
  <r>
    <s v="Walmart"/>
    <n v="1197831"/>
    <d v="2020-09-11T00:00:00"/>
    <x v="1"/>
    <s v="Texas"/>
    <s v="Houston"/>
    <s v="Men's Street Footwear"/>
    <n v="45"/>
    <n v="800"/>
    <n v="360000"/>
    <n v="125999.99999999999"/>
    <n v="0.35"/>
    <x v="1"/>
  </r>
  <r>
    <s v="Walmart"/>
    <n v="1197831"/>
    <d v="2020-09-12T00:00:00"/>
    <x v="1"/>
    <s v="Texas"/>
    <s v="Houston"/>
    <s v="Men's Athletic Footwear"/>
    <n v="45"/>
    <n v="800"/>
    <n v="360000"/>
    <n v="125999.99999999999"/>
    <n v="0.35"/>
    <x v="1"/>
  </r>
  <r>
    <s v="Walmart"/>
    <n v="1197831"/>
    <d v="2020-09-13T00:00:00"/>
    <x v="1"/>
    <s v="Texas"/>
    <s v="Houston"/>
    <s v="Women's Street Footwear"/>
    <n v="50"/>
    <n v="750"/>
    <n v="375000"/>
    <n v="131250"/>
    <n v="0.35"/>
    <x v="1"/>
  </r>
  <r>
    <s v="Walmart"/>
    <n v="1197831"/>
    <d v="2020-09-14T00:00:00"/>
    <x v="1"/>
    <s v="Texas"/>
    <s v="Houston"/>
    <s v="Women's Athletic Footwear"/>
    <n v="50"/>
    <n v="600"/>
    <n v="300000"/>
    <n v="135000"/>
    <n v="0.45"/>
    <x v="1"/>
  </r>
  <r>
    <s v="Walmart"/>
    <n v="1197831"/>
    <d v="2020-09-15T00:00:00"/>
    <x v="1"/>
    <s v="Texas"/>
    <s v="Houston"/>
    <s v="Men's Apparel"/>
    <n v="45"/>
    <n v="575"/>
    <n v="258750"/>
    <n v="77625"/>
    <n v="0.3"/>
    <x v="1"/>
  </r>
  <r>
    <s v="Walmart"/>
    <n v="1197831"/>
    <d v="2020-09-16T00:00:00"/>
    <x v="1"/>
    <s v="Texas"/>
    <s v="Houston"/>
    <s v="Women's Apparel"/>
    <n v="55.000000000000007"/>
    <n v="750"/>
    <n v="412500.00000000006"/>
    <n v="206250.00000000003"/>
    <n v="0.5"/>
    <x v="1"/>
  </r>
  <r>
    <s v="Walmart"/>
    <n v="1197831"/>
    <d v="2020-10-20T00:00:00"/>
    <x v="1"/>
    <s v="Texas"/>
    <s v="Houston"/>
    <s v="Men's Street Footwear"/>
    <n v="45"/>
    <n v="900"/>
    <n v="405000"/>
    <n v="141750"/>
    <n v="0.35"/>
    <x v="1"/>
  </r>
  <r>
    <s v="Walmart"/>
    <n v="1197831"/>
    <d v="2020-10-21T00:00:00"/>
    <x v="1"/>
    <s v="Texas"/>
    <s v="Houston"/>
    <s v="Men's Athletic Footwear"/>
    <n v="45"/>
    <n v="900"/>
    <n v="405000"/>
    <n v="141750"/>
    <n v="0.35"/>
    <x v="1"/>
  </r>
  <r>
    <s v="Walmart"/>
    <n v="1197831"/>
    <d v="2020-10-22T00:00:00"/>
    <x v="1"/>
    <s v="Texas"/>
    <s v="Houston"/>
    <s v="Women's Street Footwear"/>
    <n v="50"/>
    <n v="825"/>
    <n v="412500"/>
    <n v="144375"/>
    <n v="0.35"/>
    <x v="1"/>
  </r>
  <r>
    <s v="Walmart"/>
    <n v="1197831"/>
    <d v="2020-10-23T00:00:00"/>
    <x v="1"/>
    <s v="Texas"/>
    <s v="Houston"/>
    <s v="Women's Athletic Footwear"/>
    <n v="50"/>
    <n v="675"/>
    <n v="337500"/>
    <n v="151875"/>
    <n v="0.45"/>
    <x v="1"/>
  </r>
  <r>
    <s v="Walmart"/>
    <n v="1197831"/>
    <d v="2020-10-24T00:00:00"/>
    <x v="1"/>
    <s v="Texas"/>
    <s v="Houston"/>
    <s v="Men's Apparel"/>
    <n v="45"/>
    <n v="650"/>
    <n v="292500"/>
    <n v="87750"/>
    <n v="0.3"/>
    <x v="1"/>
  </r>
  <r>
    <s v="Walmart"/>
    <n v="1197831"/>
    <d v="2020-10-25T00:00:00"/>
    <x v="1"/>
    <s v="Texas"/>
    <s v="Houston"/>
    <s v="Women's Apparel"/>
    <n v="55.000000000000007"/>
    <n v="850"/>
    <n v="467500.00000000006"/>
    <n v="233750.00000000003"/>
    <n v="0.5"/>
    <x v="1"/>
  </r>
  <r>
    <s v="Walmart"/>
    <n v="1197831"/>
    <d v="2020-10-26T00:00:00"/>
    <x v="1"/>
    <s v="Texas"/>
    <s v="Houston"/>
    <s v="Men's Street Footwear"/>
    <n v="45"/>
    <n v="950"/>
    <n v="427500"/>
    <n v="149625"/>
    <n v="0.35"/>
    <x v="1"/>
  </r>
  <r>
    <s v="Walmart"/>
    <n v="1197831"/>
    <d v="2020-10-27T00:00:00"/>
    <x v="1"/>
    <s v="Texas"/>
    <s v="Houston"/>
    <s v="Men's Athletic Footwear"/>
    <n v="45"/>
    <n v="950"/>
    <n v="427500"/>
    <n v="149625"/>
    <n v="0.35"/>
    <x v="1"/>
  </r>
  <r>
    <s v="Walmart"/>
    <n v="1197831"/>
    <d v="2020-10-28T00:00:00"/>
    <x v="1"/>
    <s v="Texas"/>
    <s v="Houston"/>
    <s v="Women's Street Footwear"/>
    <n v="50"/>
    <n v="850"/>
    <n v="425000"/>
    <n v="148750"/>
    <n v="0.35"/>
    <x v="1"/>
  </r>
  <r>
    <s v="Walmart"/>
    <n v="1197831"/>
    <d v="2020-10-29T00:00:00"/>
    <x v="1"/>
    <s v="Texas"/>
    <s v="Houston"/>
    <s v="Women's Athletic Footwear"/>
    <n v="50"/>
    <n v="700"/>
    <n v="350000"/>
    <n v="157500"/>
    <n v="0.45"/>
    <x v="1"/>
  </r>
  <r>
    <s v="Walmart"/>
    <n v="1197831"/>
    <d v="2020-10-30T00:00:00"/>
    <x v="1"/>
    <s v="Texas"/>
    <s v="Houston"/>
    <s v="Men's Apparel"/>
    <n v="45"/>
    <n v="650"/>
    <n v="292500"/>
    <n v="87750"/>
    <n v="0.3"/>
    <x v="1"/>
  </r>
  <r>
    <s v="Walmart"/>
    <n v="1197831"/>
    <d v="2020-10-31T00:00:00"/>
    <x v="1"/>
    <s v="Texas"/>
    <s v="Houston"/>
    <s v="Women's Apparel"/>
    <n v="55.000000000000007"/>
    <n v="900"/>
    <n v="495000.00000000006"/>
    <n v="247500.00000000003"/>
    <n v="0.5"/>
    <x v="1"/>
  </r>
  <r>
    <s v="West Gear"/>
    <n v="1128299"/>
    <d v="2020-11-01T00:00:00"/>
    <x v="1"/>
    <s v="Texas"/>
    <s v="Houston"/>
    <s v="Men's Street Footwear"/>
    <n v="40"/>
    <n v="775"/>
    <n v="310000"/>
    <n v="108500.00000000001"/>
    <n v="0.35000000000000003"/>
    <x v="1"/>
  </r>
  <r>
    <s v="West Gear"/>
    <n v="1128299"/>
    <d v="2020-11-02T00:00:00"/>
    <x v="1"/>
    <s v="Texas"/>
    <s v="Houston"/>
    <s v="Men's Athletic Footwear"/>
    <n v="50"/>
    <n v="775"/>
    <n v="387500"/>
    <n v="77500"/>
    <n v="0.2"/>
    <x v="1"/>
  </r>
  <r>
    <s v="West Gear"/>
    <n v="1128299"/>
    <d v="2020-11-03T00:00:00"/>
    <x v="1"/>
    <s v="Texas"/>
    <s v="Houston"/>
    <s v="Women's Street Footwear"/>
    <n v="50"/>
    <n v="775"/>
    <n v="387500"/>
    <n v="135625"/>
    <n v="0.35000000000000003"/>
    <x v="1"/>
  </r>
  <r>
    <s v="West Gear"/>
    <n v="1128299"/>
    <d v="2020-11-04T00:00:00"/>
    <x v="1"/>
    <s v="Texas"/>
    <s v="Houston"/>
    <s v="Women's Athletic Footwear"/>
    <n v="50"/>
    <n v="625"/>
    <n v="312500"/>
    <n v="93750"/>
    <n v="0.3"/>
    <x v="1"/>
  </r>
  <r>
    <s v="West Gear"/>
    <n v="1128299"/>
    <d v="2020-11-05T00:00:00"/>
    <x v="2"/>
    <s v="California"/>
    <s v="San Francisco"/>
    <s v="Men's Apparel"/>
    <n v="55.000000000000007"/>
    <n v="575"/>
    <n v="316250.00000000006"/>
    <n v="158125.00000000003"/>
    <n v="0.5"/>
    <x v="1"/>
  </r>
  <r>
    <s v="West Gear"/>
    <n v="1128299"/>
    <d v="2020-11-06T00:00:00"/>
    <x v="2"/>
    <s v="California"/>
    <s v="San Francisco"/>
    <s v="Women's Apparel"/>
    <n v="50"/>
    <n v="775"/>
    <n v="387500"/>
    <n v="58125.000000000007"/>
    <n v="0.15000000000000002"/>
    <x v="1"/>
  </r>
  <r>
    <s v="West Gear"/>
    <n v="1128299"/>
    <d v="2020-11-07T00:00:00"/>
    <x v="2"/>
    <s v="California"/>
    <s v="San Francisco"/>
    <s v="Men's Street Footwear"/>
    <n v="40"/>
    <n v="825"/>
    <n v="330000"/>
    <n v="115500.00000000001"/>
    <n v="0.35000000000000003"/>
    <x v="1"/>
  </r>
  <r>
    <s v="West Gear"/>
    <n v="1128299"/>
    <d v="2020-11-08T00:00:00"/>
    <x v="2"/>
    <s v="California"/>
    <s v="San Francisco"/>
    <s v="Men's Athletic Footwear"/>
    <n v="50"/>
    <n v="725"/>
    <n v="362500"/>
    <n v="72500"/>
    <n v="0.2"/>
    <x v="1"/>
  </r>
  <r>
    <s v="West Gear"/>
    <n v="1128299"/>
    <d v="2020-11-09T00:00:00"/>
    <x v="2"/>
    <s v="California"/>
    <s v="San Francisco"/>
    <s v="Women's Street Footwear"/>
    <n v="50"/>
    <n v="725"/>
    <n v="362500"/>
    <n v="126875.00000000001"/>
    <n v="0.35000000000000003"/>
    <x v="1"/>
  </r>
  <r>
    <s v="West Gear"/>
    <n v="1128299"/>
    <d v="2020-11-10T00:00:00"/>
    <x v="2"/>
    <s v="California"/>
    <s v="San Francisco"/>
    <s v="Women's Athletic Footwear"/>
    <n v="50"/>
    <n v="575"/>
    <n v="287500"/>
    <n v="86250"/>
    <n v="0.3"/>
    <x v="1"/>
  </r>
  <r>
    <s v="West Gear"/>
    <n v="1128299"/>
    <d v="2020-11-11T00:00:00"/>
    <x v="2"/>
    <s v="California"/>
    <s v="San Francisco"/>
    <s v="Men's Apparel"/>
    <n v="55.000000000000007"/>
    <n v="500"/>
    <n v="275000.00000000006"/>
    <n v="137500.00000000003"/>
    <n v="0.5"/>
    <x v="1"/>
  </r>
  <r>
    <s v="West Gear"/>
    <n v="1128299"/>
    <d v="2020-11-12T00:00:00"/>
    <x v="2"/>
    <s v="California"/>
    <s v="San Francisco"/>
    <s v="Women's Apparel"/>
    <n v="50"/>
    <n v="700"/>
    <n v="350000"/>
    <n v="52500.000000000007"/>
    <n v="0.15000000000000002"/>
    <x v="1"/>
  </r>
  <r>
    <s v="West Gear"/>
    <n v="1128299"/>
    <d v="2020-11-13T00:00:00"/>
    <x v="2"/>
    <s v="California"/>
    <s v="San Francisco"/>
    <s v="Men's Street Footwear"/>
    <n v="50"/>
    <n v="850"/>
    <n v="425000"/>
    <n v="148750"/>
    <n v="0.35000000000000003"/>
    <x v="1"/>
  </r>
  <r>
    <s v="West Gear"/>
    <n v="1128299"/>
    <d v="2020-11-14T00:00:00"/>
    <x v="2"/>
    <s v="California"/>
    <s v="San Francisco"/>
    <s v="Men's Athletic Footwear"/>
    <n v="60"/>
    <n v="700"/>
    <n v="420000"/>
    <n v="84000"/>
    <n v="0.2"/>
    <x v="1"/>
  </r>
  <r>
    <s v="West Gear"/>
    <n v="1128299"/>
    <d v="2020-11-15T00:00:00"/>
    <x v="2"/>
    <s v="California"/>
    <s v="San Francisco"/>
    <s v="Women's Street Footwear"/>
    <n v="60"/>
    <n v="700"/>
    <n v="420000"/>
    <n v="147000"/>
    <n v="0.35000000000000003"/>
    <x v="1"/>
  </r>
  <r>
    <s v="West Gear"/>
    <n v="1128299"/>
    <d v="2020-12-22T00:00:00"/>
    <x v="2"/>
    <s v="California"/>
    <s v="San Francisco"/>
    <s v="Women's Athletic Footwear"/>
    <n v="60"/>
    <n v="600"/>
    <n v="360000"/>
    <n v="108000"/>
    <n v="0.3"/>
    <x v="1"/>
  </r>
  <r>
    <s v="West Gear"/>
    <n v="1128299"/>
    <d v="2020-12-23T00:00:00"/>
    <x v="2"/>
    <s v="California"/>
    <s v="San Francisco"/>
    <s v="Men's Apparel"/>
    <n v="65"/>
    <n v="500"/>
    <n v="325000"/>
    <n v="162500"/>
    <n v="0.5"/>
    <x v="1"/>
  </r>
  <r>
    <s v="West Gear"/>
    <n v="1128299"/>
    <d v="2020-12-24T00:00:00"/>
    <x v="2"/>
    <s v="California"/>
    <s v="San Francisco"/>
    <s v="Women's Apparel"/>
    <n v="60"/>
    <n v="700"/>
    <n v="420000"/>
    <n v="63000.000000000007"/>
    <n v="0.15000000000000002"/>
    <x v="1"/>
  </r>
  <r>
    <s v="West Gear"/>
    <n v="1128299"/>
    <d v="2020-12-25T00:00:00"/>
    <x v="2"/>
    <s v="California"/>
    <s v="San Francisco"/>
    <s v="Men's Street Footwear"/>
    <n v="60"/>
    <n v="875"/>
    <n v="525000"/>
    <n v="183750.00000000003"/>
    <n v="0.35000000000000003"/>
    <x v="1"/>
  </r>
  <r>
    <s v="West Gear"/>
    <n v="1128299"/>
    <d v="2020-12-26T00:00:00"/>
    <x v="2"/>
    <s v="California"/>
    <s v="San Francisco"/>
    <s v="Men's Athletic Footwear"/>
    <n v="65"/>
    <n v="675"/>
    <n v="438750"/>
    <n v="87750"/>
    <n v="0.2"/>
    <x v="1"/>
  </r>
  <r>
    <s v="West Gear"/>
    <n v="1128299"/>
    <d v="2020-12-27T00:00:00"/>
    <x v="2"/>
    <s v="California"/>
    <s v="San Francisco"/>
    <s v="Women's Street Footwear"/>
    <n v="65"/>
    <n v="725"/>
    <n v="471250"/>
    <n v="164937.50000000003"/>
    <n v="0.35000000000000003"/>
    <x v="1"/>
  </r>
  <r>
    <s v="West Gear"/>
    <n v="1128299"/>
    <d v="2020-12-28T00:00:00"/>
    <x v="2"/>
    <s v="California"/>
    <s v="San Francisco"/>
    <s v="Women's Athletic Footwear"/>
    <n v="60"/>
    <n v="625"/>
    <n v="375000"/>
    <n v="112500"/>
    <n v="0.3"/>
    <x v="1"/>
  </r>
  <r>
    <s v="West Gear"/>
    <n v="1128299"/>
    <d v="2020-12-29T00:00:00"/>
    <x v="2"/>
    <s v="California"/>
    <s v="San Francisco"/>
    <s v="Men's Apparel"/>
    <n v="65"/>
    <n v="525"/>
    <n v="341250"/>
    <n v="170625"/>
    <n v="0.5"/>
    <x v="1"/>
  </r>
  <r>
    <s v="West Gear"/>
    <n v="1128299"/>
    <d v="2020-12-30T00:00:00"/>
    <x v="2"/>
    <s v="California"/>
    <s v="San Francisco"/>
    <s v="Women's Apparel"/>
    <n v="80"/>
    <n v="700"/>
    <n v="560000"/>
    <n v="84000.000000000015"/>
    <n v="0.15000000000000002"/>
    <x v="1"/>
  </r>
  <r>
    <s v="West Gear"/>
    <n v="1128299"/>
    <d v="2020-12-31T00:00:00"/>
    <x v="2"/>
    <s v="California"/>
    <s v="San Francisco"/>
    <s v="Men's Street Footwear"/>
    <n v="60"/>
    <n v="900"/>
    <n v="540000"/>
    <n v="216000"/>
    <n v="0.4"/>
    <x v="1"/>
  </r>
  <r>
    <s v="West Gear"/>
    <n v="1128299"/>
    <d v="2021-01-01T00:00:00"/>
    <x v="2"/>
    <s v="California"/>
    <s v="San Francisco"/>
    <s v="Men's Athletic Footwear"/>
    <n v="65"/>
    <n v="750"/>
    <n v="487500"/>
    <n v="121875"/>
    <n v="0.25"/>
    <x v="1"/>
  </r>
  <r>
    <s v="West Gear"/>
    <n v="1128299"/>
    <d v="2021-01-02T00:00:00"/>
    <x v="2"/>
    <s v="California"/>
    <s v="San Francisco"/>
    <s v="Women's Street Footwear"/>
    <n v="65"/>
    <n v="750"/>
    <n v="487500"/>
    <n v="195000"/>
    <n v="0.4"/>
    <x v="1"/>
  </r>
  <r>
    <s v="West Gear"/>
    <n v="1128299"/>
    <d v="2021-01-03T00:00:00"/>
    <x v="2"/>
    <s v="California"/>
    <s v="San Francisco"/>
    <s v="Women's Athletic Footwear"/>
    <n v="60"/>
    <n v="650"/>
    <n v="390000"/>
    <n v="136500"/>
    <n v="0.35"/>
    <x v="1"/>
  </r>
  <r>
    <s v="West Gear"/>
    <n v="1128299"/>
    <d v="2021-01-04T00:00:00"/>
    <x v="2"/>
    <s v="California"/>
    <s v="San Francisco"/>
    <s v="Men's Apparel"/>
    <n v="65"/>
    <n v="550"/>
    <n v="357500"/>
    <n v="196625.00000000003"/>
    <n v="0.55000000000000004"/>
    <x v="1"/>
  </r>
  <r>
    <s v="West Gear"/>
    <n v="1128299"/>
    <d v="2021-01-05T00:00:00"/>
    <x v="2"/>
    <s v="California"/>
    <s v="San Francisco"/>
    <s v="Women's Apparel"/>
    <n v="80"/>
    <n v="725"/>
    <n v="580000"/>
    <n v="116000"/>
    <n v="0.2"/>
    <x v="1"/>
  </r>
  <r>
    <s v="West Gear"/>
    <n v="1128299"/>
    <d v="2021-01-06T00:00:00"/>
    <x v="2"/>
    <s v="California"/>
    <s v="San Francisco"/>
    <s v="Men's Street Footwear"/>
    <n v="60"/>
    <n v="975"/>
    <n v="585000"/>
    <n v="234000"/>
    <n v="0.4"/>
    <x v="1"/>
  </r>
  <r>
    <s v="West Gear"/>
    <n v="1128299"/>
    <d v="2021-01-07T00:00:00"/>
    <x v="2"/>
    <s v="California"/>
    <s v="San Francisco"/>
    <s v="Men's Athletic Footwear"/>
    <n v="65"/>
    <n v="825"/>
    <n v="536250"/>
    <n v="134062.5"/>
    <n v="0.25"/>
    <x v="1"/>
  </r>
  <r>
    <s v="West Gear"/>
    <n v="1128299"/>
    <d v="2021-01-08T00:00:00"/>
    <x v="2"/>
    <s v="California"/>
    <s v="San Francisco"/>
    <s v="Women's Street Footwear"/>
    <n v="65"/>
    <n v="825"/>
    <n v="536250"/>
    <n v="214500"/>
    <n v="0.4"/>
    <x v="1"/>
  </r>
  <r>
    <s v="West Gear"/>
    <n v="1128299"/>
    <d v="2021-01-09T00:00:00"/>
    <x v="2"/>
    <s v="California"/>
    <s v="San Francisco"/>
    <s v="Women's Athletic Footwear"/>
    <n v="60"/>
    <n v="700"/>
    <n v="420000"/>
    <n v="147000"/>
    <n v="0.35"/>
    <x v="1"/>
  </r>
  <r>
    <s v="West Gear"/>
    <n v="1128299"/>
    <d v="2021-01-10T00:00:00"/>
    <x v="2"/>
    <s v="California"/>
    <s v="San Francisco"/>
    <s v="Men's Apparel"/>
    <n v="65"/>
    <n v="575"/>
    <n v="373750"/>
    <n v="205562.50000000003"/>
    <n v="0.55000000000000004"/>
    <x v="1"/>
  </r>
  <r>
    <s v="West Gear"/>
    <n v="1128299"/>
    <d v="2021-01-11T00:00:00"/>
    <x v="2"/>
    <s v="California"/>
    <s v="San Francisco"/>
    <s v="Women's Apparel"/>
    <n v="80"/>
    <n v="875"/>
    <n v="700000"/>
    <n v="140000"/>
    <n v="0.2"/>
    <x v="1"/>
  </r>
  <r>
    <s v="West Gear"/>
    <n v="1128299"/>
    <d v="2021-01-12T00:00:00"/>
    <x v="2"/>
    <s v="California"/>
    <s v="San Francisco"/>
    <s v="Men's Street Footwear"/>
    <n v="60"/>
    <n v="1025"/>
    <n v="615000"/>
    <n v="215250.00000000003"/>
    <n v="0.35000000000000003"/>
    <x v="1"/>
  </r>
  <r>
    <s v="West Gear"/>
    <n v="1128299"/>
    <d v="2021-01-13T00:00:00"/>
    <x v="2"/>
    <s v="California"/>
    <s v="San Francisco"/>
    <s v="Men's Athletic Footwear"/>
    <n v="65"/>
    <n v="875"/>
    <n v="568750"/>
    <n v="113750"/>
    <n v="0.2"/>
    <x v="1"/>
  </r>
  <r>
    <s v="West Gear"/>
    <n v="1128299"/>
    <d v="2021-01-14T00:00:00"/>
    <x v="2"/>
    <s v="California"/>
    <s v="San Francisco"/>
    <s v="Women's Street Footwear"/>
    <n v="65"/>
    <n v="825"/>
    <n v="536250"/>
    <n v="187687.50000000003"/>
    <n v="0.35000000000000003"/>
    <x v="1"/>
  </r>
  <r>
    <s v="West Gear"/>
    <n v="1128299"/>
    <d v="2021-01-15T00:00:00"/>
    <x v="2"/>
    <s v="California"/>
    <s v="San Francisco"/>
    <s v="Women's Athletic Footwear"/>
    <n v="60"/>
    <n v="725"/>
    <n v="435000"/>
    <n v="130500"/>
    <n v="0.3"/>
    <x v="1"/>
  </r>
  <r>
    <s v="West Gear"/>
    <n v="1128299"/>
    <d v="2021-01-16T00:00:00"/>
    <x v="2"/>
    <s v="California"/>
    <s v="San Francisco"/>
    <s v="Men's Apparel"/>
    <n v="65"/>
    <n v="775"/>
    <n v="503750"/>
    <n v="251875"/>
    <n v="0.5"/>
    <x v="1"/>
  </r>
  <r>
    <s v="West Gear"/>
    <n v="1128299"/>
    <d v="2021-01-17T00:00:00"/>
    <x v="2"/>
    <s v="California"/>
    <s v="San Francisco"/>
    <s v="Women's Apparel"/>
    <n v="80"/>
    <n v="775"/>
    <n v="620000"/>
    <n v="93000.000000000015"/>
    <n v="0.15000000000000002"/>
    <x v="1"/>
  </r>
  <r>
    <s v="West Gear"/>
    <n v="1128299"/>
    <d v="2021-01-18T00:00:00"/>
    <x v="2"/>
    <s v="California"/>
    <s v="San Francisco"/>
    <s v="Men's Street Footwear"/>
    <n v="65"/>
    <n v="975"/>
    <n v="633750"/>
    <n v="221812.50000000003"/>
    <n v="0.35000000000000003"/>
    <x v="1"/>
  </r>
  <r>
    <s v="West Gear"/>
    <n v="1128299"/>
    <d v="2021-01-19T00:00:00"/>
    <x v="2"/>
    <s v="California"/>
    <s v="San Francisco"/>
    <s v="Men's Athletic Footwear"/>
    <n v="70"/>
    <n v="925"/>
    <n v="647500"/>
    <n v="129500"/>
    <n v="0.2"/>
    <x v="1"/>
  </r>
  <r>
    <s v="West Gear"/>
    <n v="1128299"/>
    <d v="2021-01-20T00:00:00"/>
    <x v="2"/>
    <s v="California"/>
    <s v="San Francisco"/>
    <s v="Women's Street Footwear"/>
    <n v="65"/>
    <n v="800"/>
    <n v="520000"/>
    <n v="182000.00000000003"/>
    <n v="0.35000000000000003"/>
    <x v="1"/>
  </r>
  <r>
    <s v="West Gear"/>
    <n v="1128299"/>
    <d v="2021-01-21T00:00:00"/>
    <x v="2"/>
    <s v="California"/>
    <s v="San Francisco"/>
    <s v="Women's Athletic Footwear"/>
    <n v="65"/>
    <n v="750"/>
    <n v="487500"/>
    <n v="146250"/>
    <n v="0.3"/>
    <x v="1"/>
  </r>
  <r>
    <s v="West Gear"/>
    <n v="1128299"/>
    <d v="2021-01-22T00:00:00"/>
    <x v="2"/>
    <s v="California"/>
    <s v="San Francisco"/>
    <s v="Men's Apparel"/>
    <n v="75"/>
    <n v="750"/>
    <n v="562500"/>
    <n v="281250"/>
    <n v="0.5"/>
    <x v="1"/>
  </r>
  <r>
    <s v="West Gear"/>
    <n v="1128299"/>
    <d v="2021-01-23T00:00:00"/>
    <x v="2"/>
    <s v="California"/>
    <s v="San Francisco"/>
    <s v="Women's Apparel"/>
    <n v="80"/>
    <n v="725"/>
    <n v="580000"/>
    <n v="87000.000000000015"/>
    <n v="0.15000000000000002"/>
    <x v="1"/>
  </r>
  <r>
    <s v="West Gear"/>
    <n v="1128299"/>
    <d v="2021-01-24T00:00:00"/>
    <x v="2"/>
    <s v="California"/>
    <s v="San Francisco"/>
    <s v="Men's Street Footwear"/>
    <n v="55.000000000000007"/>
    <n v="925"/>
    <n v="508750.00000000006"/>
    <n v="152625.00000000003"/>
    <n v="0.30000000000000004"/>
    <x v="1"/>
  </r>
  <r>
    <s v="West Gear"/>
    <n v="1128299"/>
    <d v="2021-01-25T00:00:00"/>
    <x v="2"/>
    <s v="California"/>
    <s v="San Francisco"/>
    <s v="Men's Athletic Footwear"/>
    <n v="60.000000000000007"/>
    <n v="925"/>
    <n v="555000.00000000012"/>
    <n v="83250.000000000015"/>
    <n v="0.15"/>
    <x v="1"/>
  </r>
  <r>
    <s v="West Gear"/>
    <n v="1128299"/>
    <d v="2021-01-26T00:00:00"/>
    <x v="2"/>
    <s v="California"/>
    <s v="San Francisco"/>
    <s v="Women's Street Footwear"/>
    <n v="55.000000000000007"/>
    <n v="775"/>
    <n v="426250.00000000006"/>
    <n v="127875.00000000004"/>
    <n v="0.30000000000000004"/>
    <x v="1"/>
  </r>
  <r>
    <s v="West Gear"/>
    <n v="1128299"/>
    <d v="2021-01-27T00:00:00"/>
    <x v="2"/>
    <s v="California"/>
    <s v="San Francisco"/>
    <s v="Women's Athletic Footwear"/>
    <n v="55.000000000000007"/>
    <n v="725"/>
    <n v="398750.00000000006"/>
    <n v="99687.5"/>
    <n v="0.24999999999999997"/>
    <x v="1"/>
  </r>
  <r>
    <s v="West Gear"/>
    <n v="1128299"/>
    <d v="2021-01-28T00:00:00"/>
    <x v="2"/>
    <s v="California"/>
    <s v="San Francisco"/>
    <s v="Men's Apparel"/>
    <n v="65"/>
    <n v="725"/>
    <n v="471250"/>
    <n v="212062.50000000003"/>
    <n v="0.45000000000000007"/>
    <x v="1"/>
  </r>
  <r>
    <s v="West Gear"/>
    <n v="1128299"/>
    <d v="2021-01-29T00:00:00"/>
    <x v="2"/>
    <s v="California"/>
    <s v="San Francisco"/>
    <s v="Women's Apparel"/>
    <n v="70"/>
    <n v="775"/>
    <n v="542500"/>
    <n v="54250"/>
    <n v="0.1"/>
    <x v="1"/>
  </r>
  <r>
    <s v="West Gear"/>
    <n v="1128299"/>
    <d v="2021-01-30T00:00:00"/>
    <x v="2"/>
    <s v="California"/>
    <s v="San Francisco"/>
    <s v="Men's Street Footwear"/>
    <n v="55.000000000000007"/>
    <n v="875"/>
    <n v="481250.00000000006"/>
    <n v="144375.00000000003"/>
    <n v="0.30000000000000004"/>
    <x v="1"/>
  </r>
  <r>
    <s v="West Gear"/>
    <n v="1128299"/>
    <d v="2021-01-31T00:00:00"/>
    <x v="2"/>
    <s v="California"/>
    <s v="San Francisco"/>
    <s v="Men's Athletic Footwear"/>
    <n v="60.000000000000007"/>
    <n v="875"/>
    <n v="525000.00000000012"/>
    <n v="78750.000000000015"/>
    <n v="0.15"/>
    <x v="1"/>
  </r>
  <r>
    <s v="West Gear"/>
    <n v="1128299"/>
    <d v="2021-02-01T00:00:00"/>
    <x v="2"/>
    <s v="California"/>
    <s v="San Francisco"/>
    <s v="Women's Street Footwear"/>
    <n v="55.000000000000007"/>
    <n v="700"/>
    <n v="385000.00000000006"/>
    <n v="115500.00000000003"/>
    <n v="0.30000000000000004"/>
    <x v="1"/>
  </r>
  <r>
    <s v="West Gear"/>
    <n v="1128299"/>
    <d v="2021-02-02T00:00:00"/>
    <x v="2"/>
    <s v="California"/>
    <s v="San Francisco"/>
    <s v="Women's Athletic Footwear"/>
    <n v="55.000000000000007"/>
    <n v="675"/>
    <n v="371250.00000000006"/>
    <n v="92812.5"/>
    <n v="0.24999999999999997"/>
    <x v="1"/>
  </r>
  <r>
    <s v="West Gear"/>
    <n v="1128299"/>
    <d v="2021-02-03T00:00:00"/>
    <x v="2"/>
    <s v="California"/>
    <s v="San Francisco"/>
    <s v="Men's Apparel"/>
    <n v="65"/>
    <n v="650"/>
    <n v="422500"/>
    <n v="190125.00000000003"/>
    <n v="0.45000000000000007"/>
    <x v="1"/>
  </r>
  <r>
    <s v="West Gear"/>
    <n v="1128299"/>
    <d v="2021-02-04T00:00:00"/>
    <x v="2"/>
    <s v="California"/>
    <s v="San Francisco"/>
    <s v="Women's Apparel"/>
    <n v="70"/>
    <n v="700"/>
    <n v="490000"/>
    <n v="49000"/>
    <n v="0.1"/>
    <x v="1"/>
  </r>
  <r>
    <s v="West Gear"/>
    <n v="1128299"/>
    <d v="2021-02-05T00:00:00"/>
    <x v="2"/>
    <s v="California"/>
    <s v="San Francisco"/>
    <s v="Men's Street Footwear"/>
    <n v="55.000000000000007"/>
    <n v="875"/>
    <n v="481250.00000000006"/>
    <n v="144375.00000000003"/>
    <n v="0.30000000000000004"/>
    <x v="1"/>
  </r>
  <r>
    <s v="West Gear"/>
    <n v="1128299"/>
    <d v="2021-02-06T00:00:00"/>
    <x v="2"/>
    <s v="California"/>
    <s v="San Francisco"/>
    <s v="Men's Athletic Footwear"/>
    <n v="60.000000000000007"/>
    <n v="875"/>
    <n v="525000.00000000012"/>
    <n v="78750.000000000015"/>
    <n v="0.15"/>
    <x v="1"/>
  </r>
  <r>
    <s v="West Gear"/>
    <n v="1128299"/>
    <d v="2021-02-07T00:00:00"/>
    <x v="2"/>
    <s v="California"/>
    <s v="San Francisco"/>
    <s v="Women's Street Footwear"/>
    <n v="55.000000000000007"/>
    <n v="725"/>
    <n v="398750.00000000006"/>
    <n v="119625.00000000003"/>
    <n v="0.30000000000000004"/>
    <x v="1"/>
  </r>
  <r>
    <s v="West Gear"/>
    <n v="1128299"/>
    <d v="2021-02-08T00:00:00"/>
    <x v="2"/>
    <s v="California"/>
    <s v="San Francisco"/>
    <s v="Women's Athletic Footwear"/>
    <n v="55.000000000000007"/>
    <n v="700"/>
    <n v="385000.00000000006"/>
    <n v="96250"/>
    <n v="0.24999999999999997"/>
    <x v="1"/>
  </r>
  <r>
    <s v="West Gear"/>
    <n v="1128299"/>
    <d v="2021-02-09T00:00:00"/>
    <x v="2"/>
    <s v="California"/>
    <s v="San Francisco"/>
    <s v="Men's Apparel"/>
    <n v="65"/>
    <n v="650"/>
    <n v="422500"/>
    <n v="190125.00000000003"/>
    <n v="0.45000000000000007"/>
    <x v="1"/>
  </r>
  <r>
    <s v="West Gear"/>
    <n v="1128299"/>
    <d v="2021-02-10T00:00:00"/>
    <x v="2"/>
    <s v="California"/>
    <s v="San Francisco"/>
    <s v="Women's Apparel"/>
    <n v="70"/>
    <n v="775"/>
    <n v="542500"/>
    <n v="54250"/>
    <n v="0.1"/>
    <x v="1"/>
  </r>
  <r>
    <s v="West Gear"/>
    <n v="1128299"/>
    <d v="2021-02-11T00:00:00"/>
    <x v="2"/>
    <s v="California"/>
    <s v="San Francisco"/>
    <s v="Men's Street Footwear"/>
    <n v="55.000000000000007"/>
    <n v="975"/>
    <n v="536250.00000000012"/>
    <n v="160875.00000000006"/>
    <n v="0.30000000000000004"/>
    <x v="1"/>
  </r>
  <r>
    <s v="West Gear"/>
    <n v="1128299"/>
    <d v="2021-02-12T00:00:00"/>
    <x v="2"/>
    <s v="California"/>
    <s v="San Francisco"/>
    <s v="Men's Athletic Footwear"/>
    <n v="60.000000000000007"/>
    <n v="975"/>
    <n v="585000.00000000012"/>
    <n v="87750.000000000015"/>
    <n v="0.15"/>
    <x v="1"/>
  </r>
  <r>
    <s v="West Gear"/>
    <n v="1128299"/>
    <d v="2021-02-13T00:00:00"/>
    <x v="2"/>
    <s v="California"/>
    <s v="San Francisco"/>
    <s v="Women's Street Footwear"/>
    <n v="55.000000000000007"/>
    <n v="775"/>
    <n v="426250.00000000006"/>
    <n v="127875.00000000004"/>
    <n v="0.30000000000000004"/>
    <x v="1"/>
  </r>
  <r>
    <s v="West Gear"/>
    <n v="1128299"/>
    <d v="2021-02-14T00:00:00"/>
    <x v="2"/>
    <s v="California"/>
    <s v="San Francisco"/>
    <s v="Women's Athletic Footwear"/>
    <n v="55.000000000000007"/>
    <n v="775"/>
    <n v="426250.00000000006"/>
    <n v="106562.5"/>
    <n v="0.24999999999999997"/>
    <x v="1"/>
  </r>
  <r>
    <s v="West Gear"/>
    <n v="1128299"/>
    <d v="2021-02-15T00:00:00"/>
    <x v="2"/>
    <s v="California"/>
    <s v="San Francisco"/>
    <s v="Men's Apparel"/>
    <n v="65"/>
    <n v="700"/>
    <n v="455000"/>
    <n v="204750.00000000003"/>
    <n v="0.45000000000000007"/>
    <x v="1"/>
  </r>
  <r>
    <s v="West Gear"/>
    <n v="1128299"/>
    <d v="2021-02-16T00:00:00"/>
    <x v="2"/>
    <s v="California"/>
    <s v="San Francisco"/>
    <s v="Women's Apparel"/>
    <n v="70"/>
    <n v="800"/>
    <n v="560000"/>
    <n v="56000"/>
    <n v="0.1"/>
    <x v="1"/>
  </r>
  <r>
    <s v="Kohl's"/>
    <n v="1189833"/>
    <d v="2021-02-17T00:00:00"/>
    <x v="2"/>
    <s v="California"/>
    <s v="San Francisco"/>
    <s v="Men's Street Footwear"/>
    <n v="35"/>
    <n v="700"/>
    <n v="245000"/>
    <n v="98000"/>
    <n v="0.4"/>
    <x v="1"/>
  </r>
  <r>
    <s v="Kohl's"/>
    <n v="1189833"/>
    <d v="2021-02-18T00:00:00"/>
    <x v="2"/>
    <s v="California"/>
    <s v="San Francisco"/>
    <s v="Men's Athletic Footwear"/>
    <n v="45"/>
    <n v="700"/>
    <n v="315000"/>
    <n v="78750"/>
    <n v="0.25"/>
    <x v="1"/>
  </r>
  <r>
    <s v="Kohl's"/>
    <n v="1189833"/>
    <d v="2021-03-09T00:00:00"/>
    <x v="2"/>
    <s v="California"/>
    <s v="San Francisco"/>
    <s v="Women's Street Footwear"/>
    <n v="45"/>
    <n v="700"/>
    <n v="315000"/>
    <n v="126000"/>
    <n v="0.4"/>
    <x v="1"/>
  </r>
  <r>
    <s v="Kohl's"/>
    <n v="1189833"/>
    <d v="2021-03-10T00:00:00"/>
    <x v="2"/>
    <s v="California"/>
    <s v="San Francisco"/>
    <s v="Women's Athletic Footwear"/>
    <n v="45"/>
    <n v="550"/>
    <n v="247500"/>
    <n v="86625"/>
    <n v="0.35"/>
    <x v="1"/>
  </r>
  <r>
    <s v="Kohl's"/>
    <n v="1189833"/>
    <d v="2021-03-11T00:00:00"/>
    <x v="2"/>
    <s v="California"/>
    <s v="Los Angeles"/>
    <s v="Men's Apparel"/>
    <n v="50"/>
    <n v="500"/>
    <n v="250000"/>
    <n v="137500"/>
    <n v="0.55000000000000004"/>
    <x v="1"/>
  </r>
  <r>
    <s v="Kohl's"/>
    <n v="1189833"/>
    <d v="2021-03-12T00:00:00"/>
    <x v="2"/>
    <s v="California"/>
    <s v="Los Angeles"/>
    <s v="Women's Apparel"/>
    <n v="45"/>
    <n v="700"/>
    <n v="315000"/>
    <n v="63000"/>
    <n v="0.2"/>
    <x v="1"/>
  </r>
  <r>
    <s v="Kohl's"/>
    <n v="1189833"/>
    <d v="2021-03-13T00:00:00"/>
    <x v="2"/>
    <s v="California"/>
    <s v="Los Angeles"/>
    <s v="Men's Street Footwear"/>
    <n v="35"/>
    <n v="750"/>
    <n v="262500"/>
    <n v="105000"/>
    <n v="0.4"/>
    <x v="1"/>
  </r>
  <r>
    <s v="Kohl's"/>
    <n v="1189833"/>
    <d v="2021-03-14T00:00:00"/>
    <x v="2"/>
    <s v="California"/>
    <s v="Los Angeles"/>
    <s v="Men's Athletic Footwear"/>
    <n v="45"/>
    <n v="650"/>
    <n v="292500"/>
    <n v="73125"/>
    <n v="0.25"/>
    <x v="1"/>
  </r>
  <r>
    <s v="Kohl's"/>
    <n v="1189833"/>
    <d v="2021-03-15T00:00:00"/>
    <x v="2"/>
    <s v="California"/>
    <s v="Los Angeles"/>
    <s v="Women's Street Footwear"/>
    <n v="45"/>
    <n v="675"/>
    <n v="303750"/>
    <n v="121500"/>
    <n v="0.4"/>
    <x v="1"/>
  </r>
  <r>
    <s v="Kohl's"/>
    <n v="1189833"/>
    <d v="2021-03-16T00:00:00"/>
    <x v="2"/>
    <s v="California"/>
    <s v="Los Angeles"/>
    <s v="Women's Athletic Footwear"/>
    <n v="45"/>
    <n v="525"/>
    <n v="236250"/>
    <n v="82687.5"/>
    <n v="0.35"/>
    <x v="1"/>
  </r>
  <r>
    <s v="Kohl's"/>
    <n v="1189833"/>
    <d v="2021-03-17T00:00:00"/>
    <x v="2"/>
    <s v="California"/>
    <s v="Los Angeles"/>
    <s v="Men's Apparel"/>
    <n v="50"/>
    <n v="450"/>
    <n v="225000"/>
    <n v="123750.00000000001"/>
    <n v="0.55000000000000004"/>
    <x v="1"/>
  </r>
  <r>
    <s v="Kohl's"/>
    <n v="1189833"/>
    <d v="2021-03-18T00:00:00"/>
    <x v="2"/>
    <s v="California"/>
    <s v="Los Angeles"/>
    <s v="Women's Apparel"/>
    <n v="45"/>
    <n v="650"/>
    <n v="292500"/>
    <n v="58500"/>
    <n v="0.2"/>
    <x v="1"/>
  </r>
  <r>
    <s v="Kohl's"/>
    <n v="1189833"/>
    <d v="2021-03-19T00:00:00"/>
    <x v="2"/>
    <s v="California"/>
    <s v="Los Angeles"/>
    <s v="Men's Street Footwear"/>
    <n v="35"/>
    <n v="800"/>
    <n v="280000"/>
    <n v="112000"/>
    <n v="0.4"/>
    <x v="1"/>
  </r>
  <r>
    <s v="Kohl's"/>
    <n v="1189833"/>
    <d v="2021-03-20T00:00:00"/>
    <x v="2"/>
    <s v="California"/>
    <s v="Los Angeles"/>
    <s v="Men's Athletic Footwear"/>
    <n v="45"/>
    <n v="650"/>
    <n v="292500"/>
    <n v="73125"/>
    <n v="0.25"/>
    <x v="1"/>
  </r>
  <r>
    <s v="Kohl's"/>
    <n v="1189833"/>
    <d v="2021-03-21T00:00:00"/>
    <x v="2"/>
    <s v="California"/>
    <s v="Los Angeles"/>
    <s v="Women's Street Footwear"/>
    <n v="45"/>
    <n v="650"/>
    <n v="292500"/>
    <n v="117000"/>
    <n v="0.4"/>
    <x v="1"/>
  </r>
  <r>
    <s v="Kohl's"/>
    <n v="1189833"/>
    <d v="2021-03-22T00:00:00"/>
    <x v="2"/>
    <s v="California"/>
    <s v="Los Angeles"/>
    <s v="Women's Athletic Footwear"/>
    <n v="45"/>
    <n v="550"/>
    <n v="247500"/>
    <n v="86625"/>
    <n v="0.35"/>
    <x v="1"/>
  </r>
  <r>
    <s v="Kohl's"/>
    <n v="1189833"/>
    <d v="2021-03-23T00:00:00"/>
    <x v="2"/>
    <s v="California"/>
    <s v="Los Angeles"/>
    <s v="Men's Apparel"/>
    <n v="50"/>
    <n v="425"/>
    <n v="212500"/>
    <n v="116875.00000000001"/>
    <n v="0.55000000000000004"/>
    <x v="1"/>
  </r>
  <r>
    <s v="Kohl's"/>
    <n v="1189833"/>
    <d v="2021-04-06T00:00:00"/>
    <x v="2"/>
    <s v="California"/>
    <s v="Los Angeles"/>
    <s v="Women's Apparel"/>
    <n v="45"/>
    <n v="625"/>
    <n v="281250"/>
    <n v="56250"/>
    <n v="0.2"/>
    <x v="1"/>
  </r>
  <r>
    <s v="Kohl's"/>
    <n v="1189833"/>
    <d v="2021-04-07T00:00:00"/>
    <x v="2"/>
    <s v="California"/>
    <s v="Los Angeles"/>
    <s v="Men's Street Footwear"/>
    <n v="45"/>
    <n v="800"/>
    <n v="360000"/>
    <n v="144000"/>
    <n v="0.4"/>
    <x v="1"/>
  </r>
  <r>
    <s v="Kohl's"/>
    <n v="1189833"/>
    <d v="2021-04-08T00:00:00"/>
    <x v="2"/>
    <s v="California"/>
    <s v="Los Angeles"/>
    <s v="Men's Athletic Footwear"/>
    <n v="50"/>
    <n v="600"/>
    <n v="300000"/>
    <n v="75000"/>
    <n v="0.25"/>
    <x v="1"/>
  </r>
  <r>
    <s v="Kohl's"/>
    <n v="1189833"/>
    <d v="2021-04-09T00:00:00"/>
    <x v="2"/>
    <s v="California"/>
    <s v="Los Angeles"/>
    <s v="Women's Street Footwear"/>
    <n v="50"/>
    <n v="625"/>
    <n v="312500"/>
    <n v="125000"/>
    <n v="0.4"/>
    <x v="1"/>
  </r>
  <r>
    <s v="Kohl's"/>
    <n v="1189833"/>
    <d v="2021-04-10T00:00:00"/>
    <x v="2"/>
    <s v="California"/>
    <s v="Los Angeles"/>
    <s v="Women's Athletic Footwear"/>
    <n v="45"/>
    <n v="525"/>
    <n v="236250"/>
    <n v="82687.5"/>
    <n v="0.35"/>
    <x v="1"/>
  </r>
  <r>
    <s v="Kohl's"/>
    <n v="1189833"/>
    <d v="2021-04-11T00:00:00"/>
    <x v="2"/>
    <s v="California"/>
    <s v="Los Angeles"/>
    <s v="Men's Apparel"/>
    <n v="50"/>
    <n v="425"/>
    <n v="212500"/>
    <n v="116875.00000000001"/>
    <n v="0.55000000000000004"/>
    <x v="1"/>
  </r>
  <r>
    <s v="Kohl's"/>
    <n v="1189833"/>
    <d v="2021-04-12T00:00:00"/>
    <x v="2"/>
    <s v="California"/>
    <s v="Los Angeles"/>
    <s v="Women's Apparel"/>
    <n v="65"/>
    <n v="600"/>
    <n v="390000"/>
    <n v="78000"/>
    <n v="0.2"/>
    <x v="1"/>
  </r>
  <r>
    <s v="Kohl's"/>
    <n v="1189833"/>
    <d v="2021-04-13T00:00:00"/>
    <x v="2"/>
    <s v="California"/>
    <s v="Los Angeles"/>
    <s v="Men's Street Footwear"/>
    <n v="45"/>
    <n v="800"/>
    <n v="360000"/>
    <n v="144000"/>
    <n v="0.4"/>
    <x v="1"/>
  </r>
  <r>
    <s v="Kohl's"/>
    <n v="1189833"/>
    <d v="2021-04-14T00:00:00"/>
    <x v="2"/>
    <s v="California"/>
    <s v="Los Angeles"/>
    <s v="Men's Athletic Footwear"/>
    <n v="50"/>
    <n v="650"/>
    <n v="325000"/>
    <n v="81250"/>
    <n v="0.25"/>
    <x v="1"/>
  </r>
  <r>
    <s v="Kohl's"/>
    <n v="1189833"/>
    <d v="2021-04-15T00:00:00"/>
    <x v="2"/>
    <s v="California"/>
    <s v="Los Angeles"/>
    <s v="Women's Street Footwear"/>
    <n v="50"/>
    <n v="650"/>
    <n v="325000"/>
    <n v="130000"/>
    <n v="0.4"/>
    <x v="1"/>
  </r>
  <r>
    <s v="Kohl's"/>
    <n v="1189833"/>
    <d v="2021-04-16T00:00:00"/>
    <x v="2"/>
    <s v="California"/>
    <s v="Los Angeles"/>
    <s v="Women's Athletic Footwear"/>
    <n v="45"/>
    <n v="550"/>
    <n v="247500"/>
    <n v="86625"/>
    <n v="0.35"/>
    <x v="1"/>
  </r>
  <r>
    <s v="Kohl's"/>
    <n v="1189833"/>
    <d v="2021-04-17T00:00:00"/>
    <x v="2"/>
    <s v="California"/>
    <s v="Los Angeles"/>
    <s v="Men's Apparel"/>
    <n v="50"/>
    <n v="450"/>
    <n v="225000"/>
    <n v="123750.00000000001"/>
    <n v="0.55000000000000004"/>
    <x v="1"/>
  </r>
  <r>
    <s v="Kohl's"/>
    <n v="1189833"/>
    <d v="2021-04-18T00:00:00"/>
    <x v="2"/>
    <s v="California"/>
    <s v="Los Angeles"/>
    <s v="Women's Apparel"/>
    <n v="65"/>
    <n v="625"/>
    <n v="406250"/>
    <n v="81250"/>
    <n v="0.2"/>
    <x v="1"/>
  </r>
  <r>
    <s v="Kohl's"/>
    <n v="1189833"/>
    <d v="2021-04-19T00:00:00"/>
    <x v="2"/>
    <s v="California"/>
    <s v="Los Angeles"/>
    <s v="Men's Street Footwear"/>
    <n v="45"/>
    <n v="900"/>
    <n v="405000"/>
    <n v="162000"/>
    <n v="0.4"/>
    <x v="1"/>
  </r>
  <r>
    <s v="Kohl's"/>
    <n v="1189833"/>
    <d v="2021-04-20T00:00:00"/>
    <x v="2"/>
    <s v="California"/>
    <s v="Los Angeles"/>
    <s v="Men's Athletic Footwear"/>
    <n v="50"/>
    <n v="750"/>
    <n v="375000"/>
    <n v="93750"/>
    <n v="0.25"/>
    <x v="1"/>
  </r>
  <r>
    <s v="Kohl's"/>
    <n v="1189833"/>
    <d v="2021-04-21T00:00:00"/>
    <x v="2"/>
    <s v="California"/>
    <s v="Los Angeles"/>
    <s v="Women's Street Footwear"/>
    <n v="50"/>
    <n v="750"/>
    <n v="375000"/>
    <n v="150000"/>
    <n v="0.4"/>
    <x v="1"/>
  </r>
  <r>
    <s v="Kohl's"/>
    <n v="1189833"/>
    <d v="2021-04-22T00:00:00"/>
    <x v="2"/>
    <s v="California"/>
    <s v="Los Angeles"/>
    <s v="Women's Athletic Footwear"/>
    <n v="45"/>
    <n v="625"/>
    <n v="281250"/>
    <n v="98437.5"/>
    <n v="0.35"/>
    <x v="1"/>
  </r>
  <r>
    <s v="Kohl's"/>
    <n v="1189833"/>
    <d v="2021-04-23T00:00:00"/>
    <x v="2"/>
    <s v="California"/>
    <s v="Los Angeles"/>
    <s v="Men's Apparel"/>
    <n v="50"/>
    <n v="500"/>
    <n v="250000"/>
    <n v="137500"/>
    <n v="0.55000000000000004"/>
    <x v="1"/>
  </r>
  <r>
    <s v="Kohl's"/>
    <n v="1189833"/>
    <d v="2021-04-24T00:00:00"/>
    <x v="2"/>
    <s v="California"/>
    <s v="Los Angeles"/>
    <s v="Women's Apparel"/>
    <n v="65"/>
    <n v="800"/>
    <n v="520000"/>
    <n v="104000"/>
    <n v="0.2"/>
    <x v="1"/>
  </r>
  <r>
    <s v="Kohl's"/>
    <n v="1189833"/>
    <d v="2021-04-25T00:00:00"/>
    <x v="2"/>
    <s v="California"/>
    <s v="Los Angeles"/>
    <s v="Men's Street Footwear"/>
    <n v="45"/>
    <n v="950"/>
    <n v="427500"/>
    <n v="171000"/>
    <n v="0.4"/>
    <x v="1"/>
  </r>
  <r>
    <s v="Kohl's"/>
    <n v="1189833"/>
    <d v="2021-04-26T00:00:00"/>
    <x v="2"/>
    <s v="California"/>
    <s v="Los Angeles"/>
    <s v="Men's Athletic Footwear"/>
    <n v="50"/>
    <n v="800"/>
    <n v="400000"/>
    <n v="100000"/>
    <n v="0.25"/>
    <x v="1"/>
  </r>
  <r>
    <s v="Kohl's"/>
    <n v="1189833"/>
    <d v="2021-04-27T00:00:00"/>
    <x v="2"/>
    <s v="California"/>
    <s v="Los Angeles"/>
    <s v="Women's Street Footwear"/>
    <n v="50"/>
    <n v="750"/>
    <n v="375000"/>
    <n v="150000"/>
    <n v="0.4"/>
    <x v="1"/>
  </r>
  <r>
    <s v="Kohl's"/>
    <n v="1189833"/>
    <d v="2021-04-28T00:00:00"/>
    <x v="2"/>
    <s v="California"/>
    <s v="Los Angeles"/>
    <s v="Women's Athletic Footwear"/>
    <n v="45"/>
    <n v="650"/>
    <n v="292500"/>
    <n v="102375"/>
    <n v="0.35"/>
    <x v="1"/>
  </r>
  <r>
    <s v="Kohl's"/>
    <n v="1189833"/>
    <d v="2021-04-29T00:00:00"/>
    <x v="2"/>
    <s v="California"/>
    <s v="Los Angeles"/>
    <s v="Men's Apparel"/>
    <n v="50"/>
    <n v="700"/>
    <n v="350000"/>
    <n v="192500.00000000003"/>
    <n v="0.55000000000000004"/>
    <x v="1"/>
  </r>
  <r>
    <s v="Kohl's"/>
    <n v="1189833"/>
    <d v="2021-04-30T00:00:00"/>
    <x v="2"/>
    <s v="California"/>
    <s v="Los Angeles"/>
    <s v="Women's Apparel"/>
    <n v="65"/>
    <n v="700"/>
    <n v="455000"/>
    <n v="91000"/>
    <n v="0.2"/>
    <x v="1"/>
  </r>
  <r>
    <s v="Kohl's"/>
    <n v="1189833"/>
    <d v="2021-05-01T00:00:00"/>
    <x v="2"/>
    <s v="California"/>
    <s v="Los Angeles"/>
    <s v="Men's Street Footwear"/>
    <n v="50"/>
    <n v="900"/>
    <n v="450000"/>
    <n v="180000"/>
    <n v="0.4"/>
    <x v="1"/>
  </r>
  <r>
    <s v="Kohl's"/>
    <n v="1189833"/>
    <d v="2021-05-02T00:00:00"/>
    <x v="2"/>
    <s v="California"/>
    <s v="Los Angeles"/>
    <s v="Men's Athletic Footwear"/>
    <n v="55.000000000000007"/>
    <n v="850"/>
    <n v="467500.00000000006"/>
    <n v="116875.00000000001"/>
    <n v="0.25"/>
    <x v="1"/>
  </r>
  <r>
    <s v="Kohl's"/>
    <n v="1189833"/>
    <d v="2021-05-03T00:00:00"/>
    <x v="2"/>
    <s v="California"/>
    <s v="Los Angeles"/>
    <s v="Women's Street Footwear"/>
    <n v="50"/>
    <n v="725"/>
    <n v="362500"/>
    <n v="145000"/>
    <n v="0.4"/>
    <x v="1"/>
  </r>
  <r>
    <s v="Kohl's"/>
    <n v="1189833"/>
    <d v="2021-05-04T00:00:00"/>
    <x v="2"/>
    <s v="California"/>
    <s v="Los Angeles"/>
    <s v="Women's Athletic Footwear"/>
    <n v="50"/>
    <n v="675"/>
    <n v="337500"/>
    <n v="118124.99999999999"/>
    <n v="0.35"/>
    <x v="1"/>
  </r>
  <r>
    <s v="Kohl's"/>
    <n v="1189833"/>
    <d v="2021-05-05T00:00:00"/>
    <x v="2"/>
    <s v="California"/>
    <s v="Los Angeles"/>
    <s v="Men's Apparel"/>
    <n v="60"/>
    <n v="675"/>
    <n v="405000"/>
    <n v="222750.00000000003"/>
    <n v="0.55000000000000004"/>
    <x v="1"/>
  </r>
  <r>
    <s v="Kohl's"/>
    <n v="1189833"/>
    <d v="2021-05-06T00:00:00"/>
    <x v="2"/>
    <s v="California"/>
    <s v="Los Angeles"/>
    <s v="Women's Apparel"/>
    <n v="65"/>
    <n v="650"/>
    <n v="422500"/>
    <n v="84500"/>
    <n v="0.2"/>
    <x v="1"/>
  </r>
  <r>
    <s v="Kohl's"/>
    <n v="1189833"/>
    <d v="2021-05-07T00:00:00"/>
    <x v="2"/>
    <s v="California"/>
    <s v="Los Angeles"/>
    <s v="Men's Street Footwear"/>
    <n v="50"/>
    <n v="850"/>
    <n v="425000"/>
    <n v="170000"/>
    <n v="0.4"/>
    <x v="1"/>
  </r>
  <r>
    <s v="Kohl's"/>
    <n v="1189833"/>
    <d v="2021-05-08T00:00:00"/>
    <x v="2"/>
    <s v="California"/>
    <s v="Los Angeles"/>
    <s v="Men's Athletic Footwear"/>
    <n v="55.000000000000007"/>
    <n v="850"/>
    <n v="467500.00000000006"/>
    <n v="116875.00000000001"/>
    <n v="0.25"/>
    <x v="1"/>
  </r>
  <r>
    <s v="Kohl's"/>
    <n v="1189833"/>
    <d v="2021-05-09T00:00:00"/>
    <x v="2"/>
    <s v="California"/>
    <s v="Los Angeles"/>
    <s v="Women's Street Footwear"/>
    <n v="50"/>
    <n v="700"/>
    <n v="350000"/>
    <n v="140000"/>
    <n v="0.4"/>
    <x v="1"/>
  </r>
  <r>
    <s v="Kohl's"/>
    <n v="1189833"/>
    <d v="2021-05-10T00:00:00"/>
    <x v="2"/>
    <s v="California"/>
    <s v="Los Angeles"/>
    <s v="Women's Athletic Footwear"/>
    <n v="50"/>
    <n v="650"/>
    <n v="325000"/>
    <n v="113750"/>
    <n v="0.35"/>
    <x v="1"/>
  </r>
  <r>
    <s v="Kohl's"/>
    <n v="1189833"/>
    <d v="2021-05-11T00:00:00"/>
    <x v="2"/>
    <s v="California"/>
    <s v="Los Angeles"/>
    <s v="Men's Apparel"/>
    <n v="60"/>
    <n v="650"/>
    <n v="390000"/>
    <n v="214500.00000000003"/>
    <n v="0.55000000000000004"/>
    <x v="1"/>
  </r>
  <r>
    <s v="Kohl's"/>
    <n v="1189833"/>
    <d v="2021-05-12T00:00:00"/>
    <x v="2"/>
    <s v="California"/>
    <s v="Los Angeles"/>
    <s v="Women's Apparel"/>
    <n v="65"/>
    <n v="700"/>
    <n v="455000"/>
    <n v="91000"/>
    <n v="0.2"/>
    <x v="1"/>
  </r>
  <r>
    <s v="Kohl's"/>
    <n v="1189833"/>
    <d v="2021-05-13T00:00:00"/>
    <x v="2"/>
    <s v="California"/>
    <s v="Los Angeles"/>
    <s v="Men's Street Footwear"/>
    <n v="50"/>
    <n v="800"/>
    <n v="400000"/>
    <n v="160000"/>
    <n v="0.4"/>
    <x v="1"/>
  </r>
  <r>
    <s v="Kohl's"/>
    <n v="1189833"/>
    <d v="2021-05-14T00:00:00"/>
    <x v="2"/>
    <s v="California"/>
    <s v="Los Angeles"/>
    <s v="Men's Athletic Footwear"/>
    <n v="55.000000000000007"/>
    <n v="800"/>
    <n v="440000.00000000006"/>
    <n v="110000.00000000001"/>
    <n v="0.25"/>
    <x v="1"/>
  </r>
  <r>
    <s v="Kohl's"/>
    <n v="1189833"/>
    <d v="2021-05-15T00:00:00"/>
    <x v="2"/>
    <s v="California"/>
    <s v="Los Angeles"/>
    <s v="Women's Street Footwear"/>
    <n v="50"/>
    <n v="650"/>
    <n v="325000"/>
    <n v="130000"/>
    <n v="0.4"/>
    <x v="1"/>
  </r>
  <r>
    <s v="Kohl's"/>
    <n v="1189833"/>
    <d v="2021-05-16T00:00:00"/>
    <x v="2"/>
    <s v="California"/>
    <s v="Los Angeles"/>
    <s v="Women's Athletic Footwear"/>
    <n v="50"/>
    <n v="625"/>
    <n v="312500"/>
    <n v="109375"/>
    <n v="0.35"/>
    <x v="1"/>
  </r>
  <r>
    <s v="Kohl's"/>
    <n v="1189833"/>
    <d v="2021-05-17T00:00:00"/>
    <x v="2"/>
    <s v="California"/>
    <s v="Los Angeles"/>
    <s v="Men's Apparel"/>
    <n v="60"/>
    <n v="600"/>
    <n v="360000"/>
    <n v="198000.00000000003"/>
    <n v="0.55000000000000004"/>
    <x v="1"/>
  </r>
  <r>
    <s v="Kohl's"/>
    <n v="1189833"/>
    <d v="2021-05-18T00:00:00"/>
    <x v="2"/>
    <s v="California"/>
    <s v="Los Angeles"/>
    <s v="Women's Apparel"/>
    <n v="65"/>
    <n v="650"/>
    <n v="422500"/>
    <n v="84500"/>
    <n v="0.2"/>
    <x v="1"/>
  </r>
  <r>
    <s v="Kohl's"/>
    <n v="1189833"/>
    <d v="2021-05-19T00:00:00"/>
    <x v="2"/>
    <s v="California"/>
    <s v="Los Angeles"/>
    <s v="Men's Street Footwear"/>
    <n v="50"/>
    <n v="825"/>
    <n v="412500"/>
    <n v="165000"/>
    <n v="0.4"/>
    <x v="1"/>
  </r>
  <r>
    <s v="Kohl's"/>
    <n v="1189833"/>
    <d v="2021-05-20T00:00:00"/>
    <x v="2"/>
    <s v="California"/>
    <s v="Los Angeles"/>
    <s v="Men's Athletic Footwear"/>
    <n v="55.000000000000007"/>
    <n v="825"/>
    <n v="453750.00000000006"/>
    <n v="113437.50000000001"/>
    <n v="0.25"/>
    <x v="1"/>
  </r>
  <r>
    <s v="Kohl's"/>
    <n v="1189833"/>
    <d v="2021-05-21T00:00:00"/>
    <x v="2"/>
    <s v="California"/>
    <s v="Los Angeles"/>
    <s v="Women's Street Footwear"/>
    <n v="50"/>
    <n v="675"/>
    <n v="337500"/>
    <n v="135000"/>
    <n v="0.4"/>
    <x v="1"/>
  </r>
  <r>
    <s v="Kohl's"/>
    <n v="1189833"/>
    <d v="2021-05-22T00:00:00"/>
    <x v="2"/>
    <s v="California"/>
    <s v="Los Angeles"/>
    <s v="Women's Athletic Footwear"/>
    <n v="50"/>
    <n v="650"/>
    <n v="325000"/>
    <n v="113750"/>
    <n v="0.35"/>
    <x v="1"/>
  </r>
  <r>
    <s v="Kohl's"/>
    <n v="1189833"/>
    <d v="2021-05-23T00:00:00"/>
    <x v="2"/>
    <s v="California"/>
    <s v="Los Angeles"/>
    <s v="Men's Apparel"/>
    <n v="60"/>
    <n v="600"/>
    <n v="360000"/>
    <n v="198000.00000000003"/>
    <n v="0.55000000000000004"/>
    <x v="1"/>
  </r>
  <r>
    <s v="Kohl's"/>
    <n v="1189833"/>
    <d v="2021-05-24T00:00:00"/>
    <x v="2"/>
    <s v="California"/>
    <s v="Los Angeles"/>
    <s v="Women's Apparel"/>
    <n v="65"/>
    <n v="700"/>
    <n v="455000"/>
    <n v="91000"/>
    <n v="0.2"/>
    <x v="1"/>
  </r>
  <r>
    <s v="Kohl's"/>
    <n v="1189833"/>
    <d v="2021-05-25T00:00:00"/>
    <x v="2"/>
    <s v="California"/>
    <s v="Los Angeles"/>
    <s v="Men's Street Footwear"/>
    <n v="50"/>
    <n v="900"/>
    <n v="450000"/>
    <n v="180000"/>
    <n v="0.4"/>
    <x v="1"/>
  </r>
  <r>
    <s v="Kohl's"/>
    <n v="1189833"/>
    <d v="2021-05-26T00:00:00"/>
    <x v="2"/>
    <s v="California"/>
    <s v="Los Angeles"/>
    <s v="Men's Athletic Footwear"/>
    <n v="55.000000000000007"/>
    <n v="900"/>
    <n v="495000.00000000006"/>
    <n v="123750.00000000001"/>
    <n v="0.25"/>
    <x v="1"/>
  </r>
  <r>
    <s v="Kohl's"/>
    <n v="1189833"/>
    <d v="2021-05-27T00:00:00"/>
    <x v="2"/>
    <s v="California"/>
    <s v="Los Angeles"/>
    <s v="Women's Street Footwear"/>
    <n v="50"/>
    <n v="700"/>
    <n v="350000"/>
    <n v="140000"/>
    <n v="0.4"/>
    <x v="1"/>
  </r>
  <r>
    <s v="Kohl's"/>
    <n v="1189833"/>
    <d v="2021-05-28T00:00:00"/>
    <x v="2"/>
    <s v="California"/>
    <s v="Los Angeles"/>
    <s v="Women's Athletic Footwear"/>
    <n v="50"/>
    <n v="700"/>
    <n v="350000"/>
    <n v="122499.99999999999"/>
    <n v="0.35"/>
    <x v="1"/>
  </r>
  <r>
    <s v="Kohl's"/>
    <n v="1189833"/>
    <d v="2021-05-29T00:00:00"/>
    <x v="2"/>
    <s v="California"/>
    <s v="Los Angeles"/>
    <s v="Men's Apparel"/>
    <n v="60"/>
    <n v="625"/>
    <n v="375000"/>
    <n v="206250.00000000003"/>
    <n v="0.55000000000000004"/>
    <x v="1"/>
  </r>
  <r>
    <s v="Kohl's"/>
    <n v="1189833"/>
    <d v="2021-05-30T00:00:00"/>
    <x v="2"/>
    <s v="California"/>
    <s v="Los Angeles"/>
    <s v="Women's Apparel"/>
    <n v="65"/>
    <n v="725"/>
    <n v="471250"/>
    <n v="94250"/>
    <n v="0.2"/>
    <x v="1"/>
  </r>
  <r>
    <s v="Foot Locker"/>
    <n v="1185732"/>
    <d v="2021-05-31T00:00:00"/>
    <x v="2"/>
    <s v="California"/>
    <s v="Los Angeles"/>
    <s v="Men's Street Footwear"/>
    <n v="45"/>
    <n v="475"/>
    <n v="213750"/>
    <n v="85500"/>
    <n v="0.4"/>
    <x v="1"/>
  </r>
  <r>
    <s v="Foot Locker"/>
    <n v="1185732"/>
    <d v="2021-06-01T00:00:00"/>
    <x v="2"/>
    <s v="California"/>
    <s v="Los Angeles"/>
    <s v="Men's Athletic Footwear"/>
    <n v="45"/>
    <n v="275"/>
    <n v="123750"/>
    <n v="43312.5"/>
    <n v="0.35"/>
    <x v="1"/>
  </r>
  <r>
    <s v="Foot Locker"/>
    <n v="1185732"/>
    <d v="2021-06-02T00:00:00"/>
    <x v="2"/>
    <s v="California"/>
    <s v="Los Angeles"/>
    <s v="Women's Street Footwear"/>
    <n v="35"/>
    <n v="275"/>
    <n v="96250"/>
    <n v="33687.5"/>
    <n v="0.35"/>
    <x v="1"/>
  </r>
  <r>
    <s v="Foot Locker"/>
    <n v="1185732"/>
    <d v="2021-06-03T00:00:00"/>
    <x v="2"/>
    <s v="California"/>
    <s v="Los Angeles"/>
    <s v="Women's Athletic Footwear"/>
    <n v="40"/>
    <n v="125"/>
    <n v="50000"/>
    <n v="20000"/>
    <n v="0.4"/>
    <x v="1"/>
  </r>
  <r>
    <s v="Foot Locker"/>
    <n v="1185732"/>
    <d v="2021-06-04T00:00:00"/>
    <x v="3"/>
    <s v="Illinois"/>
    <s v="Chicago"/>
    <s v="Men's Apparel"/>
    <n v="54.999999999999993"/>
    <n v="175"/>
    <n v="96249.999999999985"/>
    <n v="33687.499999999993"/>
    <n v="0.35"/>
    <x v="1"/>
  </r>
  <r>
    <s v="Foot Locker"/>
    <n v="1185732"/>
    <d v="2021-06-05T00:00:00"/>
    <x v="3"/>
    <s v="Illinois"/>
    <s v="Chicago"/>
    <s v="Women's Apparel"/>
    <n v="45"/>
    <n v="275"/>
    <n v="123750"/>
    <n v="61875"/>
    <n v="0.5"/>
    <x v="1"/>
  </r>
  <r>
    <s v="Foot Locker"/>
    <n v="1185732"/>
    <d v="2021-06-06T00:00:00"/>
    <x v="3"/>
    <s v="Illinois"/>
    <s v="Chicago"/>
    <s v="Men's Street Footwear"/>
    <n v="45"/>
    <n v="525"/>
    <n v="236250"/>
    <n v="94500"/>
    <n v="0.4"/>
    <x v="1"/>
  </r>
  <r>
    <s v="Foot Locker"/>
    <n v="1185732"/>
    <d v="2021-06-07T00:00:00"/>
    <x v="3"/>
    <s v="Illinois"/>
    <s v="Chicago"/>
    <s v="Men's Athletic Footwear"/>
    <n v="45"/>
    <n v="175"/>
    <n v="78750"/>
    <n v="27562.5"/>
    <n v="0.35"/>
    <x v="1"/>
  </r>
  <r>
    <s v="Foot Locker"/>
    <n v="1185732"/>
    <d v="2021-06-08T00:00:00"/>
    <x v="3"/>
    <s v="Illinois"/>
    <s v="Chicago"/>
    <s v="Women's Street Footwear"/>
    <n v="35"/>
    <n v="225"/>
    <n v="78750"/>
    <n v="27562.5"/>
    <n v="0.35"/>
    <x v="1"/>
  </r>
  <r>
    <s v="Foot Locker"/>
    <n v="1185732"/>
    <d v="2021-06-09T00:00:00"/>
    <x v="3"/>
    <s v="Illinois"/>
    <s v="Chicago"/>
    <s v="Women's Athletic Footwear"/>
    <n v="40"/>
    <n v="100"/>
    <n v="40000"/>
    <n v="16000"/>
    <n v="0.4"/>
    <x v="1"/>
  </r>
  <r>
    <s v="Foot Locker"/>
    <n v="1185732"/>
    <d v="2021-06-10T00:00:00"/>
    <x v="3"/>
    <s v="Illinois"/>
    <s v="Chicago"/>
    <s v="Men's Apparel"/>
    <n v="54.999999999999993"/>
    <n v="175"/>
    <n v="96249.999999999985"/>
    <n v="33687.499999999993"/>
    <n v="0.35"/>
    <x v="1"/>
  </r>
  <r>
    <s v="Foot Locker"/>
    <n v="1185732"/>
    <d v="2021-06-11T00:00:00"/>
    <x v="3"/>
    <s v="Illinois"/>
    <s v="Chicago"/>
    <s v="Women's Apparel"/>
    <n v="45"/>
    <n v="275"/>
    <n v="123750"/>
    <n v="61875"/>
    <n v="0.5"/>
    <x v="1"/>
  </r>
  <r>
    <s v="Foot Locker"/>
    <n v="1185732"/>
    <d v="2021-06-12T00:00:00"/>
    <x v="3"/>
    <s v="Illinois"/>
    <s v="Chicago"/>
    <s v="Men's Street Footwear"/>
    <n v="50"/>
    <n v="495"/>
    <n v="247500"/>
    <n v="99000"/>
    <n v="0.4"/>
    <x v="1"/>
  </r>
  <r>
    <s v="Foot Locker"/>
    <n v="1185732"/>
    <d v="2021-06-13T00:00:00"/>
    <x v="3"/>
    <s v="Illinois"/>
    <s v="Chicago"/>
    <s v="Men's Athletic Footwear"/>
    <n v="50"/>
    <n v="200"/>
    <n v="100000"/>
    <n v="35000"/>
    <n v="0.35"/>
    <x v="1"/>
  </r>
  <r>
    <s v="Foot Locker"/>
    <n v="1185732"/>
    <d v="2021-06-14T00:00:00"/>
    <x v="3"/>
    <s v="Illinois"/>
    <s v="Chicago"/>
    <s v="Women's Street Footwear"/>
    <n v="40"/>
    <n v="225"/>
    <n v="90000"/>
    <n v="31499.999999999996"/>
    <n v="0.35"/>
    <x v="1"/>
  </r>
  <r>
    <s v="Foot Locker"/>
    <n v="1185732"/>
    <d v="2021-06-15T00:00:00"/>
    <x v="3"/>
    <s v="Illinois"/>
    <s v="Chicago"/>
    <s v="Women's Athletic Footwear"/>
    <n v="45"/>
    <n v="75"/>
    <n v="33750"/>
    <n v="13500"/>
    <n v="0.4"/>
    <x v="1"/>
  </r>
  <r>
    <s v="Foot Locker"/>
    <n v="1185732"/>
    <d v="2021-06-16T00:00:00"/>
    <x v="3"/>
    <s v="Illinois"/>
    <s v="Chicago"/>
    <s v="Men's Apparel"/>
    <n v="60"/>
    <n v="125"/>
    <n v="75000"/>
    <n v="26250"/>
    <n v="0.35"/>
    <x v="1"/>
  </r>
  <r>
    <s v="Foot Locker"/>
    <n v="1185732"/>
    <d v="2021-06-17T00:00:00"/>
    <x v="3"/>
    <s v="Illinois"/>
    <s v="Chicago"/>
    <s v="Women's Apparel"/>
    <n v="50"/>
    <n v="225"/>
    <n v="112500"/>
    <n v="56250"/>
    <n v="0.5"/>
    <x v="1"/>
  </r>
  <r>
    <s v="Foot Locker"/>
    <n v="1185732"/>
    <d v="2021-06-18T00:00:00"/>
    <x v="3"/>
    <s v="Illinois"/>
    <s v="Chicago"/>
    <s v="Men's Street Footwear"/>
    <n v="50"/>
    <n v="450"/>
    <n v="225000"/>
    <n v="90000"/>
    <n v="0.4"/>
    <x v="1"/>
  </r>
  <r>
    <s v="Foot Locker"/>
    <n v="1185732"/>
    <d v="2021-06-19T00:00:00"/>
    <x v="3"/>
    <s v="Illinois"/>
    <s v="Chicago"/>
    <s v="Men's Athletic Footwear"/>
    <n v="50"/>
    <n v="150"/>
    <n v="75000"/>
    <n v="26250"/>
    <n v="0.35"/>
    <x v="1"/>
  </r>
  <r>
    <s v="Foot Locker"/>
    <n v="1185732"/>
    <d v="2021-06-20T00:00:00"/>
    <x v="3"/>
    <s v="Illinois"/>
    <s v="Chicago"/>
    <s v="Women's Street Footwear"/>
    <n v="40"/>
    <n v="150"/>
    <n v="60000"/>
    <n v="21000"/>
    <n v="0.35"/>
    <x v="1"/>
  </r>
  <r>
    <s v="Foot Locker"/>
    <n v="1185732"/>
    <d v="2021-06-21T00:00:00"/>
    <x v="3"/>
    <s v="Illinois"/>
    <s v="Chicago"/>
    <s v="Women's Athletic Footwear"/>
    <n v="45"/>
    <n v="75"/>
    <n v="33750"/>
    <n v="13500"/>
    <n v="0.4"/>
    <x v="1"/>
  </r>
  <r>
    <s v="Foot Locker"/>
    <n v="1185732"/>
    <d v="2021-06-22T00:00:00"/>
    <x v="3"/>
    <s v="Illinois"/>
    <s v="Chicago"/>
    <s v="Men's Apparel"/>
    <n v="60"/>
    <n v="100"/>
    <n v="60000"/>
    <n v="21000"/>
    <n v="0.35"/>
    <x v="1"/>
  </r>
  <r>
    <s v="Foot Locker"/>
    <n v="1185732"/>
    <d v="2021-06-23T00:00:00"/>
    <x v="3"/>
    <s v="Illinois"/>
    <s v="Chicago"/>
    <s v="Women's Apparel"/>
    <n v="50"/>
    <n v="225"/>
    <n v="112500"/>
    <n v="56250"/>
    <n v="0.5"/>
    <x v="1"/>
  </r>
  <r>
    <s v="Foot Locker"/>
    <n v="1185732"/>
    <d v="2021-06-24T00:00:00"/>
    <x v="3"/>
    <s v="Illinois"/>
    <s v="Chicago"/>
    <s v="Men's Street Footwear"/>
    <n v="60"/>
    <n v="495"/>
    <n v="297000"/>
    <n v="118800"/>
    <n v="0.4"/>
    <x v="1"/>
  </r>
  <r>
    <s v="Foot Locker"/>
    <n v="1185732"/>
    <d v="2021-06-25T00:00:00"/>
    <x v="3"/>
    <s v="Illinois"/>
    <s v="Chicago"/>
    <s v="Men's Athletic Footwear"/>
    <n v="55.000000000000007"/>
    <n v="200"/>
    <n v="110000.00000000001"/>
    <n v="38500"/>
    <n v="0.35"/>
    <x v="1"/>
  </r>
  <r>
    <s v="Foot Locker"/>
    <n v="1185732"/>
    <d v="2021-06-26T00:00:00"/>
    <x v="3"/>
    <s v="Illinois"/>
    <s v="Chicago"/>
    <s v="Women's Street Footwear"/>
    <n v="50"/>
    <n v="175"/>
    <n v="87500"/>
    <n v="30624.999999999996"/>
    <n v="0.35"/>
    <x v="1"/>
  </r>
  <r>
    <s v="Foot Locker"/>
    <n v="1185732"/>
    <d v="2021-06-27T00:00:00"/>
    <x v="3"/>
    <s v="Illinois"/>
    <s v="Chicago"/>
    <s v="Women's Athletic Footwear"/>
    <n v="50"/>
    <n v="100"/>
    <n v="50000"/>
    <n v="20000"/>
    <n v="0.4"/>
    <x v="1"/>
  </r>
  <r>
    <s v="Foot Locker"/>
    <n v="1185732"/>
    <d v="2021-06-28T00:00:00"/>
    <x v="3"/>
    <s v="Illinois"/>
    <s v="Chicago"/>
    <s v="Men's Apparel"/>
    <n v="60"/>
    <n v="125"/>
    <n v="75000"/>
    <n v="26250"/>
    <n v="0.35"/>
    <x v="1"/>
  </r>
  <r>
    <s v="Foot Locker"/>
    <n v="1185732"/>
    <d v="2021-06-29T00:00:00"/>
    <x v="3"/>
    <s v="Illinois"/>
    <s v="Chicago"/>
    <s v="Women's Apparel"/>
    <n v="65"/>
    <n v="250"/>
    <n v="162500"/>
    <n v="81250"/>
    <n v="0.5"/>
    <x v="1"/>
  </r>
  <r>
    <s v="Foot Locker"/>
    <n v="1185732"/>
    <d v="2021-06-30T00:00:00"/>
    <x v="3"/>
    <s v="Illinois"/>
    <s v="Chicago"/>
    <s v="Men's Street Footwear"/>
    <n v="50"/>
    <n v="500"/>
    <n v="250000"/>
    <n v="100000"/>
    <n v="0.4"/>
    <x v="1"/>
  </r>
  <r>
    <s v="Foot Locker"/>
    <n v="1185732"/>
    <d v="2021-07-01T00:00:00"/>
    <x v="3"/>
    <s v="Illinois"/>
    <s v="Chicago"/>
    <s v="Men's Athletic Footwear"/>
    <n v="45.000000000000007"/>
    <n v="250"/>
    <n v="112500.00000000001"/>
    <n v="39375"/>
    <n v="0.35"/>
    <x v="1"/>
  </r>
  <r>
    <s v="Foot Locker"/>
    <n v="1185732"/>
    <d v="2021-07-02T00:00:00"/>
    <x v="3"/>
    <s v="Illinois"/>
    <s v="Chicago"/>
    <s v="Women's Street Footwear"/>
    <n v="40"/>
    <n v="200"/>
    <n v="80000"/>
    <n v="28000"/>
    <n v="0.35"/>
    <x v="1"/>
  </r>
  <r>
    <s v="Foot Locker"/>
    <n v="1185732"/>
    <d v="2021-07-03T00:00:00"/>
    <x v="3"/>
    <s v="Illinois"/>
    <s v="Chicago"/>
    <s v="Women's Athletic Footwear"/>
    <n v="40"/>
    <n v="175"/>
    <n v="70000"/>
    <n v="28000"/>
    <n v="0.4"/>
    <x v="1"/>
  </r>
  <r>
    <s v="Foot Locker"/>
    <n v="1185732"/>
    <d v="2021-07-04T00:00:00"/>
    <x v="3"/>
    <s v="Illinois"/>
    <s v="Chicago"/>
    <s v="Men's Apparel"/>
    <n v="50"/>
    <n v="175"/>
    <n v="87500"/>
    <n v="30624.999999999996"/>
    <n v="0.35"/>
    <x v="1"/>
  </r>
  <r>
    <s v="Foot Locker"/>
    <n v="1185732"/>
    <d v="2021-07-05T00:00:00"/>
    <x v="3"/>
    <s v="Illinois"/>
    <s v="Chicago"/>
    <s v="Women's Apparel"/>
    <n v="55.000000000000007"/>
    <n v="350"/>
    <n v="192500.00000000003"/>
    <n v="96250.000000000015"/>
    <n v="0.5"/>
    <x v="1"/>
  </r>
  <r>
    <s v="Foot Locker"/>
    <n v="1185732"/>
    <d v="2021-07-06T00:00:00"/>
    <x v="3"/>
    <s v="Illinois"/>
    <s v="Chicago"/>
    <s v="Men's Street Footwear"/>
    <n v="50"/>
    <n v="575"/>
    <n v="287500"/>
    <n v="115000"/>
    <n v="0.4"/>
    <x v="1"/>
  </r>
  <r>
    <s v="Foot Locker"/>
    <n v="1185732"/>
    <d v="2021-07-07T00:00:00"/>
    <x v="3"/>
    <s v="Illinois"/>
    <s v="Chicago"/>
    <s v="Men's Athletic Footwear"/>
    <n v="45.000000000000007"/>
    <n v="325"/>
    <n v="146250.00000000003"/>
    <n v="51187.500000000007"/>
    <n v="0.35"/>
    <x v="1"/>
  </r>
  <r>
    <s v="Foot Locker"/>
    <n v="1185732"/>
    <d v="2021-07-08T00:00:00"/>
    <x v="3"/>
    <s v="Illinois"/>
    <s v="Chicago"/>
    <s v="Women's Street Footwear"/>
    <n v="40"/>
    <n v="250"/>
    <n v="100000"/>
    <n v="35000"/>
    <n v="0.35"/>
    <x v="1"/>
  </r>
  <r>
    <s v="Foot Locker"/>
    <n v="1185732"/>
    <d v="2021-07-09T00:00:00"/>
    <x v="3"/>
    <s v="Illinois"/>
    <s v="Chicago"/>
    <s v="Women's Athletic Footwear"/>
    <n v="40"/>
    <n v="200"/>
    <n v="80000"/>
    <n v="32000"/>
    <n v="0.4"/>
    <x v="1"/>
  </r>
  <r>
    <s v="Foot Locker"/>
    <n v="1185732"/>
    <d v="2021-07-10T00:00:00"/>
    <x v="3"/>
    <s v="Illinois"/>
    <s v="Chicago"/>
    <s v="Men's Apparel"/>
    <n v="50"/>
    <n v="225"/>
    <n v="112500"/>
    <n v="39375"/>
    <n v="0.35"/>
    <x v="1"/>
  </r>
  <r>
    <s v="Foot Locker"/>
    <n v="1185732"/>
    <d v="2021-07-11T00:00:00"/>
    <x v="3"/>
    <s v="Illinois"/>
    <s v="Chicago"/>
    <s v="Women's Apparel"/>
    <n v="55.000000000000007"/>
    <n v="400"/>
    <n v="220000.00000000003"/>
    <n v="110000.00000000001"/>
    <n v="0.5"/>
    <x v="1"/>
  </r>
  <r>
    <s v="Foot Locker"/>
    <n v="1185732"/>
    <d v="2021-07-12T00:00:00"/>
    <x v="3"/>
    <s v="Illinois"/>
    <s v="Chicago"/>
    <s v="Men's Street Footwear"/>
    <n v="50"/>
    <n v="550"/>
    <n v="275000"/>
    <n v="110000"/>
    <n v="0.4"/>
    <x v="1"/>
  </r>
  <r>
    <s v="Foot Locker"/>
    <n v="1185732"/>
    <d v="2021-07-13T00:00:00"/>
    <x v="3"/>
    <s v="Illinois"/>
    <s v="Chicago"/>
    <s v="Men's Athletic Footwear"/>
    <n v="45.000000000000007"/>
    <n v="325"/>
    <n v="146250.00000000003"/>
    <n v="51187.500000000007"/>
    <n v="0.35"/>
    <x v="1"/>
  </r>
  <r>
    <s v="Foot Locker"/>
    <n v="1185732"/>
    <d v="2021-07-14T00:00:00"/>
    <x v="3"/>
    <s v="Illinois"/>
    <s v="Chicago"/>
    <s v="Women's Street Footwear"/>
    <n v="40"/>
    <n v="250"/>
    <n v="100000"/>
    <n v="35000"/>
    <n v="0.35"/>
    <x v="1"/>
  </r>
  <r>
    <s v="Foot Locker"/>
    <n v="1185732"/>
    <d v="2021-07-15T00:00:00"/>
    <x v="3"/>
    <s v="Illinois"/>
    <s v="Chicago"/>
    <s v="Women's Athletic Footwear"/>
    <n v="40"/>
    <n v="225"/>
    <n v="90000"/>
    <n v="36000"/>
    <n v="0.4"/>
    <x v="1"/>
  </r>
  <r>
    <s v="Foot Locker"/>
    <n v="1185732"/>
    <d v="2021-07-16T00:00:00"/>
    <x v="3"/>
    <s v="Illinois"/>
    <s v="Chicago"/>
    <s v="Men's Apparel"/>
    <n v="50"/>
    <n v="200"/>
    <n v="100000"/>
    <n v="35000"/>
    <n v="0.35"/>
    <x v="1"/>
  </r>
  <r>
    <s v="Foot Locker"/>
    <n v="1185732"/>
    <d v="2021-07-17T00:00:00"/>
    <x v="3"/>
    <s v="Illinois"/>
    <s v="Chicago"/>
    <s v="Women's Apparel"/>
    <n v="55.000000000000007"/>
    <n v="375"/>
    <n v="206250.00000000003"/>
    <n v="103125.00000000001"/>
    <n v="0.5"/>
    <x v="1"/>
  </r>
  <r>
    <s v="Foot Locker"/>
    <n v="1185732"/>
    <d v="2021-07-18T00:00:00"/>
    <x v="3"/>
    <s v="Illinois"/>
    <s v="Chicago"/>
    <s v="Men's Street Footwear"/>
    <n v="50"/>
    <n v="500"/>
    <n v="250000"/>
    <n v="100000"/>
    <n v="0.4"/>
    <x v="1"/>
  </r>
  <r>
    <s v="Foot Locker"/>
    <n v="1185732"/>
    <d v="2021-07-19T00:00:00"/>
    <x v="3"/>
    <s v="Illinois"/>
    <s v="Chicago"/>
    <s v="Men's Athletic Footwear"/>
    <n v="45.000000000000007"/>
    <n v="300"/>
    <n v="135000.00000000003"/>
    <n v="47250.000000000007"/>
    <n v="0.35"/>
    <x v="1"/>
  </r>
  <r>
    <s v="Foot Locker"/>
    <n v="1185732"/>
    <d v="2021-07-20T00:00:00"/>
    <x v="3"/>
    <s v="Illinois"/>
    <s v="Chicago"/>
    <s v="Women's Street Footwear"/>
    <n v="40"/>
    <n v="200"/>
    <n v="80000"/>
    <n v="28000"/>
    <n v="0.35"/>
    <x v="1"/>
  </r>
  <r>
    <s v="Foot Locker"/>
    <n v="1185732"/>
    <d v="2021-07-21T00:00:00"/>
    <x v="3"/>
    <s v="Illinois"/>
    <s v="Chicago"/>
    <s v="Women's Athletic Footwear"/>
    <n v="40"/>
    <n v="175"/>
    <n v="70000"/>
    <n v="28000"/>
    <n v="0.4"/>
    <x v="1"/>
  </r>
  <r>
    <s v="Foot Locker"/>
    <n v="1185732"/>
    <d v="2021-07-22T00:00:00"/>
    <x v="3"/>
    <s v="Illinois"/>
    <s v="Chicago"/>
    <s v="Men's Apparel"/>
    <n v="50"/>
    <n v="175"/>
    <n v="87500"/>
    <n v="30624.999999999996"/>
    <n v="0.35"/>
    <x v="1"/>
  </r>
  <r>
    <s v="Foot Locker"/>
    <n v="1185732"/>
    <d v="2021-07-23T00:00:00"/>
    <x v="3"/>
    <s v="Illinois"/>
    <s v="Chicago"/>
    <s v="Women's Apparel"/>
    <n v="55.000000000000007"/>
    <n v="250"/>
    <n v="137500.00000000003"/>
    <n v="68750.000000000015"/>
    <n v="0.5"/>
    <x v="1"/>
  </r>
  <r>
    <s v="Foot Locker"/>
    <n v="1185732"/>
    <d v="2021-07-24T00:00:00"/>
    <x v="3"/>
    <s v="Illinois"/>
    <s v="Chicago"/>
    <s v="Men's Street Footwear"/>
    <n v="60"/>
    <n v="425"/>
    <n v="255000"/>
    <n v="102000"/>
    <n v="0.4"/>
    <x v="1"/>
  </r>
  <r>
    <s v="Foot Locker"/>
    <n v="1185732"/>
    <d v="2021-07-25T00:00:00"/>
    <x v="3"/>
    <s v="Illinois"/>
    <s v="Chicago"/>
    <s v="Men's Athletic Footwear"/>
    <n v="50"/>
    <n v="250"/>
    <n v="125000"/>
    <n v="43750"/>
    <n v="0.35"/>
    <x v="1"/>
  </r>
  <r>
    <s v="Foot Locker"/>
    <n v="1185732"/>
    <d v="2021-07-26T00:00:00"/>
    <x v="3"/>
    <s v="Illinois"/>
    <s v="Chicago"/>
    <s v="Women's Street Footwear"/>
    <n v="50"/>
    <n v="150"/>
    <n v="75000"/>
    <n v="26250"/>
    <n v="0.35"/>
    <x v="1"/>
  </r>
  <r>
    <s v="Foot Locker"/>
    <n v="1185732"/>
    <d v="2021-07-27T00:00:00"/>
    <x v="3"/>
    <s v="Illinois"/>
    <s v="Chicago"/>
    <s v="Women's Athletic Footwear"/>
    <n v="50"/>
    <n v="125"/>
    <n v="62500"/>
    <n v="25000"/>
    <n v="0.4"/>
    <x v="1"/>
  </r>
  <r>
    <s v="Foot Locker"/>
    <n v="1185732"/>
    <d v="2021-07-28T00:00:00"/>
    <x v="3"/>
    <s v="Illinois"/>
    <s v="Chicago"/>
    <s v="Men's Apparel"/>
    <n v="60"/>
    <n v="125"/>
    <n v="75000"/>
    <n v="26250"/>
    <n v="0.35"/>
    <x v="1"/>
  </r>
  <r>
    <s v="Foot Locker"/>
    <n v="1185732"/>
    <d v="2021-07-29T00:00:00"/>
    <x v="3"/>
    <s v="Illinois"/>
    <s v="Chicago"/>
    <s v="Women's Apparel"/>
    <n v="64.999999999999986"/>
    <n v="250"/>
    <n v="162499.99999999997"/>
    <n v="81249.999999999985"/>
    <n v="0.5"/>
    <x v="1"/>
  </r>
  <r>
    <s v="Foot Locker"/>
    <n v="1185732"/>
    <d v="2021-07-30T00:00:00"/>
    <x v="3"/>
    <s v="Illinois"/>
    <s v="Chicago"/>
    <s v="Men's Street Footwear"/>
    <n v="60"/>
    <n v="400"/>
    <n v="240000"/>
    <n v="96000"/>
    <n v="0.4"/>
    <x v="1"/>
  </r>
  <r>
    <s v="Foot Locker"/>
    <n v="1185732"/>
    <d v="2021-07-31T00:00:00"/>
    <x v="3"/>
    <s v="Illinois"/>
    <s v="Chicago"/>
    <s v="Men's Athletic Footwear"/>
    <n v="50"/>
    <n v="250"/>
    <n v="125000"/>
    <n v="43750"/>
    <n v="0.35"/>
    <x v="1"/>
  </r>
  <r>
    <s v="Foot Locker"/>
    <n v="1185732"/>
    <d v="2021-08-01T00:00:00"/>
    <x v="3"/>
    <s v="Illinois"/>
    <s v="Chicago"/>
    <s v="Women's Street Footwear"/>
    <n v="50"/>
    <n v="195"/>
    <n v="97500"/>
    <n v="34125"/>
    <n v="0.35"/>
    <x v="1"/>
  </r>
  <r>
    <s v="Foot Locker"/>
    <n v="1185732"/>
    <d v="2021-08-02T00:00:00"/>
    <x v="3"/>
    <s v="Illinois"/>
    <s v="Chicago"/>
    <s v="Women's Athletic Footwear"/>
    <n v="50"/>
    <n v="175"/>
    <n v="87500"/>
    <n v="35000"/>
    <n v="0.4"/>
    <x v="1"/>
  </r>
  <r>
    <s v="Foot Locker"/>
    <n v="1185732"/>
    <d v="2021-08-03T00:00:00"/>
    <x v="3"/>
    <s v="Illinois"/>
    <s v="Chicago"/>
    <s v="Men's Apparel"/>
    <n v="60"/>
    <n v="150"/>
    <n v="90000"/>
    <n v="31499.999999999996"/>
    <n v="0.35"/>
    <x v="1"/>
  </r>
  <r>
    <s v="Foot Locker"/>
    <n v="1185732"/>
    <d v="2021-08-04T00:00:00"/>
    <x v="3"/>
    <s v="Illinois"/>
    <s v="Chicago"/>
    <s v="Women's Apparel"/>
    <n v="64.999999999999986"/>
    <n v="250"/>
    <n v="162499.99999999997"/>
    <n v="81249.999999999985"/>
    <n v="0.5"/>
    <x v="1"/>
  </r>
  <r>
    <s v="Foot Locker"/>
    <n v="1185732"/>
    <d v="2021-08-05T00:00:00"/>
    <x v="3"/>
    <s v="Illinois"/>
    <s v="Chicago"/>
    <s v="Men's Street Footwear"/>
    <n v="60"/>
    <n v="500"/>
    <n v="300000"/>
    <n v="120000"/>
    <n v="0.4"/>
    <x v="1"/>
  </r>
  <r>
    <s v="Foot Locker"/>
    <n v="1185732"/>
    <d v="2021-08-06T00:00:00"/>
    <x v="3"/>
    <s v="Illinois"/>
    <s v="Chicago"/>
    <s v="Men's Athletic Footwear"/>
    <n v="50"/>
    <n v="300"/>
    <n v="150000"/>
    <n v="52500"/>
    <n v="0.35"/>
    <x v="1"/>
  </r>
  <r>
    <s v="Foot Locker"/>
    <n v="1185732"/>
    <d v="2021-08-07T00:00:00"/>
    <x v="3"/>
    <s v="Illinois"/>
    <s v="Chicago"/>
    <s v="Women's Street Footwear"/>
    <n v="50"/>
    <n v="250"/>
    <n v="125000"/>
    <n v="43750"/>
    <n v="0.35"/>
    <x v="1"/>
  </r>
  <r>
    <s v="Foot Locker"/>
    <n v="1185732"/>
    <d v="2021-08-08T00:00:00"/>
    <x v="3"/>
    <s v="Illinois"/>
    <s v="Chicago"/>
    <s v="Women's Athletic Footwear"/>
    <n v="50"/>
    <n v="200"/>
    <n v="100000"/>
    <n v="40000"/>
    <n v="0.4"/>
    <x v="1"/>
  </r>
  <r>
    <s v="Foot Locker"/>
    <n v="1185732"/>
    <d v="2021-08-09T00:00:00"/>
    <x v="3"/>
    <s v="Illinois"/>
    <s v="Chicago"/>
    <s v="Men's Apparel"/>
    <n v="60"/>
    <n v="200"/>
    <n v="120000"/>
    <n v="42000"/>
    <n v="0.35"/>
    <x v="1"/>
  </r>
  <r>
    <s v="Foot Locker"/>
    <n v="1185732"/>
    <d v="2021-08-10T00:00:00"/>
    <x v="3"/>
    <s v="Illinois"/>
    <s v="Chicago"/>
    <s v="Women's Apparel"/>
    <n v="64.999999999999986"/>
    <n v="300"/>
    <n v="194999.99999999997"/>
    <n v="97499.999999999985"/>
    <n v="0.5"/>
    <x v="1"/>
  </r>
  <r>
    <s v="Sports Direct"/>
    <n v="1197831"/>
    <d v="2021-08-11T00:00:00"/>
    <x v="3"/>
    <s v="Illinois"/>
    <s v="Chicago"/>
    <s v="Men's Street Footwear"/>
    <n v="20"/>
    <n v="725"/>
    <n v="145000"/>
    <n v="43500"/>
    <n v="0.3"/>
    <x v="1"/>
  </r>
  <r>
    <s v="Sports Direct"/>
    <n v="1197831"/>
    <d v="2021-08-12T00:00:00"/>
    <x v="3"/>
    <s v="Illinois"/>
    <s v="Chicago"/>
    <s v="Men's Athletic Footwear"/>
    <n v="30"/>
    <n v="725"/>
    <n v="217500"/>
    <n v="65250"/>
    <n v="0.3"/>
    <x v="1"/>
  </r>
  <r>
    <s v="Sports Direct"/>
    <n v="1197831"/>
    <d v="2021-08-13T00:00:00"/>
    <x v="3"/>
    <s v="Illinois"/>
    <s v="Chicago"/>
    <s v="Women's Street Footwear"/>
    <n v="30"/>
    <n v="525"/>
    <n v="157500"/>
    <n v="47250"/>
    <n v="0.3"/>
    <x v="1"/>
  </r>
  <r>
    <s v="Sports Direct"/>
    <n v="1197831"/>
    <d v="2021-08-14T00:00:00"/>
    <x v="3"/>
    <s v="Illinois"/>
    <s v="Chicago"/>
    <s v="Women's Athletic Footwear"/>
    <n v="35"/>
    <n v="525"/>
    <n v="183750"/>
    <n v="73500"/>
    <n v="0.4"/>
    <x v="1"/>
  </r>
  <r>
    <s v="Sports Direct"/>
    <n v="1197831"/>
    <d v="2021-08-15T00:00:00"/>
    <x v="1"/>
    <s v="Texas"/>
    <s v="Dallas"/>
    <s v="Men's Apparel"/>
    <n v="40"/>
    <n v="375"/>
    <n v="150000"/>
    <n v="37500"/>
    <n v="0.25"/>
    <x v="1"/>
  </r>
  <r>
    <s v="Sports Direct"/>
    <n v="1197831"/>
    <d v="2021-08-16T00:00:00"/>
    <x v="1"/>
    <s v="Texas"/>
    <s v="Dallas"/>
    <s v="Women's Apparel"/>
    <n v="35"/>
    <n v="525"/>
    <n v="183750"/>
    <n v="82687.5"/>
    <n v="0.45"/>
    <x v="1"/>
  </r>
  <r>
    <s v="Sports Direct"/>
    <n v="1197831"/>
    <d v="2021-08-17T00:00:00"/>
    <x v="1"/>
    <s v="Texas"/>
    <s v="Dallas"/>
    <s v="Men's Street Footwear"/>
    <n v="25"/>
    <n v="675"/>
    <n v="168750"/>
    <n v="50625"/>
    <n v="0.3"/>
    <x v="1"/>
  </r>
  <r>
    <s v="Sports Direct"/>
    <n v="1197831"/>
    <d v="2021-08-18T00:00:00"/>
    <x v="1"/>
    <s v="Texas"/>
    <s v="Dallas"/>
    <s v="Men's Athletic Footwear"/>
    <n v="35"/>
    <n v="650"/>
    <n v="227500"/>
    <n v="68250"/>
    <n v="0.3"/>
    <x v="1"/>
  </r>
  <r>
    <s v="Sports Direct"/>
    <n v="1197831"/>
    <d v="2021-08-19T00:00:00"/>
    <x v="1"/>
    <s v="Texas"/>
    <s v="Dallas"/>
    <s v="Women's Street Footwear"/>
    <n v="35"/>
    <n v="475"/>
    <n v="166250"/>
    <n v="49875"/>
    <n v="0.3"/>
    <x v="1"/>
  </r>
  <r>
    <s v="Sports Direct"/>
    <n v="1197831"/>
    <d v="2021-08-20T00:00:00"/>
    <x v="1"/>
    <s v="Texas"/>
    <s v="Dallas"/>
    <s v="Women's Athletic Footwear"/>
    <n v="35"/>
    <n v="425"/>
    <n v="148750"/>
    <n v="59500"/>
    <n v="0.4"/>
    <x v="1"/>
  </r>
  <r>
    <s v="Sports Direct"/>
    <n v="1197831"/>
    <d v="2021-08-21T00:00:00"/>
    <x v="1"/>
    <s v="Texas"/>
    <s v="Dallas"/>
    <s v="Men's Apparel"/>
    <n v="40"/>
    <n v="300"/>
    <n v="120000"/>
    <n v="30000"/>
    <n v="0.25"/>
    <x v="1"/>
  </r>
  <r>
    <s v="Sports Direct"/>
    <n v="1197831"/>
    <d v="2021-08-22T00:00:00"/>
    <x v="1"/>
    <s v="Texas"/>
    <s v="Dallas"/>
    <s v="Women's Apparel"/>
    <n v="35"/>
    <n v="500"/>
    <n v="175000"/>
    <n v="78750"/>
    <n v="0.45"/>
    <x v="1"/>
  </r>
  <r>
    <s v="Sports Direct"/>
    <n v="1197831"/>
    <d v="2021-08-23T00:00:00"/>
    <x v="1"/>
    <s v="Texas"/>
    <s v="Dallas"/>
    <s v="Men's Street Footwear"/>
    <n v="30"/>
    <n v="675"/>
    <n v="202500"/>
    <n v="70875"/>
    <n v="0.35"/>
    <x v="1"/>
  </r>
  <r>
    <s v="Sports Direct"/>
    <n v="1197831"/>
    <d v="2021-08-24T00:00:00"/>
    <x v="1"/>
    <s v="Texas"/>
    <s v="Dallas"/>
    <s v="Men's Athletic Footwear"/>
    <n v="40"/>
    <n v="675"/>
    <n v="270000"/>
    <n v="94500"/>
    <n v="0.35"/>
    <x v="1"/>
  </r>
  <r>
    <s v="Sports Direct"/>
    <n v="1197831"/>
    <d v="2021-08-25T00:00:00"/>
    <x v="1"/>
    <s v="Texas"/>
    <s v="Dallas"/>
    <s v="Women's Street Footwear"/>
    <n v="30"/>
    <n v="500"/>
    <n v="150000"/>
    <n v="52500"/>
    <n v="0.35"/>
    <x v="1"/>
  </r>
  <r>
    <s v="Sports Direct"/>
    <n v="1197831"/>
    <d v="2021-08-26T00:00:00"/>
    <x v="1"/>
    <s v="Texas"/>
    <s v="Dallas"/>
    <s v="Women's Athletic Footwear"/>
    <n v="35"/>
    <n v="400"/>
    <n v="140000"/>
    <n v="63000"/>
    <n v="0.45"/>
    <x v="1"/>
  </r>
  <r>
    <s v="Sports Direct"/>
    <n v="1197831"/>
    <d v="2021-08-27T00:00:00"/>
    <x v="1"/>
    <s v="Texas"/>
    <s v="Dallas"/>
    <s v="Men's Apparel"/>
    <n v="40"/>
    <n v="300"/>
    <n v="120000"/>
    <n v="36000"/>
    <n v="0.3"/>
    <x v="1"/>
  </r>
  <r>
    <s v="Sports Direct"/>
    <n v="1197831"/>
    <d v="2021-08-28T00:00:00"/>
    <x v="1"/>
    <s v="Texas"/>
    <s v="Dallas"/>
    <s v="Women's Apparel"/>
    <n v="35"/>
    <n v="450"/>
    <n v="157500"/>
    <n v="78750"/>
    <n v="0.5"/>
    <x v="1"/>
  </r>
  <r>
    <s v="Sports Direct"/>
    <n v="1197831"/>
    <d v="2021-08-29T00:00:00"/>
    <x v="1"/>
    <s v="Texas"/>
    <s v="Dallas"/>
    <s v="Men's Street Footwear"/>
    <n v="20"/>
    <n v="700"/>
    <n v="140000"/>
    <n v="49000"/>
    <n v="0.35"/>
    <x v="1"/>
  </r>
  <r>
    <s v="Sports Direct"/>
    <n v="1197831"/>
    <d v="2021-08-30T00:00:00"/>
    <x v="1"/>
    <s v="Texas"/>
    <s v="Dallas"/>
    <s v="Men's Athletic Footwear"/>
    <n v="30.000000000000004"/>
    <n v="700"/>
    <n v="210000.00000000003"/>
    <n v="73500"/>
    <n v="0.35"/>
    <x v="1"/>
  </r>
  <r>
    <s v="Sports Direct"/>
    <n v="1197831"/>
    <d v="2021-08-31T00:00:00"/>
    <x v="1"/>
    <s v="Texas"/>
    <s v="Dallas"/>
    <s v="Women's Street Footwear"/>
    <n v="24.999999999999996"/>
    <n v="525"/>
    <n v="131249.99999999997"/>
    <n v="45937.499999999985"/>
    <n v="0.35"/>
    <x v="1"/>
  </r>
  <r>
    <s v="Sports Direct"/>
    <n v="1197831"/>
    <d v="2021-09-01T00:00:00"/>
    <x v="1"/>
    <s v="Texas"/>
    <s v="Dallas"/>
    <s v="Women's Athletic Footwear"/>
    <n v="30.000000000000004"/>
    <n v="425"/>
    <n v="127500.00000000001"/>
    <n v="57375.000000000007"/>
    <n v="0.45"/>
    <x v="1"/>
  </r>
  <r>
    <s v="Sports Direct"/>
    <n v="1197831"/>
    <d v="2021-09-02T00:00:00"/>
    <x v="1"/>
    <s v="Texas"/>
    <s v="Dallas"/>
    <s v="Men's Apparel"/>
    <n v="35"/>
    <n v="325"/>
    <n v="113750"/>
    <n v="34125"/>
    <n v="0.3"/>
    <x v="1"/>
  </r>
  <r>
    <s v="Sports Direct"/>
    <n v="1197831"/>
    <d v="2021-09-03T00:00:00"/>
    <x v="1"/>
    <s v="Texas"/>
    <s v="Dallas"/>
    <s v="Women's Apparel"/>
    <n v="30.000000000000004"/>
    <n v="600"/>
    <n v="180000.00000000003"/>
    <n v="90000.000000000015"/>
    <n v="0.5"/>
    <x v="1"/>
  </r>
  <r>
    <s v="Sports Direct"/>
    <n v="1197831"/>
    <d v="2021-09-04T00:00:00"/>
    <x v="1"/>
    <s v="Texas"/>
    <s v="Dallas"/>
    <s v="Men's Street Footwear"/>
    <n v="20"/>
    <n v="750"/>
    <n v="150000"/>
    <n v="52500"/>
    <n v="0.35"/>
    <x v="1"/>
  </r>
  <r>
    <s v="Sports Direct"/>
    <n v="1197831"/>
    <d v="2021-09-05T00:00:00"/>
    <x v="1"/>
    <s v="Texas"/>
    <s v="Dallas"/>
    <s v="Men's Athletic Footwear"/>
    <n v="30.000000000000004"/>
    <n v="775"/>
    <n v="232500.00000000003"/>
    <n v="81375"/>
    <n v="0.35"/>
    <x v="1"/>
  </r>
  <r>
    <s v="Sports Direct"/>
    <n v="1197831"/>
    <d v="2021-09-06T00:00:00"/>
    <x v="1"/>
    <s v="Texas"/>
    <s v="Dallas"/>
    <s v="Women's Street Footwear"/>
    <n v="24.999999999999996"/>
    <n v="625"/>
    <n v="156249.99999999997"/>
    <n v="54687.499999999985"/>
    <n v="0.35"/>
    <x v="1"/>
  </r>
  <r>
    <s v="Sports Direct"/>
    <n v="1197831"/>
    <d v="2021-09-07T00:00:00"/>
    <x v="1"/>
    <s v="Texas"/>
    <s v="Dallas"/>
    <s v="Women's Athletic Footwear"/>
    <n v="35"/>
    <n v="550"/>
    <n v="192500"/>
    <n v="86625"/>
    <n v="0.45"/>
    <x v="1"/>
  </r>
  <r>
    <s v="Sports Direct"/>
    <n v="1197831"/>
    <d v="2021-09-08T00:00:00"/>
    <x v="1"/>
    <s v="Texas"/>
    <s v="Dallas"/>
    <s v="Men's Apparel"/>
    <n v="50"/>
    <n v="450"/>
    <n v="225000"/>
    <n v="67500"/>
    <n v="0.3"/>
    <x v="1"/>
  </r>
  <r>
    <s v="Sports Direct"/>
    <n v="1197831"/>
    <d v="2021-09-09T00:00:00"/>
    <x v="1"/>
    <s v="Texas"/>
    <s v="Dallas"/>
    <s v="Women's Apparel"/>
    <n v="45"/>
    <n v="800"/>
    <n v="360000"/>
    <n v="180000"/>
    <n v="0.5"/>
    <x v="1"/>
  </r>
  <r>
    <s v="Sports Direct"/>
    <n v="1197831"/>
    <d v="2021-09-10T00:00:00"/>
    <x v="1"/>
    <s v="Texas"/>
    <s v="Dallas"/>
    <s v="Men's Street Footwear"/>
    <n v="45"/>
    <n v="800"/>
    <n v="360000"/>
    <n v="125999.99999999999"/>
    <n v="0.35"/>
    <x v="1"/>
  </r>
  <r>
    <s v="Sports Direct"/>
    <n v="1197831"/>
    <d v="2021-09-11T00:00:00"/>
    <x v="1"/>
    <s v="Texas"/>
    <s v="Dallas"/>
    <s v="Men's Athletic Footwear"/>
    <n v="50"/>
    <n v="800"/>
    <n v="400000"/>
    <n v="140000"/>
    <n v="0.35"/>
    <x v="1"/>
  </r>
  <r>
    <s v="Sports Direct"/>
    <n v="1197831"/>
    <d v="2021-09-12T00:00:00"/>
    <x v="1"/>
    <s v="Texas"/>
    <s v="Dallas"/>
    <s v="Women's Street Footwear"/>
    <n v="45"/>
    <n v="650"/>
    <n v="292500"/>
    <n v="102375"/>
    <n v="0.35"/>
    <x v="1"/>
  </r>
  <r>
    <s v="Sports Direct"/>
    <n v="1197831"/>
    <d v="2021-09-13T00:00:00"/>
    <x v="1"/>
    <s v="Texas"/>
    <s v="Dallas"/>
    <s v="Women's Athletic Footwear"/>
    <n v="45"/>
    <n v="600"/>
    <n v="270000"/>
    <n v="121500"/>
    <n v="0.45"/>
    <x v="1"/>
  </r>
  <r>
    <s v="Sports Direct"/>
    <n v="1197831"/>
    <d v="2021-09-14T00:00:00"/>
    <x v="1"/>
    <s v="Texas"/>
    <s v="Dallas"/>
    <s v="Men's Apparel"/>
    <n v="50"/>
    <n v="500"/>
    <n v="250000"/>
    <n v="75000"/>
    <n v="0.3"/>
    <x v="1"/>
  </r>
  <r>
    <s v="Sports Direct"/>
    <n v="1197831"/>
    <d v="2021-09-15T00:00:00"/>
    <x v="1"/>
    <s v="Texas"/>
    <s v="Dallas"/>
    <s v="Women's Apparel"/>
    <n v="55.000000000000007"/>
    <n v="875"/>
    <n v="481250.00000000006"/>
    <n v="240625.00000000003"/>
    <n v="0.5"/>
    <x v="1"/>
  </r>
  <r>
    <s v="Sports Direct"/>
    <n v="1197831"/>
    <d v="2021-09-16T00:00:00"/>
    <x v="1"/>
    <s v="Texas"/>
    <s v="Dallas"/>
    <s v="Men's Street Footwear"/>
    <n v="45"/>
    <n v="825"/>
    <n v="371250"/>
    <n v="148500"/>
    <n v="0.39999999999999997"/>
    <x v="1"/>
  </r>
  <r>
    <s v="Sports Direct"/>
    <n v="1197831"/>
    <d v="2021-09-17T00:00:00"/>
    <x v="1"/>
    <s v="Texas"/>
    <s v="Dallas"/>
    <s v="Men's Athletic Footwear"/>
    <n v="50"/>
    <n v="825"/>
    <n v="412500"/>
    <n v="165000"/>
    <n v="0.39999999999999997"/>
    <x v="1"/>
  </r>
  <r>
    <s v="Sports Direct"/>
    <n v="1197831"/>
    <d v="2021-09-18T00:00:00"/>
    <x v="1"/>
    <s v="Texas"/>
    <s v="Dallas"/>
    <s v="Women's Street Footwear"/>
    <n v="45"/>
    <n v="975"/>
    <n v="438750"/>
    <n v="175499.99999999997"/>
    <n v="0.39999999999999997"/>
    <x v="1"/>
  </r>
  <r>
    <s v="Sports Direct"/>
    <n v="1197831"/>
    <d v="2021-09-19T00:00:00"/>
    <x v="1"/>
    <s v="Texas"/>
    <s v="Dallas"/>
    <s v="Women's Athletic Footwear"/>
    <n v="45"/>
    <n v="575"/>
    <n v="258750"/>
    <n v="129375"/>
    <n v="0.5"/>
    <x v="1"/>
  </r>
  <r>
    <s v="Sports Direct"/>
    <n v="1197831"/>
    <d v="2021-09-20T00:00:00"/>
    <x v="1"/>
    <s v="Texas"/>
    <s v="Dallas"/>
    <s v="Men's Apparel"/>
    <n v="50"/>
    <n v="575"/>
    <n v="287500"/>
    <n v="100625"/>
    <n v="0.35"/>
    <x v="1"/>
  </r>
  <r>
    <s v="Sports Direct"/>
    <n v="1197831"/>
    <d v="2021-09-21T00:00:00"/>
    <x v="1"/>
    <s v="Texas"/>
    <s v="Dallas"/>
    <s v="Women's Apparel"/>
    <n v="60"/>
    <n v="850"/>
    <n v="510000"/>
    <n v="280500"/>
    <n v="0.55000000000000004"/>
    <x v="1"/>
  </r>
  <r>
    <s v="Sports Direct"/>
    <n v="1197831"/>
    <d v="2021-09-22T00:00:00"/>
    <x v="1"/>
    <s v="Texas"/>
    <s v="Dallas"/>
    <s v="Men's Street Footwear"/>
    <n v="50"/>
    <n v="800"/>
    <n v="400000"/>
    <n v="160000"/>
    <n v="0.39999999999999997"/>
    <x v="1"/>
  </r>
  <r>
    <s v="Sports Direct"/>
    <n v="1197831"/>
    <d v="2021-09-23T00:00:00"/>
    <x v="1"/>
    <s v="Texas"/>
    <s v="Dallas"/>
    <s v="Men's Athletic Footwear"/>
    <n v="55.000000000000007"/>
    <n v="800"/>
    <n v="440000.00000000006"/>
    <n v="176000"/>
    <n v="0.39999999999999997"/>
    <x v="1"/>
  </r>
  <r>
    <s v="Sports Direct"/>
    <n v="1197831"/>
    <d v="2021-09-24T00:00:00"/>
    <x v="1"/>
    <s v="Texas"/>
    <s v="Dallas"/>
    <s v="Women's Street Footwear"/>
    <n v="50"/>
    <n v="975"/>
    <n v="487500"/>
    <n v="194999.99999999997"/>
    <n v="0.39999999999999997"/>
    <x v="1"/>
  </r>
  <r>
    <s v="Sports Direct"/>
    <n v="1197831"/>
    <d v="2021-09-25T00:00:00"/>
    <x v="1"/>
    <s v="Texas"/>
    <s v="Dallas"/>
    <s v="Women's Athletic Footwear"/>
    <n v="50"/>
    <n v="525"/>
    <n v="262500"/>
    <n v="131250"/>
    <n v="0.5"/>
    <x v="1"/>
  </r>
  <r>
    <s v="Sports Direct"/>
    <n v="1197831"/>
    <d v="2021-09-26T00:00:00"/>
    <x v="1"/>
    <s v="Texas"/>
    <s v="Dallas"/>
    <s v="Men's Apparel"/>
    <n v="55.000000000000007"/>
    <n v="525"/>
    <n v="288750.00000000006"/>
    <n v="101062.50000000001"/>
    <n v="0.35"/>
    <x v="1"/>
  </r>
  <r>
    <s v="Sports Direct"/>
    <n v="1197831"/>
    <d v="2021-09-27T00:00:00"/>
    <x v="1"/>
    <s v="Texas"/>
    <s v="Dallas"/>
    <s v="Women's Apparel"/>
    <n v="60"/>
    <n v="775"/>
    <n v="465000"/>
    <n v="255750.00000000003"/>
    <n v="0.55000000000000004"/>
    <x v="1"/>
  </r>
  <r>
    <s v="Sports Direct"/>
    <n v="1197831"/>
    <d v="2021-09-28T00:00:00"/>
    <x v="1"/>
    <s v="Texas"/>
    <s v="Dallas"/>
    <s v="Men's Street Footwear"/>
    <n v="55.000000000000007"/>
    <n v="725"/>
    <n v="398750.00000000006"/>
    <n v="159500"/>
    <n v="0.39999999999999997"/>
    <x v="1"/>
  </r>
  <r>
    <s v="Sports Direct"/>
    <n v="1197831"/>
    <d v="2021-09-29T00:00:00"/>
    <x v="1"/>
    <s v="Texas"/>
    <s v="Dallas"/>
    <s v="Men's Athletic Footwear"/>
    <n v="55.000000000000007"/>
    <n v="675"/>
    <n v="371250.00000000006"/>
    <n v="148500"/>
    <n v="0.39999999999999997"/>
    <x v="1"/>
  </r>
  <r>
    <s v="Sports Direct"/>
    <n v="1197831"/>
    <d v="2021-09-30T00:00:00"/>
    <x v="1"/>
    <s v="Texas"/>
    <s v="Dallas"/>
    <s v="Women's Street Footwear"/>
    <n v="60"/>
    <n v="725"/>
    <n v="435000"/>
    <n v="174000"/>
    <n v="0.39999999999999997"/>
    <x v="1"/>
  </r>
  <r>
    <s v="Sports Direct"/>
    <n v="1197831"/>
    <d v="2021-10-01T00:00:00"/>
    <x v="1"/>
    <s v="Texas"/>
    <s v="Dallas"/>
    <s v="Women's Athletic Footwear"/>
    <n v="60"/>
    <n v="450"/>
    <n v="270000"/>
    <n v="135000"/>
    <n v="0.5"/>
    <x v="1"/>
  </r>
  <r>
    <s v="Sports Direct"/>
    <n v="1197831"/>
    <d v="2021-10-02T00:00:00"/>
    <x v="1"/>
    <s v="Texas"/>
    <s v="Dallas"/>
    <s v="Men's Apparel"/>
    <n v="55.000000000000007"/>
    <n v="450"/>
    <n v="247500.00000000003"/>
    <n v="86625"/>
    <n v="0.35"/>
    <x v="1"/>
  </r>
  <r>
    <s v="Sports Direct"/>
    <n v="1197831"/>
    <d v="2021-10-03T00:00:00"/>
    <x v="1"/>
    <s v="Texas"/>
    <s v="Dallas"/>
    <s v="Women's Apparel"/>
    <n v="50"/>
    <n v="675"/>
    <n v="337500"/>
    <n v="185625.00000000003"/>
    <n v="0.55000000000000004"/>
    <x v="1"/>
  </r>
  <r>
    <s v="Sports Direct"/>
    <n v="1197831"/>
    <d v="2021-10-04T00:00:00"/>
    <x v="1"/>
    <s v="Texas"/>
    <s v="Dallas"/>
    <s v="Men's Street Footwear"/>
    <n v="40"/>
    <n v="625"/>
    <n v="250000"/>
    <n v="99999.999999999985"/>
    <n v="0.39999999999999997"/>
    <x v="1"/>
  </r>
  <r>
    <s v="Sports Direct"/>
    <n v="1197831"/>
    <d v="2021-10-05T00:00:00"/>
    <x v="1"/>
    <s v="Texas"/>
    <s v="Dallas"/>
    <s v="Men's Athletic Footwear"/>
    <n v="40"/>
    <n v="625"/>
    <n v="250000"/>
    <n v="99999.999999999985"/>
    <n v="0.39999999999999997"/>
    <x v="1"/>
  </r>
  <r>
    <s v="Sports Direct"/>
    <n v="1197831"/>
    <d v="2021-10-06T00:00:00"/>
    <x v="1"/>
    <s v="Texas"/>
    <s v="Dallas"/>
    <s v="Women's Street Footwear"/>
    <n v="45"/>
    <n v="575"/>
    <n v="258750"/>
    <n v="103499.99999999999"/>
    <n v="0.39999999999999997"/>
    <x v="1"/>
  </r>
  <r>
    <s v="Sports Direct"/>
    <n v="1197831"/>
    <d v="2021-10-07T00:00:00"/>
    <x v="1"/>
    <s v="Texas"/>
    <s v="Dallas"/>
    <s v="Women's Athletic Footwear"/>
    <n v="45"/>
    <n v="425"/>
    <n v="191250"/>
    <n v="95625"/>
    <n v="0.5"/>
    <x v="1"/>
  </r>
  <r>
    <s v="Sports Direct"/>
    <n v="1197831"/>
    <d v="2021-10-08T00:00:00"/>
    <x v="1"/>
    <s v="Texas"/>
    <s v="Dallas"/>
    <s v="Men's Apparel"/>
    <n v="40"/>
    <n v="400"/>
    <n v="160000"/>
    <n v="56000"/>
    <n v="0.35"/>
    <x v="1"/>
  </r>
  <r>
    <s v="Sports Direct"/>
    <n v="1197831"/>
    <d v="2021-10-09T00:00:00"/>
    <x v="1"/>
    <s v="Texas"/>
    <s v="Dallas"/>
    <s v="Women's Apparel"/>
    <n v="50"/>
    <n v="575"/>
    <n v="287500"/>
    <n v="158125"/>
    <n v="0.55000000000000004"/>
    <x v="1"/>
  </r>
  <r>
    <s v="Sports Direct"/>
    <n v="1197831"/>
    <d v="2021-10-10T00:00:00"/>
    <x v="1"/>
    <s v="Texas"/>
    <s v="Dallas"/>
    <s v="Men's Street Footwear"/>
    <n v="40"/>
    <n v="725"/>
    <n v="290000"/>
    <n v="115999.99999999999"/>
    <n v="0.39999999999999997"/>
    <x v="1"/>
  </r>
  <r>
    <s v="Sports Direct"/>
    <n v="1197831"/>
    <d v="2021-10-11T00:00:00"/>
    <x v="1"/>
    <s v="Texas"/>
    <s v="Dallas"/>
    <s v="Men's Athletic Footwear"/>
    <n v="40"/>
    <n v="725"/>
    <n v="290000"/>
    <n v="115999.99999999999"/>
    <n v="0.39999999999999997"/>
    <x v="1"/>
  </r>
  <r>
    <s v="Sports Direct"/>
    <n v="1197831"/>
    <d v="2021-10-12T00:00:00"/>
    <x v="1"/>
    <s v="Texas"/>
    <s v="Dallas"/>
    <s v="Women's Street Footwear"/>
    <n v="65"/>
    <n v="650"/>
    <n v="422500"/>
    <n v="169000"/>
    <n v="0.39999999999999997"/>
    <x v="1"/>
  </r>
  <r>
    <s v="Sports Direct"/>
    <n v="1197831"/>
    <d v="2021-10-13T00:00:00"/>
    <x v="1"/>
    <s v="Texas"/>
    <s v="Dallas"/>
    <s v="Women's Athletic Footwear"/>
    <n v="65"/>
    <n v="500"/>
    <n v="325000"/>
    <n v="162500"/>
    <n v="0.5"/>
    <x v="1"/>
  </r>
  <r>
    <s v="Sports Direct"/>
    <n v="1197831"/>
    <d v="2021-10-14T00:00:00"/>
    <x v="1"/>
    <s v="Texas"/>
    <s v="Dallas"/>
    <s v="Men's Apparel"/>
    <n v="60"/>
    <n v="475"/>
    <n v="285000"/>
    <n v="99750"/>
    <n v="0.35"/>
    <x v="1"/>
  </r>
  <r>
    <s v="Sports Direct"/>
    <n v="1197831"/>
    <d v="2021-10-15T00:00:00"/>
    <x v="1"/>
    <s v="Texas"/>
    <s v="Dallas"/>
    <s v="Women's Apparel"/>
    <n v="70"/>
    <n v="675"/>
    <n v="472500"/>
    <n v="259875.00000000003"/>
    <n v="0.55000000000000004"/>
    <x v="1"/>
  </r>
  <r>
    <s v="Sports Direct"/>
    <n v="1197831"/>
    <d v="2021-10-16T00:00:00"/>
    <x v="1"/>
    <s v="Texas"/>
    <s v="Dallas"/>
    <s v="Men's Street Footwear"/>
    <n v="60"/>
    <n v="825"/>
    <n v="495000"/>
    <n v="197999.99999999997"/>
    <n v="0.39999999999999997"/>
    <x v="1"/>
  </r>
  <r>
    <s v="Sports Direct"/>
    <n v="1197831"/>
    <d v="2021-10-17T00:00:00"/>
    <x v="1"/>
    <s v="Texas"/>
    <s v="Dallas"/>
    <s v="Men's Athletic Footwear"/>
    <n v="60"/>
    <n v="825"/>
    <n v="495000"/>
    <n v="197999.99999999997"/>
    <n v="0.39999999999999997"/>
    <x v="1"/>
  </r>
  <r>
    <s v="Sports Direct"/>
    <n v="1197831"/>
    <d v="2021-10-18T00:00:00"/>
    <x v="1"/>
    <s v="Texas"/>
    <s v="Dallas"/>
    <s v="Women's Street Footwear"/>
    <n v="65"/>
    <n v="725"/>
    <n v="471250"/>
    <n v="188499.99999999997"/>
    <n v="0.39999999999999997"/>
    <x v="1"/>
  </r>
  <r>
    <s v="Sports Direct"/>
    <n v="1197831"/>
    <d v="2021-10-19T00:00:00"/>
    <x v="1"/>
    <s v="Texas"/>
    <s v="Dallas"/>
    <s v="Women's Athletic Footwear"/>
    <n v="65"/>
    <n v="575"/>
    <n v="373750"/>
    <n v="186875"/>
    <n v="0.5"/>
    <x v="1"/>
  </r>
  <r>
    <s v="Sports Direct"/>
    <n v="1197831"/>
    <d v="2021-10-20T00:00:00"/>
    <x v="1"/>
    <s v="Texas"/>
    <s v="Dallas"/>
    <s v="Men's Apparel"/>
    <n v="60"/>
    <n v="525"/>
    <n v="315000"/>
    <n v="110250"/>
    <n v="0.35"/>
    <x v="1"/>
  </r>
  <r>
    <s v="Sports Direct"/>
    <n v="1197831"/>
    <d v="2021-10-21T00:00:00"/>
    <x v="1"/>
    <s v="Texas"/>
    <s v="Dallas"/>
    <s v="Women's Apparel"/>
    <n v="70"/>
    <n v="775"/>
    <n v="542500"/>
    <n v="298375"/>
    <n v="0.55000000000000004"/>
    <x v="1"/>
  </r>
  <r>
    <s v="Foot Locker"/>
    <n v="1185732"/>
    <d v="2021-10-22T00:00:00"/>
    <x v="1"/>
    <s v="Texas"/>
    <s v="Dallas"/>
    <s v="Men's Street Footwear"/>
    <n v="45"/>
    <n v="425"/>
    <n v="191250"/>
    <n v="105187.50000000001"/>
    <n v="0.55000000000000004"/>
    <x v="1"/>
  </r>
  <r>
    <s v="Foot Locker"/>
    <n v="1185732"/>
    <d v="2021-10-23T00:00:00"/>
    <x v="1"/>
    <s v="Texas"/>
    <s v="Dallas"/>
    <s v="Men's Athletic Footwear"/>
    <n v="45"/>
    <n v="225"/>
    <n v="101250"/>
    <n v="35437.5"/>
    <n v="0.35"/>
    <x v="1"/>
  </r>
  <r>
    <s v="Foot Locker"/>
    <n v="1185732"/>
    <d v="2021-10-24T00:00:00"/>
    <x v="1"/>
    <s v="Texas"/>
    <s v="Dallas"/>
    <s v="Women's Street Footwear"/>
    <n v="35"/>
    <n v="225"/>
    <n v="78750"/>
    <n v="31499.999999999996"/>
    <n v="0.39999999999999997"/>
    <x v="1"/>
  </r>
  <r>
    <s v="Foot Locker"/>
    <n v="1185732"/>
    <d v="2021-10-25T00:00:00"/>
    <x v="1"/>
    <s v="Texas"/>
    <s v="Dallas"/>
    <s v="Women's Athletic Footwear"/>
    <n v="40"/>
    <n v="75"/>
    <n v="30000"/>
    <n v="11999.999999999998"/>
    <n v="0.39999999999999997"/>
    <x v="1"/>
  </r>
  <r>
    <s v="Foot Locker"/>
    <n v="1185732"/>
    <d v="2021-10-26T00:00:00"/>
    <x v="0"/>
    <s v="Pennsylvania"/>
    <s v="Philadelphia"/>
    <s v="Men's Apparel"/>
    <n v="54.999999999999993"/>
    <n v="125"/>
    <n v="68749.999999999985"/>
    <n v="24062.499999999993"/>
    <n v="0.35"/>
    <x v="1"/>
  </r>
  <r>
    <s v="Foot Locker"/>
    <n v="1185732"/>
    <d v="2021-10-27T00:00:00"/>
    <x v="0"/>
    <s v="Pennsylvania"/>
    <s v="Philadelphia"/>
    <s v="Women's Apparel"/>
    <n v="45"/>
    <n v="225"/>
    <n v="101250"/>
    <n v="30375"/>
    <n v="0.3"/>
    <x v="1"/>
  </r>
  <r>
    <s v="Foot Locker"/>
    <n v="1185732"/>
    <d v="2021-10-28T00:00:00"/>
    <x v="0"/>
    <s v="Pennsylvania"/>
    <s v="Philadelphia"/>
    <s v="Men's Street Footwear"/>
    <n v="45"/>
    <n v="475"/>
    <n v="213750"/>
    <n v="117562.50000000001"/>
    <n v="0.55000000000000004"/>
    <x v="1"/>
  </r>
  <r>
    <s v="Foot Locker"/>
    <n v="1185732"/>
    <d v="2021-10-29T00:00:00"/>
    <x v="0"/>
    <s v="Pennsylvania"/>
    <s v="Philadelphia"/>
    <s v="Men's Athletic Footwear"/>
    <n v="45"/>
    <n v="125"/>
    <n v="56250"/>
    <n v="19687.5"/>
    <n v="0.35"/>
    <x v="1"/>
  </r>
  <r>
    <s v="Foot Locker"/>
    <n v="1185732"/>
    <d v="2021-10-30T00:00:00"/>
    <x v="0"/>
    <s v="Pennsylvania"/>
    <s v="Philadelphia"/>
    <s v="Women's Street Footwear"/>
    <n v="35"/>
    <n v="175"/>
    <n v="61250"/>
    <n v="24499.999999999996"/>
    <n v="0.39999999999999997"/>
    <x v="1"/>
  </r>
  <r>
    <s v="Foot Locker"/>
    <n v="1185732"/>
    <d v="2021-10-31T00:00:00"/>
    <x v="0"/>
    <s v="Pennsylvania"/>
    <s v="Philadelphia"/>
    <s v="Women's Athletic Footwear"/>
    <n v="40"/>
    <n v="50"/>
    <n v="20000"/>
    <n v="7999.9999999999991"/>
    <n v="0.39999999999999997"/>
    <x v="1"/>
  </r>
  <r>
    <s v="Foot Locker"/>
    <n v="1185732"/>
    <d v="2021-11-01T00:00:00"/>
    <x v="0"/>
    <s v="Pennsylvania"/>
    <s v="Philadelphia"/>
    <s v="Men's Apparel"/>
    <n v="54.999999999999993"/>
    <n v="125"/>
    <n v="68749.999999999985"/>
    <n v="24062.499999999993"/>
    <n v="0.35"/>
    <x v="1"/>
  </r>
  <r>
    <s v="Foot Locker"/>
    <n v="1185732"/>
    <d v="2021-11-02T00:00:00"/>
    <x v="0"/>
    <s v="Pennsylvania"/>
    <s v="Philadelphia"/>
    <s v="Women's Apparel"/>
    <n v="45"/>
    <n v="225"/>
    <n v="101250"/>
    <n v="30375"/>
    <n v="0.3"/>
    <x v="1"/>
  </r>
  <r>
    <s v="Foot Locker"/>
    <n v="1185732"/>
    <d v="2021-11-03T00:00:00"/>
    <x v="0"/>
    <s v="Pennsylvania"/>
    <s v="Philadelphia"/>
    <s v="Men's Street Footwear"/>
    <n v="50"/>
    <n v="445"/>
    <n v="222500"/>
    <n v="122375.00000000001"/>
    <n v="0.55000000000000004"/>
    <x v="1"/>
  </r>
  <r>
    <s v="Foot Locker"/>
    <n v="1185732"/>
    <d v="2021-11-04T00:00:00"/>
    <x v="0"/>
    <s v="Pennsylvania"/>
    <s v="Philadelphia"/>
    <s v="Men's Athletic Footwear"/>
    <n v="50"/>
    <n v="150"/>
    <n v="75000"/>
    <n v="26250"/>
    <n v="0.35"/>
    <x v="1"/>
  </r>
  <r>
    <s v="Foot Locker"/>
    <n v="1185732"/>
    <d v="2021-11-05T00:00:00"/>
    <x v="0"/>
    <s v="Pennsylvania"/>
    <s v="Philadelphia"/>
    <s v="Women's Street Footwear"/>
    <n v="40"/>
    <n v="175"/>
    <n v="70000"/>
    <n v="27999.999999999996"/>
    <n v="0.39999999999999997"/>
    <x v="1"/>
  </r>
  <r>
    <s v="Foot Locker"/>
    <n v="1185732"/>
    <d v="2021-11-06T00:00:00"/>
    <x v="0"/>
    <s v="Pennsylvania"/>
    <s v="Philadelphia"/>
    <s v="Women's Athletic Footwear"/>
    <n v="45"/>
    <n v="25"/>
    <n v="11250"/>
    <n v="4500"/>
    <n v="0.39999999999999997"/>
    <x v="1"/>
  </r>
  <r>
    <s v="Foot Locker"/>
    <n v="1185732"/>
    <d v="2021-11-07T00:00:00"/>
    <x v="0"/>
    <s v="Pennsylvania"/>
    <s v="Philadelphia"/>
    <s v="Men's Apparel"/>
    <n v="60"/>
    <n v="75"/>
    <n v="45000"/>
    <n v="13500"/>
    <n v="0.3"/>
    <x v="1"/>
  </r>
  <r>
    <s v="Foot Locker"/>
    <n v="1185732"/>
    <d v="2021-11-08T00:00:00"/>
    <x v="0"/>
    <s v="Pennsylvania"/>
    <s v="Philadelphia"/>
    <s v="Women's Apparel"/>
    <n v="50"/>
    <n v="175"/>
    <n v="87500"/>
    <n v="21875"/>
    <n v="0.25"/>
    <x v="1"/>
  </r>
  <r>
    <s v="Foot Locker"/>
    <n v="1185732"/>
    <d v="2021-11-09T00:00:00"/>
    <x v="0"/>
    <s v="Pennsylvania"/>
    <s v="Philadelphia"/>
    <s v="Men's Street Footwear"/>
    <n v="50"/>
    <n v="450"/>
    <n v="225000"/>
    <n v="112500"/>
    <n v="0.5"/>
    <x v="1"/>
  </r>
  <r>
    <s v="Foot Locker"/>
    <n v="1185732"/>
    <d v="2021-11-10T00:00:00"/>
    <x v="0"/>
    <s v="Pennsylvania"/>
    <s v="Philadelphia"/>
    <s v="Men's Athletic Footwear"/>
    <n v="50"/>
    <n v="150"/>
    <n v="75000"/>
    <n v="22500"/>
    <n v="0.3"/>
    <x v="1"/>
  </r>
  <r>
    <s v="Foot Locker"/>
    <n v="1185732"/>
    <d v="2021-11-11T00:00:00"/>
    <x v="0"/>
    <s v="Pennsylvania"/>
    <s v="Philadelphia"/>
    <s v="Women's Street Footwear"/>
    <n v="40"/>
    <n v="150"/>
    <n v="60000"/>
    <n v="21000"/>
    <n v="0.35"/>
    <x v="1"/>
  </r>
  <r>
    <s v="Foot Locker"/>
    <n v="1185732"/>
    <d v="2021-11-12T00:00:00"/>
    <x v="0"/>
    <s v="Pennsylvania"/>
    <s v="Philadelphia"/>
    <s v="Women's Athletic Footwear"/>
    <n v="45"/>
    <n v="75"/>
    <n v="33750"/>
    <n v="11812.5"/>
    <n v="0.35"/>
    <x v="1"/>
  </r>
  <r>
    <s v="Foot Locker"/>
    <n v="1185732"/>
    <d v="2021-11-13T00:00:00"/>
    <x v="0"/>
    <s v="Pennsylvania"/>
    <s v="Philadelphia"/>
    <s v="Men's Apparel"/>
    <n v="60"/>
    <n v="75"/>
    <n v="45000"/>
    <n v="13500"/>
    <n v="0.3"/>
    <x v="1"/>
  </r>
  <r>
    <s v="Foot Locker"/>
    <n v="1185732"/>
    <d v="2021-11-14T00:00:00"/>
    <x v="0"/>
    <s v="Pennsylvania"/>
    <s v="Philadelphia"/>
    <s v="Women's Apparel"/>
    <n v="50"/>
    <n v="200"/>
    <n v="100000"/>
    <n v="25000"/>
    <n v="0.25"/>
    <x v="1"/>
  </r>
  <r>
    <s v="Foot Locker"/>
    <n v="1185732"/>
    <d v="2021-11-15T00:00:00"/>
    <x v="0"/>
    <s v="Pennsylvania"/>
    <s v="Philadelphia"/>
    <s v="Men's Street Footwear"/>
    <n v="60"/>
    <n v="470"/>
    <n v="282000"/>
    <n v="141000"/>
    <n v="0.5"/>
    <x v="1"/>
  </r>
  <r>
    <s v="Foot Locker"/>
    <n v="1185732"/>
    <d v="2021-11-16T00:00:00"/>
    <x v="0"/>
    <s v="Pennsylvania"/>
    <s v="Philadelphia"/>
    <s v="Men's Athletic Footwear"/>
    <n v="60.000000000000007"/>
    <n v="175"/>
    <n v="105000.00000000001"/>
    <n v="31500.000000000004"/>
    <n v="0.3"/>
    <x v="1"/>
  </r>
  <r>
    <s v="Foot Locker"/>
    <n v="1185732"/>
    <d v="2021-11-17T00:00:00"/>
    <x v="0"/>
    <s v="Pennsylvania"/>
    <s v="Philadelphia"/>
    <s v="Women's Street Footwear"/>
    <n v="55.000000000000007"/>
    <n v="150"/>
    <n v="82500.000000000015"/>
    <n v="28875.000000000004"/>
    <n v="0.35"/>
    <x v="1"/>
  </r>
  <r>
    <s v="Foot Locker"/>
    <n v="1185732"/>
    <d v="2021-11-18T00:00:00"/>
    <x v="0"/>
    <s v="Pennsylvania"/>
    <s v="Philadelphia"/>
    <s v="Women's Athletic Footwear"/>
    <n v="55.000000000000007"/>
    <n v="100"/>
    <n v="55000.000000000007"/>
    <n v="19250"/>
    <n v="0.35"/>
    <x v="1"/>
  </r>
  <r>
    <s v="Foot Locker"/>
    <n v="1185732"/>
    <d v="2021-11-19T00:00:00"/>
    <x v="0"/>
    <s v="Pennsylvania"/>
    <s v="Philadelphia"/>
    <s v="Men's Apparel"/>
    <n v="65"/>
    <n v="125"/>
    <n v="81250"/>
    <n v="24375"/>
    <n v="0.3"/>
    <x v="1"/>
  </r>
  <r>
    <s v="Foot Locker"/>
    <n v="1185732"/>
    <d v="2021-11-20T00:00:00"/>
    <x v="0"/>
    <s v="Pennsylvania"/>
    <s v="Philadelphia"/>
    <s v="Women's Apparel"/>
    <n v="70"/>
    <n v="250"/>
    <n v="175000"/>
    <n v="52500"/>
    <n v="0.3"/>
    <x v="1"/>
  </r>
  <r>
    <s v="Foot Locker"/>
    <n v="1185732"/>
    <d v="2021-11-21T00:00:00"/>
    <x v="0"/>
    <s v="Pennsylvania"/>
    <s v="Philadelphia"/>
    <s v="Men's Street Footwear"/>
    <n v="65"/>
    <n v="500"/>
    <n v="325000"/>
    <n v="178750"/>
    <n v="0.55000000000000004"/>
    <x v="1"/>
  </r>
  <r>
    <s v="Foot Locker"/>
    <n v="1185732"/>
    <d v="2021-11-22T00:00:00"/>
    <x v="0"/>
    <s v="Pennsylvania"/>
    <s v="Philadelphia"/>
    <s v="Men's Athletic Footwear"/>
    <n v="60.000000000000007"/>
    <n v="250"/>
    <n v="150000.00000000003"/>
    <n v="52500.000000000007"/>
    <n v="0.35"/>
    <x v="1"/>
  </r>
  <r>
    <s v="Foot Locker"/>
    <n v="1185732"/>
    <d v="2021-11-23T00:00:00"/>
    <x v="0"/>
    <s v="Pennsylvania"/>
    <s v="Philadelphia"/>
    <s v="Women's Street Footwear"/>
    <n v="55.000000000000007"/>
    <n v="175"/>
    <n v="96250.000000000015"/>
    <n v="38500"/>
    <n v="0.39999999999999997"/>
    <x v="1"/>
  </r>
  <r>
    <s v="Foot Locker"/>
    <n v="1185732"/>
    <d v="2021-11-24T00:00:00"/>
    <x v="0"/>
    <s v="Pennsylvania"/>
    <s v="Philadelphia"/>
    <s v="Women's Athletic Footwear"/>
    <n v="55.000000000000007"/>
    <n v="150"/>
    <n v="82500.000000000015"/>
    <n v="33000"/>
    <n v="0.39999999999999997"/>
    <x v="1"/>
  </r>
  <r>
    <s v="Foot Locker"/>
    <n v="1185732"/>
    <d v="2021-11-25T00:00:00"/>
    <x v="0"/>
    <s v="Pennsylvania"/>
    <s v="Philadelphia"/>
    <s v="Men's Apparel"/>
    <n v="65"/>
    <n v="150"/>
    <n v="97500"/>
    <n v="34125"/>
    <n v="0.35"/>
    <x v="1"/>
  </r>
  <r>
    <s v="Foot Locker"/>
    <n v="1185732"/>
    <d v="2021-11-26T00:00:00"/>
    <x v="0"/>
    <s v="Pennsylvania"/>
    <s v="Philadelphia"/>
    <s v="Women's Apparel"/>
    <n v="70"/>
    <n v="300"/>
    <n v="210000"/>
    <n v="63000"/>
    <n v="0.3"/>
    <x v="1"/>
  </r>
  <r>
    <s v="Foot Locker"/>
    <n v="1185732"/>
    <d v="2021-11-27T00:00:00"/>
    <x v="0"/>
    <s v="Pennsylvania"/>
    <s v="Philadelphia"/>
    <s v="Men's Street Footwear"/>
    <n v="65"/>
    <n v="500"/>
    <n v="325000"/>
    <n v="178750"/>
    <n v="0.55000000000000004"/>
    <x v="1"/>
  </r>
  <r>
    <s v="Foot Locker"/>
    <n v="1185732"/>
    <d v="2021-11-28T00:00:00"/>
    <x v="0"/>
    <s v="Pennsylvania"/>
    <s v="Philadelphia"/>
    <s v="Men's Athletic Footwear"/>
    <n v="60.000000000000007"/>
    <n v="300"/>
    <n v="180000.00000000003"/>
    <n v="63000.000000000007"/>
    <n v="0.35"/>
    <x v="1"/>
  </r>
  <r>
    <s v="Foot Locker"/>
    <n v="1185732"/>
    <d v="2021-11-29T00:00:00"/>
    <x v="0"/>
    <s v="Pennsylvania"/>
    <s v="Philadelphia"/>
    <s v="Women's Street Footwear"/>
    <n v="55.000000000000007"/>
    <n v="225"/>
    <n v="123750.00000000001"/>
    <n v="49500"/>
    <n v="0.39999999999999997"/>
    <x v="1"/>
  </r>
  <r>
    <s v="Foot Locker"/>
    <n v="1185732"/>
    <d v="2021-11-30T00:00:00"/>
    <x v="0"/>
    <s v="Pennsylvania"/>
    <s v="Philadelphia"/>
    <s v="Women's Athletic Footwear"/>
    <n v="55.000000000000007"/>
    <n v="175"/>
    <n v="96250.000000000015"/>
    <n v="38500"/>
    <n v="0.39999999999999997"/>
    <x v="1"/>
  </r>
  <r>
    <s v="Foot Locker"/>
    <n v="1185732"/>
    <d v="2021-12-01T00:00:00"/>
    <x v="0"/>
    <s v="Pennsylvania"/>
    <s v="Philadelphia"/>
    <s v="Men's Apparel"/>
    <n v="65"/>
    <n v="200"/>
    <n v="130000"/>
    <n v="45500"/>
    <n v="0.35"/>
    <x v="1"/>
  </r>
  <r>
    <s v="Foot Locker"/>
    <n v="1185732"/>
    <d v="2021-12-02T00:00:00"/>
    <x v="0"/>
    <s v="Pennsylvania"/>
    <s v="Philadelphia"/>
    <s v="Women's Apparel"/>
    <n v="70"/>
    <n v="375"/>
    <n v="262500"/>
    <n v="78750"/>
    <n v="0.3"/>
    <x v="1"/>
  </r>
  <r>
    <s v="Foot Locker"/>
    <n v="1185732"/>
    <d v="2021-12-03T00:00:00"/>
    <x v="0"/>
    <s v="Pennsylvania"/>
    <s v="Philadelphia"/>
    <s v="Men's Street Footwear"/>
    <n v="65"/>
    <n v="525"/>
    <n v="341250"/>
    <n v="187687.50000000003"/>
    <n v="0.55000000000000004"/>
    <x v="1"/>
  </r>
  <r>
    <s v="Foot Locker"/>
    <n v="1185732"/>
    <d v="2021-12-04T00:00:00"/>
    <x v="0"/>
    <s v="Pennsylvania"/>
    <s v="Philadelphia"/>
    <s v="Men's Athletic Footwear"/>
    <n v="60.000000000000007"/>
    <n v="300"/>
    <n v="180000.00000000003"/>
    <n v="63000.000000000007"/>
    <n v="0.35"/>
    <x v="1"/>
  </r>
  <r>
    <s v="Foot Locker"/>
    <n v="1185732"/>
    <d v="2021-12-05T00:00:00"/>
    <x v="0"/>
    <s v="Pennsylvania"/>
    <s v="Philadelphia"/>
    <s v="Women's Street Footwear"/>
    <n v="55.000000000000007"/>
    <n v="225"/>
    <n v="123750.00000000001"/>
    <n v="49500"/>
    <n v="0.39999999999999997"/>
    <x v="1"/>
  </r>
  <r>
    <s v="Foot Locker"/>
    <n v="1185732"/>
    <d v="2021-12-06T00:00:00"/>
    <x v="0"/>
    <s v="Pennsylvania"/>
    <s v="Philadelphia"/>
    <s v="Women's Athletic Footwear"/>
    <n v="55.000000000000007"/>
    <n v="200"/>
    <n v="110000.00000000001"/>
    <n v="44000"/>
    <n v="0.39999999999999997"/>
    <x v="1"/>
  </r>
  <r>
    <s v="Foot Locker"/>
    <n v="1185732"/>
    <d v="2021-12-07T00:00:00"/>
    <x v="0"/>
    <s v="Pennsylvania"/>
    <s v="Philadelphia"/>
    <s v="Men's Apparel"/>
    <n v="65"/>
    <n v="175"/>
    <n v="113750"/>
    <n v="39812.5"/>
    <n v="0.35"/>
    <x v="1"/>
  </r>
  <r>
    <s v="Foot Locker"/>
    <n v="1185732"/>
    <d v="2021-12-08T00:00:00"/>
    <x v="0"/>
    <s v="Pennsylvania"/>
    <s v="Philadelphia"/>
    <s v="Women's Apparel"/>
    <n v="70"/>
    <n v="350"/>
    <n v="245000"/>
    <n v="73500"/>
    <n v="0.3"/>
    <x v="1"/>
  </r>
  <r>
    <s v="Foot Locker"/>
    <n v="1185732"/>
    <d v="2021-12-09T00:00:00"/>
    <x v="0"/>
    <s v="Pennsylvania"/>
    <s v="Philadelphia"/>
    <s v="Men's Street Footwear"/>
    <n v="65"/>
    <n v="475"/>
    <n v="308750"/>
    <n v="154375"/>
    <n v="0.5"/>
    <x v="1"/>
  </r>
  <r>
    <s v="Foot Locker"/>
    <n v="1185732"/>
    <d v="2021-12-10T00:00:00"/>
    <x v="0"/>
    <s v="Pennsylvania"/>
    <s v="Philadelphia"/>
    <s v="Men's Athletic Footwear"/>
    <n v="50"/>
    <n v="275"/>
    <n v="137500"/>
    <n v="41250"/>
    <n v="0.3"/>
    <x v="1"/>
  </r>
  <r>
    <s v="Foot Locker"/>
    <n v="1185732"/>
    <d v="2021-12-11T00:00:00"/>
    <x v="0"/>
    <s v="Pennsylvania"/>
    <s v="Philadelphia"/>
    <s v="Women's Street Footwear"/>
    <n v="45"/>
    <n v="200"/>
    <n v="90000"/>
    <n v="31499.999999999996"/>
    <n v="0.35"/>
    <x v="1"/>
  </r>
  <r>
    <s v="Foot Locker"/>
    <n v="1185732"/>
    <d v="2021-12-12T00:00:00"/>
    <x v="0"/>
    <s v="Pennsylvania"/>
    <s v="Philadelphia"/>
    <s v="Women's Athletic Footwear"/>
    <n v="45"/>
    <n v="175"/>
    <n v="78750"/>
    <n v="27562.5"/>
    <n v="0.35"/>
    <x v="1"/>
  </r>
  <r>
    <s v="Foot Locker"/>
    <n v="1185732"/>
    <d v="2021-12-13T00:00:00"/>
    <x v="0"/>
    <s v="Pennsylvania"/>
    <s v="Philadelphia"/>
    <s v="Men's Apparel"/>
    <n v="54.999999999999993"/>
    <n v="125"/>
    <n v="68749.999999999985"/>
    <n v="20624.999999999996"/>
    <n v="0.3"/>
    <x v="1"/>
  </r>
  <r>
    <s v="Foot Locker"/>
    <n v="1185732"/>
    <d v="2021-12-14T00:00:00"/>
    <x v="0"/>
    <s v="Pennsylvania"/>
    <s v="Philadelphia"/>
    <s v="Women's Apparel"/>
    <n v="60"/>
    <n v="225"/>
    <n v="135000"/>
    <n v="33750"/>
    <n v="0.25"/>
    <x v="1"/>
  </r>
  <r>
    <s v="Foot Locker"/>
    <n v="1185732"/>
    <d v="2021-12-15T00:00:00"/>
    <x v="0"/>
    <s v="Pennsylvania"/>
    <s v="Philadelphia"/>
    <s v="Men's Street Footwear"/>
    <n v="60"/>
    <n v="400"/>
    <n v="240000"/>
    <n v="120000"/>
    <n v="0.5"/>
    <x v="1"/>
  </r>
  <r>
    <s v="Foot Locker"/>
    <n v="1185732"/>
    <d v="2021-12-16T00:00:00"/>
    <x v="0"/>
    <s v="Pennsylvania"/>
    <s v="Philadelphia"/>
    <s v="Men's Athletic Footwear"/>
    <n v="50"/>
    <n v="225"/>
    <n v="112500"/>
    <n v="33750"/>
    <n v="0.3"/>
    <x v="1"/>
  </r>
  <r>
    <s v="Foot Locker"/>
    <n v="1185732"/>
    <d v="2021-12-17T00:00:00"/>
    <x v="0"/>
    <s v="Pennsylvania"/>
    <s v="Philadelphia"/>
    <s v="Women's Street Footwear"/>
    <n v="50"/>
    <n v="125"/>
    <n v="62500"/>
    <n v="21875"/>
    <n v="0.35"/>
    <x v="1"/>
  </r>
  <r>
    <s v="Foot Locker"/>
    <n v="1185732"/>
    <d v="2021-12-18T00:00:00"/>
    <x v="0"/>
    <s v="Pennsylvania"/>
    <s v="Philadelphia"/>
    <s v="Women's Athletic Footwear"/>
    <n v="50"/>
    <n v="100"/>
    <n v="50000"/>
    <n v="17500"/>
    <n v="0.35"/>
    <x v="1"/>
  </r>
  <r>
    <s v="Foot Locker"/>
    <n v="1185732"/>
    <d v="2021-12-19T00:00:00"/>
    <x v="0"/>
    <s v="Pennsylvania"/>
    <s v="Philadelphia"/>
    <s v="Men's Apparel"/>
    <n v="60"/>
    <n v="100"/>
    <n v="60000"/>
    <n v="18000"/>
    <n v="0.3"/>
    <x v="1"/>
  </r>
  <r>
    <s v="Foot Locker"/>
    <n v="1185732"/>
    <d v="2021-12-20T00:00:00"/>
    <x v="0"/>
    <s v="Pennsylvania"/>
    <s v="Philadelphia"/>
    <s v="Women's Apparel"/>
    <n v="64.999999999999986"/>
    <n v="225"/>
    <n v="146249.99999999997"/>
    <n v="36562.499999999993"/>
    <n v="0.25"/>
    <x v="1"/>
  </r>
  <r>
    <s v="Foot Locker"/>
    <n v="1185732"/>
    <d v="2021-12-21T00:00:00"/>
    <x v="0"/>
    <s v="Pennsylvania"/>
    <s v="Philadelphia"/>
    <s v="Men's Street Footwear"/>
    <n v="70"/>
    <n v="375"/>
    <n v="262500"/>
    <n v="144375"/>
    <n v="0.55000000000000004"/>
    <x v="1"/>
  </r>
  <r>
    <s v="Foot Locker"/>
    <n v="1185732"/>
    <d v="2021-12-22T00:00:00"/>
    <x v="0"/>
    <s v="Pennsylvania"/>
    <s v="Philadelphia"/>
    <s v="Men's Athletic Footwear"/>
    <n v="60.000000000000007"/>
    <n v="200"/>
    <n v="120000.00000000001"/>
    <n v="42000"/>
    <n v="0.35"/>
    <x v="1"/>
  </r>
  <r>
    <s v="Foot Locker"/>
    <n v="1185732"/>
    <d v="2021-12-23T00:00:00"/>
    <x v="0"/>
    <s v="Pennsylvania"/>
    <s v="Philadelphia"/>
    <s v="Women's Street Footwear"/>
    <n v="60.000000000000007"/>
    <n v="195"/>
    <n v="117000.00000000001"/>
    <n v="46800"/>
    <n v="0.39999999999999997"/>
    <x v="1"/>
  </r>
  <r>
    <s v="Foot Locker"/>
    <n v="1185732"/>
    <d v="2021-12-24T00:00:00"/>
    <x v="0"/>
    <s v="Pennsylvania"/>
    <s v="Philadelphia"/>
    <s v="Women's Athletic Footwear"/>
    <n v="60.000000000000007"/>
    <n v="175"/>
    <n v="105000.00000000001"/>
    <n v="42000"/>
    <n v="0.39999999999999997"/>
    <x v="1"/>
  </r>
  <r>
    <s v="Foot Locker"/>
    <n v="1185732"/>
    <d v="2021-12-25T00:00:00"/>
    <x v="0"/>
    <s v="Pennsylvania"/>
    <s v="Philadelphia"/>
    <s v="Men's Apparel"/>
    <n v="70"/>
    <n v="150"/>
    <n v="105000"/>
    <n v="36750"/>
    <n v="0.35"/>
    <x v="1"/>
  </r>
  <r>
    <s v="Foot Locker"/>
    <n v="1185732"/>
    <d v="2021-12-26T00:00:00"/>
    <x v="0"/>
    <s v="Pennsylvania"/>
    <s v="Philadelphia"/>
    <s v="Women's Apparel"/>
    <n v="75"/>
    <n v="250"/>
    <n v="187500"/>
    <n v="56250"/>
    <n v="0.3"/>
    <x v="1"/>
  </r>
  <r>
    <s v="Foot Locker"/>
    <n v="1185732"/>
    <d v="2021-12-27T00:00:00"/>
    <x v="0"/>
    <s v="Pennsylvania"/>
    <s v="Philadelphia"/>
    <s v="Men's Street Footwear"/>
    <n v="70"/>
    <n v="475"/>
    <n v="332500"/>
    <n v="182875.00000000003"/>
    <n v="0.55000000000000004"/>
    <x v="1"/>
  </r>
  <r>
    <s v="Foot Locker"/>
    <n v="1185732"/>
    <d v="2021-12-28T00:00:00"/>
    <x v="0"/>
    <s v="Pennsylvania"/>
    <s v="Philadelphia"/>
    <s v="Men's Athletic Footwear"/>
    <n v="60.000000000000007"/>
    <n v="275"/>
    <n v="165000.00000000003"/>
    <n v="57750.000000000007"/>
    <n v="0.35"/>
    <x v="1"/>
  </r>
  <r>
    <s v="Foot Locker"/>
    <n v="1185732"/>
    <d v="2021-12-29T00:00:00"/>
    <x v="0"/>
    <s v="Pennsylvania"/>
    <s v="Philadelphia"/>
    <s v="Women's Street Footwear"/>
    <n v="60.000000000000007"/>
    <n v="225"/>
    <n v="135000.00000000003"/>
    <n v="54000.000000000007"/>
    <n v="0.39999999999999997"/>
    <x v="1"/>
  </r>
  <r>
    <s v="Foot Locker"/>
    <n v="1185732"/>
    <d v="2021-12-30T00:00:00"/>
    <x v="0"/>
    <s v="Pennsylvania"/>
    <s v="Philadelphia"/>
    <s v="Women's Athletic Footwear"/>
    <n v="60.000000000000007"/>
    <n v="175"/>
    <n v="105000.00000000001"/>
    <n v="42000"/>
    <n v="0.39999999999999997"/>
    <x v="1"/>
  </r>
  <r>
    <s v="Foot Locker"/>
    <n v="1185732"/>
    <d v="2021-12-31T00:00:00"/>
    <x v="0"/>
    <s v="Pennsylvania"/>
    <s v="Philadelphia"/>
    <s v="Men's Apparel"/>
    <n v="70"/>
    <n v="175"/>
    <n v="122500"/>
    <n v="42875"/>
    <n v="0.35"/>
    <x v="1"/>
  </r>
  <r>
    <s v="Foot Locker"/>
    <n v="1185732"/>
    <d v="2020-01-01T00:00:00"/>
    <x v="0"/>
    <s v="Pennsylvania"/>
    <s v="Philadelphia"/>
    <s v="Women's Apparel"/>
    <n v="75"/>
    <n v="275"/>
    <n v="206250"/>
    <n v="61875"/>
    <n v="0.3"/>
    <x v="1"/>
  </r>
  <r>
    <s v="West Gear"/>
    <n v="1128299"/>
    <d v="2020-01-02T00:00:00"/>
    <x v="0"/>
    <s v="Pennsylvania"/>
    <s v="Philadelphia"/>
    <s v="Men's Street Footwear"/>
    <n v="35"/>
    <n v="450"/>
    <n v="157500"/>
    <n v="63000"/>
    <n v="0.4"/>
    <x v="1"/>
  </r>
  <r>
    <s v="West Gear"/>
    <n v="1128299"/>
    <d v="2020-01-03T00:00:00"/>
    <x v="0"/>
    <s v="Pennsylvania"/>
    <s v="Philadelphia"/>
    <s v="Men's Athletic Footwear"/>
    <n v="45"/>
    <n v="450"/>
    <n v="202500"/>
    <n v="50625"/>
    <n v="0.25"/>
    <x v="1"/>
  </r>
  <r>
    <s v="West Gear"/>
    <n v="1128299"/>
    <d v="2020-01-04T00:00:00"/>
    <x v="0"/>
    <s v="Pennsylvania"/>
    <s v="Philadelphia"/>
    <s v="Women's Street Footwear"/>
    <n v="45"/>
    <n v="450"/>
    <n v="202500"/>
    <n v="81000"/>
    <n v="0.4"/>
    <x v="1"/>
  </r>
  <r>
    <s v="West Gear"/>
    <n v="1128299"/>
    <d v="2020-01-05T00:00:00"/>
    <x v="0"/>
    <s v="Pennsylvania"/>
    <s v="Philadelphia"/>
    <s v="Women's Athletic Footwear"/>
    <n v="45"/>
    <n v="300"/>
    <n v="135000"/>
    <n v="47250"/>
    <n v="0.35"/>
    <x v="1"/>
  </r>
  <r>
    <s v="West Gear"/>
    <n v="1128299"/>
    <d v="2020-01-06T00:00:00"/>
    <x v="2"/>
    <s v="Nevada"/>
    <s v="Las Vegas"/>
    <s v="Men's Apparel"/>
    <n v="50"/>
    <n v="250"/>
    <n v="125000"/>
    <n v="68750"/>
    <n v="0.55000000000000004"/>
    <x v="1"/>
  </r>
  <r>
    <s v="West Gear"/>
    <n v="1128299"/>
    <d v="2020-01-07T00:00:00"/>
    <x v="2"/>
    <s v="Nevada"/>
    <s v="Las Vegas"/>
    <s v="Women's Apparel"/>
    <n v="45"/>
    <n v="475"/>
    <n v="213750"/>
    <n v="42750"/>
    <n v="0.2"/>
    <x v="1"/>
  </r>
  <r>
    <s v="West Gear"/>
    <n v="1128299"/>
    <d v="2020-01-08T00:00:00"/>
    <x v="2"/>
    <s v="Nevada"/>
    <s v="Las Vegas"/>
    <s v="Men's Street Footwear"/>
    <n v="35"/>
    <n v="525"/>
    <n v="183750"/>
    <n v="73500"/>
    <n v="0.4"/>
    <x v="1"/>
  </r>
  <r>
    <s v="West Gear"/>
    <n v="1128299"/>
    <d v="2020-01-09T00:00:00"/>
    <x v="2"/>
    <s v="Nevada"/>
    <s v="Las Vegas"/>
    <s v="Men's Athletic Footwear"/>
    <n v="45"/>
    <n v="425"/>
    <n v="191250"/>
    <n v="47812.5"/>
    <n v="0.25"/>
    <x v="1"/>
  </r>
  <r>
    <s v="West Gear"/>
    <n v="1128299"/>
    <d v="2020-01-10T00:00:00"/>
    <x v="2"/>
    <s v="Nevada"/>
    <s v="Las Vegas"/>
    <s v="Women's Street Footwear"/>
    <n v="45"/>
    <n v="425"/>
    <n v="191250"/>
    <n v="76500"/>
    <n v="0.4"/>
    <x v="1"/>
  </r>
  <r>
    <s v="West Gear"/>
    <n v="1128299"/>
    <d v="2020-01-11T00:00:00"/>
    <x v="2"/>
    <s v="Nevada"/>
    <s v="Las Vegas"/>
    <s v="Women's Athletic Footwear"/>
    <n v="45"/>
    <n v="275"/>
    <n v="123750"/>
    <n v="43312.5"/>
    <n v="0.35"/>
    <x v="1"/>
  </r>
  <r>
    <s v="West Gear"/>
    <n v="1128299"/>
    <d v="2020-01-12T00:00:00"/>
    <x v="2"/>
    <s v="Nevada"/>
    <s v="Las Vegas"/>
    <s v="Men's Apparel"/>
    <n v="50"/>
    <n v="200"/>
    <n v="100000"/>
    <n v="55000.000000000007"/>
    <n v="0.55000000000000004"/>
    <x v="1"/>
  </r>
  <r>
    <s v="West Gear"/>
    <n v="1128299"/>
    <d v="2020-01-13T00:00:00"/>
    <x v="2"/>
    <s v="Nevada"/>
    <s v="Las Vegas"/>
    <s v="Women's Apparel"/>
    <n v="45"/>
    <n v="400"/>
    <n v="180000"/>
    <n v="36000"/>
    <n v="0.2"/>
    <x v="1"/>
  </r>
  <r>
    <s v="West Gear"/>
    <n v="1128299"/>
    <d v="2020-01-14T00:00:00"/>
    <x v="2"/>
    <s v="Nevada"/>
    <s v="Las Vegas"/>
    <s v="Men's Street Footwear"/>
    <n v="45"/>
    <n v="550"/>
    <n v="247500"/>
    <n v="99000"/>
    <n v="0.4"/>
    <x v="1"/>
  </r>
  <r>
    <s v="West Gear"/>
    <n v="1128299"/>
    <d v="2020-01-15T00:00:00"/>
    <x v="2"/>
    <s v="Nevada"/>
    <s v="Las Vegas"/>
    <s v="Men's Athletic Footwear"/>
    <n v="54.999999999999993"/>
    <n v="400"/>
    <n v="219999.99999999997"/>
    <n v="54999.999999999993"/>
    <n v="0.25"/>
    <x v="1"/>
  </r>
  <r>
    <s v="West Gear"/>
    <n v="1128299"/>
    <d v="2020-01-16T00:00:00"/>
    <x v="2"/>
    <s v="Nevada"/>
    <s v="Las Vegas"/>
    <s v="Women's Street Footwear"/>
    <n v="54.999999999999993"/>
    <n v="400"/>
    <n v="219999.99999999997"/>
    <n v="88000"/>
    <n v="0.4"/>
    <x v="1"/>
  </r>
  <r>
    <s v="West Gear"/>
    <n v="1128299"/>
    <d v="2020-01-17T00:00:00"/>
    <x v="2"/>
    <s v="Nevada"/>
    <s v="Las Vegas"/>
    <s v="Women's Athletic Footwear"/>
    <n v="54.999999999999993"/>
    <n v="300"/>
    <n v="164999.99999999997"/>
    <n v="57749.999999999985"/>
    <n v="0.35"/>
    <x v="1"/>
  </r>
  <r>
    <s v="West Gear"/>
    <n v="1128299"/>
    <d v="2020-01-18T00:00:00"/>
    <x v="2"/>
    <s v="Nevada"/>
    <s v="Las Vegas"/>
    <s v="Men's Apparel"/>
    <n v="60"/>
    <n v="175"/>
    <n v="105000"/>
    <n v="57750.000000000007"/>
    <n v="0.55000000000000004"/>
    <x v="1"/>
  </r>
  <r>
    <s v="West Gear"/>
    <n v="1128299"/>
    <d v="2020-01-19T00:00:00"/>
    <x v="2"/>
    <s v="Nevada"/>
    <s v="Las Vegas"/>
    <s v="Women's Apparel"/>
    <n v="54.999999999999993"/>
    <n v="375"/>
    <n v="206249.99999999997"/>
    <n v="41250"/>
    <n v="0.2"/>
    <x v="1"/>
  </r>
  <r>
    <s v="West Gear"/>
    <n v="1128299"/>
    <d v="2020-01-20T00:00:00"/>
    <x v="2"/>
    <s v="Nevada"/>
    <s v="Las Vegas"/>
    <s v="Men's Street Footwear"/>
    <n v="60"/>
    <n v="550"/>
    <n v="330000"/>
    <n v="132000"/>
    <n v="0.4"/>
    <x v="1"/>
  </r>
  <r>
    <s v="West Gear"/>
    <n v="1128299"/>
    <d v="2020-01-21T00:00:00"/>
    <x v="2"/>
    <s v="Nevada"/>
    <s v="Las Vegas"/>
    <s v="Men's Athletic Footwear"/>
    <n v="65"/>
    <n v="350"/>
    <n v="227500"/>
    <n v="56875"/>
    <n v="0.25"/>
    <x v="1"/>
  </r>
  <r>
    <s v="West Gear"/>
    <n v="1128299"/>
    <d v="2020-01-22T00:00:00"/>
    <x v="2"/>
    <s v="Nevada"/>
    <s v="Las Vegas"/>
    <s v="Women's Street Footwear"/>
    <n v="65"/>
    <n v="400"/>
    <n v="260000"/>
    <n v="104000"/>
    <n v="0.4"/>
    <x v="1"/>
  </r>
  <r>
    <s v="West Gear"/>
    <n v="1128299"/>
    <d v="2020-01-23T00:00:00"/>
    <x v="2"/>
    <s v="Nevada"/>
    <s v="Las Vegas"/>
    <s v="Women's Athletic Footwear"/>
    <n v="60"/>
    <n v="300"/>
    <n v="180000"/>
    <n v="62999.999999999993"/>
    <n v="0.35"/>
    <x v="1"/>
  </r>
  <r>
    <s v="West Gear"/>
    <n v="1128299"/>
    <d v="2020-01-24T00:00:00"/>
    <x v="2"/>
    <s v="Nevada"/>
    <s v="Las Vegas"/>
    <s v="Men's Apparel"/>
    <n v="65"/>
    <n v="200"/>
    <n v="130000"/>
    <n v="71500"/>
    <n v="0.55000000000000004"/>
    <x v="1"/>
  </r>
  <r>
    <s v="West Gear"/>
    <n v="1128299"/>
    <d v="2020-01-25T00:00:00"/>
    <x v="2"/>
    <s v="Nevada"/>
    <s v="Las Vegas"/>
    <s v="Women's Apparel"/>
    <n v="80"/>
    <n v="350"/>
    <n v="280000"/>
    <n v="56000"/>
    <n v="0.2"/>
    <x v="1"/>
  </r>
  <r>
    <s v="West Gear"/>
    <n v="1128299"/>
    <d v="2020-01-26T00:00:00"/>
    <x v="2"/>
    <s v="Nevada"/>
    <s v="Las Vegas"/>
    <s v="Men's Street Footwear"/>
    <n v="60"/>
    <n v="550"/>
    <n v="330000"/>
    <n v="148500"/>
    <n v="0.45"/>
    <x v="1"/>
  </r>
  <r>
    <s v="West Gear"/>
    <n v="1128299"/>
    <d v="2020-01-27T00:00:00"/>
    <x v="2"/>
    <s v="Nevada"/>
    <s v="Las Vegas"/>
    <s v="Men's Athletic Footwear"/>
    <n v="65"/>
    <n v="400"/>
    <n v="260000"/>
    <n v="78000"/>
    <n v="0.3"/>
    <x v="1"/>
  </r>
  <r>
    <s v="West Gear"/>
    <n v="1128299"/>
    <d v="2020-01-28T00:00:00"/>
    <x v="2"/>
    <s v="Nevada"/>
    <s v="Las Vegas"/>
    <s v="Women's Street Footwear"/>
    <n v="65"/>
    <n v="400"/>
    <n v="260000"/>
    <n v="117000"/>
    <n v="0.45"/>
    <x v="1"/>
  </r>
  <r>
    <s v="West Gear"/>
    <n v="1128299"/>
    <d v="2020-01-29T00:00:00"/>
    <x v="2"/>
    <s v="Nevada"/>
    <s v="Las Vegas"/>
    <s v="Women's Athletic Footwear"/>
    <n v="60"/>
    <n v="300"/>
    <n v="180000"/>
    <n v="72000"/>
    <n v="0.39999999999999997"/>
    <x v="1"/>
  </r>
  <r>
    <s v="West Gear"/>
    <n v="1128299"/>
    <d v="2020-01-30T00:00:00"/>
    <x v="2"/>
    <s v="Nevada"/>
    <s v="Las Vegas"/>
    <s v="Men's Apparel"/>
    <n v="65"/>
    <n v="200"/>
    <n v="130000"/>
    <n v="78000.000000000015"/>
    <n v="0.60000000000000009"/>
    <x v="1"/>
  </r>
  <r>
    <s v="West Gear"/>
    <n v="1128299"/>
    <d v="2020-01-31T00:00:00"/>
    <x v="2"/>
    <s v="Nevada"/>
    <s v="Las Vegas"/>
    <s v="Women's Apparel"/>
    <n v="80"/>
    <n v="450"/>
    <n v="360000"/>
    <n v="90000"/>
    <n v="0.25"/>
    <x v="1"/>
  </r>
  <r>
    <s v="West Gear"/>
    <n v="1128299"/>
    <d v="2020-02-01T00:00:00"/>
    <x v="2"/>
    <s v="Nevada"/>
    <s v="Las Vegas"/>
    <s v="Men's Street Footwear"/>
    <n v="60"/>
    <n v="700"/>
    <n v="420000"/>
    <n v="189000"/>
    <n v="0.45"/>
    <x v="1"/>
  </r>
  <r>
    <s v="West Gear"/>
    <n v="1128299"/>
    <d v="2020-02-02T00:00:00"/>
    <x v="2"/>
    <s v="Nevada"/>
    <s v="Las Vegas"/>
    <s v="Men's Athletic Footwear"/>
    <n v="65"/>
    <n v="550"/>
    <n v="357500"/>
    <n v="107250"/>
    <n v="0.3"/>
    <x v="1"/>
  </r>
  <r>
    <s v="West Gear"/>
    <n v="1128299"/>
    <d v="2020-02-03T00:00:00"/>
    <x v="2"/>
    <s v="Nevada"/>
    <s v="Las Vegas"/>
    <s v="Women's Street Footwear"/>
    <n v="65"/>
    <n v="550"/>
    <n v="357500"/>
    <n v="160875"/>
    <n v="0.45"/>
    <x v="1"/>
  </r>
  <r>
    <s v="West Gear"/>
    <n v="1128299"/>
    <d v="2020-02-04T00:00:00"/>
    <x v="2"/>
    <s v="Nevada"/>
    <s v="Las Vegas"/>
    <s v="Women's Athletic Footwear"/>
    <n v="60"/>
    <n v="425"/>
    <n v="255000"/>
    <n v="101999.99999999999"/>
    <n v="0.39999999999999997"/>
    <x v="1"/>
  </r>
  <r>
    <s v="West Gear"/>
    <n v="1128299"/>
    <d v="2020-02-05T00:00:00"/>
    <x v="2"/>
    <s v="Nevada"/>
    <s v="Las Vegas"/>
    <s v="Men's Apparel"/>
    <n v="65"/>
    <n v="300"/>
    <n v="195000"/>
    <n v="117000.00000000001"/>
    <n v="0.60000000000000009"/>
    <x v="1"/>
  </r>
  <r>
    <s v="West Gear"/>
    <n v="1128299"/>
    <d v="2020-02-06T00:00:00"/>
    <x v="2"/>
    <s v="Nevada"/>
    <s v="Las Vegas"/>
    <s v="Women's Apparel"/>
    <n v="80"/>
    <n v="600"/>
    <n v="480000"/>
    <n v="120000"/>
    <n v="0.25"/>
    <x v="1"/>
  </r>
  <r>
    <s v="West Gear"/>
    <n v="1128299"/>
    <d v="2020-02-07T00:00:00"/>
    <x v="2"/>
    <s v="Nevada"/>
    <s v="Las Vegas"/>
    <s v="Men's Street Footwear"/>
    <n v="60"/>
    <n v="750"/>
    <n v="450000"/>
    <n v="180000"/>
    <n v="0.4"/>
    <x v="1"/>
  </r>
  <r>
    <s v="West Gear"/>
    <n v="1128299"/>
    <d v="2020-02-08T00:00:00"/>
    <x v="2"/>
    <s v="Nevada"/>
    <s v="Las Vegas"/>
    <s v="Men's Athletic Footwear"/>
    <n v="65"/>
    <n v="600"/>
    <n v="390000"/>
    <n v="97500"/>
    <n v="0.25"/>
    <x v="1"/>
  </r>
  <r>
    <s v="West Gear"/>
    <n v="1128299"/>
    <d v="2020-02-09T00:00:00"/>
    <x v="2"/>
    <s v="Nevada"/>
    <s v="Las Vegas"/>
    <s v="Women's Street Footwear"/>
    <n v="65"/>
    <n v="550"/>
    <n v="357500"/>
    <n v="143000"/>
    <n v="0.4"/>
    <x v="0"/>
  </r>
  <r>
    <s v="West Gear"/>
    <n v="1128299"/>
    <d v="2020-02-10T00:00:00"/>
    <x v="2"/>
    <s v="Nevada"/>
    <s v="Las Vegas"/>
    <s v="Women's Athletic Footwear"/>
    <n v="60"/>
    <n v="450"/>
    <n v="270000"/>
    <n v="94500"/>
    <n v="0.35"/>
    <x v="0"/>
  </r>
  <r>
    <s v="West Gear"/>
    <n v="1128299"/>
    <d v="2020-02-11T00:00:00"/>
    <x v="2"/>
    <s v="Nevada"/>
    <s v="Las Vegas"/>
    <s v="Men's Apparel"/>
    <n v="65"/>
    <n v="500"/>
    <n v="325000"/>
    <n v="178750"/>
    <n v="0.55000000000000004"/>
    <x v="0"/>
  </r>
  <r>
    <s v="West Gear"/>
    <n v="1128299"/>
    <d v="2020-02-12T00:00:00"/>
    <x v="2"/>
    <s v="Nevada"/>
    <s v="Las Vegas"/>
    <s v="Women's Apparel"/>
    <n v="80"/>
    <n v="500"/>
    <n v="400000"/>
    <n v="80000"/>
    <n v="0.2"/>
    <x v="0"/>
  </r>
  <r>
    <s v="West Gear"/>
    <n v="1128299"/>
    <d v="2020-02-13T00:00:00"/>
    <x v="2"/>
    <s v="Nevada"/>
    <s v="Las Vegas"/>
    <s v="Men's Street Footwear"/>
    <n v="65"/>
    <n v="700"/>
    <n v="455000"/>
    <n v="182000"/>
    <n v="0.4"/>
    <x v="0"/>
  </r>
  <r>
    <s v="West Gear"/>
    <n v="1128299"/>
    <d v="2020-02-14T00:00:00"/>
    <x v="2"/>
    <s v="Nevada"/>
    <s v="Las Vegas"/>
    <s v="Men's Athletic Footwear"/>
    <n v="70"/>
    <n v="650"/>
    <n v="455000"/>
    <n v="113750"/>
    <n v="0.25"/>
    <x v="0"/>
  </r>
  <r>
    <s v="West Gear"/>
    <n v="1128299"/>
    <d v="2020-02-15T00:00:00"/>
    <x v="2"/>
    <s v="Nevada"/>
    <s v="Las Vegas"/>
    <s v="Women's Street Footwear"/>
    <n v="65"/>
    <n v="525"/>
    <n v="341250"/>
    <n v="136500"/>
    <n v="0.4"/>
    <x v="0"/>
  </r>
  <r>
    <s v="West Gear"/>
    <n v="1128299"/>
    <d v="2020-02-16T00:00:00"/>
    <x v="2"/>
    <s v="Nevada"/>
    <s v="Las Vegas"/>
    <s v="Women's Athletic Footwear"/>
    <n v="65"/>
    <n v="475"/>
    <n v="308750"/>
    <n v="108062.5"/>
    <n v="0.35"/>
    <x v="0"/>
  </r>
  <r>
    <s v="West Gear"/>
    <n v="1128299"/>
    <d v="2020-02-17T00:00:00"/>
    <x v="2"/>
    <s v="Nevada"/>
    <s v="Las Vegas"/>
    <s v="Men's Apparel"/>
    <n v="75"/>
    <n v="475"/>
    <n v="356250"/>
    <n v="195937.50000000003"/>
    <n v="0.55000000000000004"/>
    <x v="0"/>
  </r>
  <r>
    <s v="West Gear"/>
    <n v="1128299"/>
    <d v="2020-02-18T00:00:00"/>
    <x v="2"/>
    <s v="Nevada"/>
    <s v="Las Vegas"/>
    <s v="Women's Apparel"/>
    <n v="80"/>
    <n v="400"/>
    <n v="320000"/>
    <n v="64000"/>
    <n v="0.2"/>
    <x v="0"/>
  </r>
  <r>
    <s v="West Gear"/>
    <n v="1128299"/>
    <d v="2020-02-19T00:00:00"/>
    <x v="2"/>
    <s v="Nevada"/>
    <s v="Las Vegas"/>
    <s v="Men's Street Footwear"/>
    <n v="60.000000000000007"/>
    <n v="600"/>
    <n v="360000.00000000006"/>
    <n v="126000.00000000003"/>
    <n v="0.35000000000000003"/>
    <x v="0"/>
  </r>
  <r>
    <s v="West Gear"/>
    <n v="1128299"/>
    <d v="2020-02-20T00:00:00"/>
    <x v="2"/>
    <s v="Nevada"/>
    <s v="Las Vegas"/>
    <s v="Men's Athletic Footwear"/>
    <n v="65.000000000000014"/>
    <n v="600"/>
    <n v="390000.00000000006"/>
    <n v="78000.000000000015"/>
    <n v="0.2"/>
    <x v="0"/>
  </r>
  <r>
    <s v="West Gear"/>
    <n v="1128299"/>
    <d v="2020-02-21T00:00:00"/>
    <x v="2"/>
    <s v="Nevada"/>
    <s v="Las Vegas"/>
    <s v="Women's Street Footwear"/>
    <n v="60.000000000000007"/>
    <n v="450"/>
    <n v="270000.00000000006"/>
    <n v="94500.000000000029"/>
    <n v="0.35000000000000003"/>
    <x v="0"/>
  </r>
  <r>
    <s v="West Gear"/>
    <n v="1128299"/>
    <d v="2020-02-22T00:00:00"/>
    <x v="2"/>
    <s v="Nevada"/>
    <s v="Las Vegas"/>
    <s v="Women's Athletic Footwear"/>
    <n v="60.000000000000007"/>
    <n v="400"/>
    <n v="240000.00000000003"/>
    <n v="72000"/>
    <n v="0.3"/>
    <x v="0"/>
  </r>
  <r>
    <s v="West Gear"/>
    <n v="1128299"/>
    <d v="2020-02-23T00:00:00"/>
    <x v="2"/>
    <s v="Nevada"/>
    <s v="Las Vegas"/>
    <s v="Men's Apparel"/>
    <n v="70"/>
    <n v="400"/>
    <n v="280000"/>
    <n v="140000.00000000003"/>
    <n v="0.50000000000000011"/>
    <x v="0"/>
  </r>
  <r>
    <s v="West Gear"/>
    <n v="1128299"/>
    <d v="2020-02-24T00:00:00"/>
    <x v="2"/>
    <s v="Nevada"/>
    <s v="Las Vegas"/>
    <s v="Women's Apparel"/>
    <n v="75.000000000000014"/>
    <n v="450"/>
    <n v="337500.00000000006"/>
    <n v="50625.000000000015"/>
    <n v="0.15000000000000002"/>
    <x v="0"/>
  </r>
  <r>
    <s v="West Gear"/>
    <n v="1128299"/>
    <d v="2020-02-25T00:00:00"/>
    <x v="2"/>
    <s v="Nevada"/>
    <s v="Las Vegas"/>
    <s v="Men's Street Footwear"/>
    <n v="60.000000000000007"/>
    <n v="550"/>
    <n v="330000.00000000006"/>
    <n v="115500.00000000003"/>
    <n v="0.35000000000000003"/>
    <x v="0"/>
  </r>
  <r>
    <s v="West Gear"/>
    <n v="1128299"/>
    <d v="2020-02-26T00:00:00"/>
    <x v="2"/>
    <s v="Nevada"/>
    <s v="Las Vegas"/>
    <s v="Men's Athletic Footwear"/>
    <n v="65.000000000000014"/>
    <n v="550"/>
    <n v="357500.00000000006"/>
    <n v="71500.000000000015"/>
    <n v="0.2"/>
    <x v="0"/>
  </r>
  <r>
    <s v="West Gear"/>
    <n v="1128299"/>
    <d v="2020-02-27T00:00:00"/>
    <x v="2"/>
    <s v="Nevada"/>
    <s v="Las Vegas"/>
    <s v="Women's Street Footwear"/>
    <n v="60.000000000000007"/>
    <n v="375"/>
    <n v="225000.00000000003"/>
    <n v="78750.000000000015"/>
    <n v="0.35000000000000003"/>
    <x v="0"/>
  </r>
  <r>
    <s v="West Gear"/>
    <n v="1128299"/>
    <d v="2020-02-28T00:00:00"/>
    <x v="2"/>
    <s v="Nevada"/>
    <s v="Las Vegas"/>
    <s v="Women's Athletic Footwear"/>
    <n v="60.000000000000007"/>
    <n v="350"/>
    <n v="210000.00000000003"/>
    <n v="63000.000000000007"/>
    <n v="0.3"/>
    <x v="0"/>
  </r>
  <r>
    <s v="West Gear"/>
    <n v="1128299"/>
    <d v="2020-03-01T00:00:00"/>
    <x v="2"/>
    <s v="Nevada"/>
    <s v="Las Vegas"/>
    <s v="Men's Apparel"/>
    <n v="70"/>
    <n v="325"/>
    <n v="227500"/>
    <n v="113750.00000000003"/>
    <n v="0.50000000000000011"/>
    <x v="0"/>
  </r>
  <r>
    <s v="West Gear"/>
    <n v="1128299"/>
    <d v="2020-03-02T00:00:00"/>
    <x v="2"/>
    <s v="Nevada"/>
    <s v="Las Vegas"/>
    <s v="Women's Apparel"/>
    <n v="75.000000000000014"/>
    <n v="375"/>
    <n v="281250.00000000006"/>
    <n v="42187.500000000015"/>
    <n v="0.15000000000000002"/>
    <x v="0"/>
  </r>
  <r>
    <s v="West Gear"/>
    <n v="1128299"/>
    <d v="2020-03-03T00:00:00"/>
    <x v="2"/>
    <s v="Nevada"/>
    <s v="Las Vegas"/>
    <s v="Men's Street Footwear"/>
    <n v="60.000000000000007"/>
    <n v="575"/>
    <n v="345000.00000000006"/>
    <n v="120750.00000000003"/>
    <n v="0.35000000000000003"/>
    <x v="0"/>
  </r>
  <r>
    <s v="West Gear"/>
    <n v="1128299"/>
    <d v="2020-03-04T00:00:00"/>
    <x v="2"/>
    <s v="Nevada"/>
    <s v="Las Vegas"/>
    <s v="Men's Athletic Footwear"/>
    <n v="65.000000000000014"/>
    <n v="575"/>
    <n v="373750.00000000006"/>
    <n v="74750.000000000015"/>
    <n v="0.2"/>
    <x v="0"/>
  </r>
  <r>
    <s v="West Gear"/>
    <n v="1128299"/>
    <d v="2020-03-05T00:00:00"/>
    <x v="2"/>
    <s v="Nevada"/>
    <s v="Las Vegas"/>
    <s v="Women's Street Footwear"/>
    <n v="60.000000000000007"/>
    <n v="425"/>
    <n v="255000.00000000003"/>
    <n v="89250.000000000015"/>
    <n v="0.35000000000000003"/>
    <x v="0"/>
  </r>
  <r>
    <s v="West Gear"/>
    <n v="1128299"/>
    <d v="2020-03-06T00:00:00"/>
    <x v="2"/>
    <s v="Nevada"/>
    <s v="Las Vegas"/>
    <s v="Women's Athletic Footwear"/>
    <n v="60.000000000000007"/>
    <n v="400"/>
    <n v="240000.00000000003"/>
    <n v="72000"/>
    <n v="0.3"/>
    <x v="0"/>
  </r>
  <r>
    <s v="West Gear"/>
    <n v="1128299"/>
    <d v="2020-03-07T00:00:00"/>
    <x v="2"/>
    <s v="Nevada"/>
    <s v="Las Vegas"/>
    <s v="Men's Apparel"/>
    <n v="70"/>
    <n v="350"/>
    <n v="245000"/>
    <n v="122500.00000000003"/>
    <n v="0.50000000000000011"/>
    <x v="0"/>
  </r>
  <r>
    <s v="West Gear"/>
    <n v="1128299"/>
    <d v="2020-03-08T00:00:00"/>
    <x v="2"/>
    <s v="Nevada"/>
    <s v="Las Vegas"/>
    <s v="Women's Apparel"/>
    <n v="75.000000000000014"/>
    <n v="475"/>
    <n v="356250.00000000006"/>
    <n v="53437.500000000015"/>
    <n v="0.15000000000000002"/>
    <x v="0"/>
  </r>
  <r>
    <s v="West Gear"/>
    <n v="1128299"/>
    <d v="2020-03-09T00:00:00"/>
    <x v="2"/>
    <s v="Nevada"/>
    <s v="Las Vegas"/>
    <s v="Men's Street Footwear"/>
    <n v="60.000000000000007"/>
    <n v="675"/>
    <n v="405000.00000000006"/>
    <n v="141750.00000000003"/>
    <n v="0.35000000000000003"/>
    <x v="0"/>
  </r>
  <r>
    <s v="West Gear"/>
    <n v="1128299"/>
    <d v="2020-03-10T00:00:00"/>
    <x v="2"/>
    <s v="Nevada"/>
    <s v="Las Vegas"/>
    <s v="Men's Athletic Footwear"/>
    <n v="65.000000000000014"/>
    <n v="675"/>
    <n v="438750.00000000012"/>
    <n v="87750.000000000029"/>
    <n v="0.2"/>
    <x v="0"/>
  </r>
  <r>
    <s v="West Gear"/>
    <n v="1128299"/>
    <d v="2020-03-11T00:00:00"/>
    <x v="2"/>
    <s v="Nevada"/>
    <s v="Las Vegas"/>
    <s v="Women's Street Footwear"/>
    <n v="60.000000000000007"/>
    <n v="475"/>
    <n v="285000.00000000006"/>
    <n v="99750.000000000029"/>
    <n v="0.35000000000000003"/>
    <x v="0"/>
  </r>
  <r>
    <s v="West Gear"/>
    <n v="1128299"/>
    <d v="2020-03-12T00:00:00"/>
    <x v="2"/>
    <s v="Nevada"/>
    <s v="Las Vegas"/>
    <s v="Women's Athletic Footwear"/>
    <n v="60.000000000000007"/>
    <n v="475"/>
    <n v="285000.00000000006"/>
    <n v="85500.000000000015"/>
    <n v="0.3"/>
    <x v="0"/>
  </r>
  <r>
    <s v="West Gear"/>
    <n v="1128299"/>
    <d v="2020-03-13T00:00:00"/>
    <x v="2"/>
    <s v="Nevada"/>
    <s v="Las Vegas"/>
    <s v="Men's Apparel"/>
    <n v="70"/>
    <n v="400"/>
    <n v="280000"/>
    <n v="140000.00000000003"/>
    <n v="0.50000000000000011"/>
    <x v="0"/>
  </r>
  <r>
    <s v="West Gear"/>
    <n v="1128299"/>
    <d v="2020-03-14T00:00:00"/>
    <x v="2"/>
    <s v="Nevada"/>
    <s v="Las Vegas"/>
    <s v="Women's Apparel"/>
    <n v="75.000000000000014"/>
    <n v="500"/>
    <n v="375000.00000000006"/>
    <n v="56250.000000000015"/>
    <n v="0.15000000000000002"/>
    <x v="0"/>
  </r>
  <r>
    <s v="West Gear"/>
    <n v="1128299"/>
    <d v="2020-03-15T00:00:00"/>
    <x v="2"/>
    <s v="Nevada"/>
    <s v="Las Vegas"/>
    <s v="Men's Street Footwear"/>
    <n v="30"/>
    <n v="425"/>
    <n v="127500"/>
    <n v="44625.000000000007"/>
    <n v="0.35000000000000003"/>
    <x v="0"/>
  </r>
  <r>
    <s v="West Gear"/>
    <n v="1128299"/>
    <d v="2020-03-16T00:00:00"/>
    <x v="2"/>
    <s v="Nevada"/>
    <s v="Las Vegas"/>
    <s v="Men's Athletic Footwear"/>
    <n v="40"/>
    <n v="425"/>
    <n v="170000"/>
    <n v="34000"/>
    <n v="0.2"/>
    <x v="0"/>
  </r>
  <r>
    <s v="West Gear"/>
    <n v="1128299"/>
    <d v="2020-03-17T00:00:00"/>
    <x v="2"/>
    <s v="Nevada"/>
    <s v="Las Vegas"/>
    <s v="Women's Street Footwear"/>
    <n v="40"/>
    <n v="425"/>
    <n v="170000"/>
    <n v="59500.000000000007"/>
    <n v="0.35000000000000003"/>
    <x v="0"/>
  </r>
  <r>
    <s v="West Gear"/>
    <n v="1128299"/>
    <d v="2020-03-18T00:00:00"/>
    <x v="2"/>
    <s v="Nevada"/>
    <s v="Las Vegas"/>
    <s v="Women's Athletic Footwear"/>
    <n v="40"/>
    <n v="275"/>
    <n v="110000"/>
    <n v="33000"/>
    <n v="0.3"/>
    <x v="0"/>
  </r>
  <r>
    <s v="West Gear"/>
    <n v="1128299"/>
    <d v="2020-03-19T00:00:00"/>
    <x v="2"/>
    <s v="Colorado"/>
    <s v="Denver"/>
    <s v="Men's Apparel"/>
    <n v="45"/>
    <n v="225"/>
    <n v="101250"/>
    <n v="50625"/>
    <n v="0.5"/>
    <x v="0"/>
  </r>
  <r>
    <s v="West Gear"/>
    <n v="1128299"/>
    <d v="2020-03-20T00:00:00"/>
    <x v="2"/>
    <s v="Colorado"/>
    <s v="Denver"/>
    <s v="Women's Apparel"/>
    <n v="40"/>
    <n v="475"/>
    <n v="190000"/>
    <n v="28500.000000000004"/>
    <n v="0.15000000000000002"/>
    <x v="0"/>
  </r>
  <r>
    <s v="West Gear"/>
    <n v="1128299"/>
    <d v="2020-03-21T00:00:00"/>
    <x v="2"/>
    <s v="Colorado"/>
    <s v="Denver"/>
    <s v="Men's Street Footwear"/>
    <n v="30"/>
    <n v="525"/>
    <n v="157500"/>
    <n v="55125.000000000007"/>
    <n v="0.35000000000000003"/>
    <x v="0"/>
  </r>
  <r>
    <s v="West Gear"/>
    <n v="1128299"/>
    <d v="2020-03-22T00:00:00"/>
    <x v="2"/>
    <s v="Colorado"/>
    <s v="Denver"/>
    <s v="Men's Athletic Footwear"/>
    <n v="40"/>
    <n v="425"/>
    <n v="170000"/>
    <n v="34000"/>
    <n v="0.2"/>
    <x v="0"/>
  </r>
  <r>
    <s v="West Gear"/>
    <n v="1128299"/>
    <d v="2020-03-23T00:00:00"/>
    <x v="2"/>
    <s v="Colorado"/>
    <s v="Denver"/>
    <s v="Women's Street Footwear"/>
    <n v="40"/>
    <n v="425"/>
    <n v="170000"/>
    <n v="59500.000000000007"/>
    <n v="0.35000000000000003"/>
    <x v="0"/>
  </r>
  <r>
    <s v="West Gear"/>
    <n v="1128299"/>
    <d v="2020-03-24T00:00:00"/>
    <x v="2"/>
    <s v="Colorado"/>
    <s v="Denver"/>
    <s v="Women's Athletic Footwear"/>
    <n v="40"/>
    <n v="275"/>
    <n v="110000"/>
    <n v="33000"/>
    <n v="0.3"/>
    <x v="0"/>
  </r>
  <r>
    <s v="West Gear"/>
    <n v="1128299"/>
    <d v="2020-03-25T00:00:00"/>
    <x v="2"/>
    <s v="Colorado"/>
    <s v="Denver"/>
    <s v="Men's Apparel"/>
    <n v="45"/>
    <n v="200"/>
    <n v="90000"/>
    <n v="45000"/>
    <n v="0.5"/>
    <x v="0"/>
  </r>
  <r>
    <s v="West Gear"/>
    <n v="1128299"/>
    <d v="2020-03-26T00:00:00"/>
    <x v="2"/>
    <s v="Colorado"/>
    <s v="Denver"/>
    <s v="Women's Apparel"/>
    <n v="40"/>
    <n v="400"/>
    <n v="160000"/>
    <n v="24000.000000000004"/>
    <n v="0.15000000000000002"/>
    <x v="0"/>
  </r>
  <r>
    <s v="West Gear"/>
    <n v="1128299"/>
    <d v="2020-03-27T00:00:00"/>
    <x v="2"/>
    <s v="Colorado"/>
    <s v="Denver"/>
    <s v="Men's Street Footwear"/>
    <n v="40"/>
    <n v="550"/>
    <n v="220000"/>
    <n v="77000.000000000015"/>
    <n v="0.35000000000000003"/>
    <x v="0"/>
  </r>
  <r>
    <s v="West Gear"/>
    <n v="1128299"/>
    <d v="2020-03-28T00:00:00"/>
    <x v="2"/>
    <s v="Colorado"/>
    <s v="Denver"/>
    <s v="Men's Athletic Footwear"/>
    <n v="49.999999999999993"/>
    <n v="400"/>
    <n v="199999.99999999997"/>
    <n v="40000"/>
    <n v="0.2"/>
    <x v="0"/>
  </r>
  <r>
    <s v="West Gear"/>
    <n v="1128299"/>
    <d v="2020-03-29T00:00:00"/>
    <x v="2"/>
    <s v="Colorado"/>
    <s v="Denver"/>
    <s v="Women's Street Footwear"/>
    <n v="54.999999999999993"/>
    <n v="400"/>
    <n v="219999.99999999997"/>
    <n v="77000"/>
    <n v="0.35000000000000003"/>
    <x v="0"/>
  </r>
  <r>
    <s v="West Gear"/>
    <n v="1128299"/>
    <d v="2020-03-30T00:00:00"/>
    <x v="2"/>
    <s v="Colorado"/>
    <s v="Denver"/>
    <s v="Women's Athletic Footwear"/>
    <n v="54.999999999999993"/>
    <n v="300"/>
    <n v="164999.99999999997"/>
    <n v="49499.999999999993"/>
    <n v="0.3"/>
    <x v="0"/>
  </r>
  <r>
    <s v="West Gear"/>
    <n v="1128299"/>
    <d v="2020-03-31T00:00:00"/>
    <x v="2"/>
    <s v="Colorado"/>
    <s v="Denver"/>
    <s v="Men's Apparel"/>
    <n v="60"/>
    <n v="150"/>
    <n v="90000"/>
    <n v="45000"/>
    <n v="0.5"/>
    <x v="0"/>
  </r>
  <r>
    <s v="West Gear"/>
    <n v="1128299"/>
    <d v="2020-04-01T00:00:00"/>
    <x v="2"/>
    <s v="Colorado"/>
    <s v="Denver"/>
    <s v="Women's Apparel"/>
    <n v="54.999999999999993"/>
    <n v="350"/>
    <n v="192499.99999999997"/>
    <n v="28875"/>
    <n v="0.15000000000000002"/>
    <x v="0"/>
  </r>
  <r>
    <s v="West Gear"/>
    <n v="1128299"/>
    <d v="2020-04-02T00:00:00"/>
    <x v="2"/>
    <s v="Colorado"/>
    <s v="Denver"/>
    <s v="Men's Street Footwear"/>
    <n v="60"/>
    <n v="525"/>
    <n v="315000"/>
    <n v="110250.00000000001"/>
    <n v="0.35000000000000003"/>
    <x v="0"/>
  </r>
  <r>
    <s v="West Gear"/>
    <n v="1128299"/>
    <d v="2020-04-03T00:00:00"/>
    <x v="2"/>
    <s v="Colorado"/>
    <s v="Denver"/>
    <s v="Men's Athletic Footwear"/>
    <n v="65"/>
    <n v="325"/>
    <n v="211250"/>
    <n v="42250"/>
    <n v="0.2"/>
    <x v="0"/>
  </r>
  <r>
    <s v="West Gear"/>
    <n v="1128299"/>
    <d v="2020-04-04T00:00:00"/>
    <x v="2"/>
    <s v="Colorado"/>
    <s v="Denver"/>
    <s v="Women's Street Footwear"/>
    <n v="65"/>
    <n v="375"/>
    <n v="243750"/>
    <n v="85312.500000000015"/>
    <n v="0.35000000000000003"/>
    <x v="0"/>
  </r>
  <r>
    <s v="West Gear"/>
    <n v="1128299"/>
    <d v="2020-04-05T00:00:00"/>
    <x v="2"/>
    <s v="Colorado"/>
    <s v="Denver"/>
    <s v="Women's Athletic Footwear"/>
    <n v="60"/>
    <n v="275"/>
    <n v="165000"/>
    <n v="49500"/>
    <n v="0.3"/>
    <x v="0"/>
  </r>
  <r>
    <s v="West Gear"/>
    <n v="1128299"/>
    <d v="2020-04-06T00:00:00"/>
    <x v="2"/>
    <s v="Colorado"/>
    <s v="Denver"/>
    <s v="Men's Apparel"/>
    <n v="65"/>
    <n v="175"/>
    <n v="113750"/>
    <n v="56875"/>
    <n v="0.5"/>
    <x v="0"/>
  </r>
  <r>
    <s v="West Gear"/>
    <n v="1128299"/>
    <d v="2020-04-07T00:00:00"/>
    <x v="2"/>
    <s v="Colorado"/>
    <s v="Denver"/>
    <s v="Women's Apparel"/>
    <n v="80"/>
    <n v="325"/>
    <n v="260000"/>
    <n v="39000.000000000007"/>
    <n v="0.15000000000000002"/>
    <x v="0"/>
  </r>
  <r>
    <s v="West Gear"/>
    <n v="1128299"/>
    <d v="2020-04-08T00:00:00"/>
    <x v="2"/>
    <s v="Colorado"/>
    <s v="Denver"/>
    <s v="Men's Street Footwear"/>
    <n v="60"/>
    <n v="525"/>
    <n v="315000"/>
    <n v="157500"/>
    <n v="0.5"/>
    <x v="0"/>
  </r>
  <r>
    <s v="West Gear"/>
    <n v="1128299"/>
    <d v="2020-04-09T00:00:00"/>
    <x v="2"/>
    <s v="Colorado"/>
    <s v="Denver"/>
    <s v="Men's Athletic Footwear"/>
    <n v="65"/>
    <n v="375"/>
    <n v="243750"/>
    <n v="85312.5"/>
    <n v="0.35"/>
    <x v="0"/>
  </r>
  <r>
    <s v="West Gear"/>
    <n v="1128299"/>
    <d v="2020-04-10T00:00:00"/>
    <x v="2"/>
    <s v="Colorado"/>
    <s v="Denver"/>
    <s v="Women's Street Footwear"/>
    <n v="65"/>
    <n v="375"/>
    <n v="243750"/>
    <n v="121875"/>
    <n v="0.5"/>
    <x v="0"/>
  </r>
  <r>
    <s v="West Gear"/>
    <n v="1128299"/>
    <d v="2020-04-11T00:00:00"/>
    <x v="2"/>
    <s v="Colorado"/>
    <s v="Denver"/>
    <s v="Women's Athletic Footwear"/>
    <n v="60"/>
    <n v="275"/>
    <n v="165000"/>
    <n v="74249.999999999985"/>
    <n v="0.44999999999999996"/>
    <x v="0"/>
  </r>
  <r>
    <s v="West Gear"/>
    <n v="1128299"/>
    <d v="2020-04-12T00:00:00"/>
    <x v="2"/>
    <s v="Colorado"/>
    <s v="Denver"/>
    <s v="Men's Apparel"/>
    <n v="65"/>
    <n v="175"/>
    <n v="113750"/>
    <n v="73937.500000000015"/>
    <n v="0.65000000000000013"/>
    <x v="0"/>
  </r>
  <r>
    <s v="West Gear"/>
    <n v="1128299"/>
    <d v="2020-04-13T00:00:00"/>
    <x v="2"/>
    <s v="Colorado"/>
    <s v="Denver"/>
    <s v="Women's Apparel"/>
    <n v="80"/>
    <n v="475"/>
    <n v="380000"/>
    <n v="114000"/>
    <n v="0.3"/>
    <x v="0"/>
  </r>
  <r>
    <s v="West Gear"/>
    <n v="1128299"/>
    <d v="2020-04-14T00:00:00"/>
    <x v="2"/>
    <s v="Colorado"/>
    <s v="Denver"/>
    <s v="Men's Street Footwear"/>
    <n v="60"/>
    <n v="725"/>
    <n v="435000"/>
    <n v="217500"/>
    <n v="0.5"/>
    <x v="0"/>
  </r>
  <r>
    <s v="West Gear"/>
    <n v="1128299"/>
    <d v="2020-04-15T00:00:00"/>
    <x v="2"/>
    <s v="Colorado"/>
    <s v="Denver"/>
    <s v="Men's Athletic Footwear"/>
    <n v="65"/>
    <n v="575"/>
    <n v="373750"/>
    <n v="130812.49999999999"/>
    <n v="0.35"/>
    <x v="0"/>
  </r>
  <r>
    <s v="West Gear"/>
    <n v="1128299"/>
    <d v="2020-04-16T00:00:00"/>
    <x v="2"/>
    <s v="Colorado"/>
    <s v="Denver"/>
    <s v="Women's Street Footwear"/>
    <n v="65"/>
    <n v="575"/>
    <n v="373750"/>
    <n v="186875"/>
    <n v="0.5"/>
    <x v="0"/>
  </r>
  <r>
    <s v="West Gear"/>
    <n v="1128299"/>
    <d v="2020-04-17T00:00:00"/>
    <x v="2"/>
    <s v="Colorado"/>
    <s v="Denver"/>
    <s v="Women's Athletic Footwear"/>
    <n v="65"/>
    <n v="450"/>
    <n v="292500"/>
    <n v="131625"/>
    <n v="0.44999999999999996"/>
    <x v="0"/>
  </r>
  <r>
    <s v="West Gear"/>
    <n v="1128299"/>
    <d v="2020-04-18T00:00:00"/>
    <x v="2"/>
    <s v="Colorado"/>
    <s v="Denver"/>
    <s v="Men's Apparel"/>
    <n v="70"/>
    <n v="325"/>
    <n v="227500"/>
    <n v="147875.00000000003"/>
    <n v="0.65000000000000013"/>
    <x v="0"/>
  </r>
  <r>
    <s v="West Gear"/>
    <n v="1128299"/>
    <d v="2020-04-19T00:00:00"/>
    <x v="2"/>
    <s v="Colorado"/>
    <s v="Denver"/>
    <s v="Women's Apparel"/>
    <n v="85.000000000000014"/>
    <n v="625"/>
    <n v="531250.00000000012"/>
    <n v="159375.00000000003"/>
    <n v="0.3"/>
    <x v="0"/>
  </r>
  <r>
    <s v="West Gear"/>
    <n v="1128299"/>
    <d v="2020-04-20T00:00:00"/>
    <x v="2"/>
    <s v="Colorado"/>
    <s v="Denver"/>
    <s v="Men's Street Footwear"/>
    <n v="65"/>
    <n v="775"/>
    <n v="503750"/>
    <n v="226687.5"/>
    <n v="0.45"/>
    <x v="0"/>
  </r>
  <r>
    <s v="West Gear"/>
    <n v="1128299"/>
    <d v="2020-04-21T00:00:00"/>
    <x v="2"/>
    <s v="Colorado"/>
    <s v="Denver"/>
    <s v="Men's Athletic Footwear"/>
    <n v="70"/>
    <n v="625"/>
    <n v="437500"/>
    <n v="131250"/>
    <n v="0.3"/>
    <x v="0"/>
  </r>
  <r>
    <s v="West Gear"/>
    <n v="1128299"/>
    <d v="2020-04-22T00:00:00"/>
    <x v="2"/>
    <s v="Colorado"/>
    <s v="Denver"/>
    <s v="Women's Street Footwear"/>
    <n v="70"/>
    <n v="575"/>
    <n v="402500"/>
    <n v="181125"/>
    <n v="0.45"/>
    <x v="0"/>
  </r>
  <r>
    <s v="West Gear"/>
    <n v="1128299"/>
    <d v="2020-04-23T00:00:00"/>
    <x v="2"/>
    <s v="Colorado"/>
    <s v="Denver"/>
    <s v="Women's Athletic Footwear"/>
    <n v="65"/>
    <n v="475"/>
    <n v="308750"/>
    <n v="123499.99999999999"/>
    <n v="0.39999999999999997"/>
    <x v="0"/>
  </r>
  <r>
    <s v="West Gear"/>
    <n v="1128299"/>
    <d v="2020-04-24T00:00:00"/>
    <x v="2"/>
    <s v="Colorado"/>
    <s v="Denver"/>
    <s v="Men's Apparel"/>
    <n v="70"/>
    <n v="525"/>
    <n v="367500"/>
    <n v="220500.00000000003"/>
    <n v="0.60000000000000009"/>
    <x v="0"/>
  </r>
  <r>
    <s v="West Gear"/>
    <n v="1128299"/>
    <d v="2020-04-25T00:00:00"/>
    <x v="2"/>
    <s v="Colorado"/>
    <s v="Denver"/>
    <s v="Women's Apparel"/>
    <n v="85.000000000000014"/>
    <n v="525"/>
    <n v="446250.00000000006"/>
    <n v="111562.50000000001"/>
    <n v="0.25"/>
    <x v="0"/>
  </r>
  <r>
    <s v="West Gear"/>
    <n v="1128299"/>
    <d v="2020-04-26T00:00:00"/>
    <x v="2"/>
    <s v="Colorado"/>
    <s v="Denver"/>
    <s v="Men's Street Footwear"/>
    <n v="70"/>
    <n v="725"/>
    <n v="507500"/>
    <n v="228375"/>
    <n v="0.45"/>
    <x v="0"/>
  </r>
  <r>
    <s v="West Gear"/>
    <n v="1128299"/>
    <d v="2020-04-27T00:00:00"/>
    <x v="2"/>
    <s v="Colorado"/>
    <s v="Denver"/>
    <s v="Men's Athletic Footwear"/>
    <n v="75.000000000000014"/>
    <n v="675"/>
    <n v="506250.00000000012"/>
    <n v="151875.00000000003"/>
    <n v="0.3"/>
    <x v="0"/>
  </r>
  <r>
    <s v="West Gear"/>
    <n v="1128299"/>
    <d v="2020-04-28T00:00:00"/>
    <x v="2"/>
    <s v="Colorado"/>
    <s v="Denver"/>
    <s v="Women's Street Footwear"/>
    <n v="70"/>
    <n v="550"/>
    <n v="385000"/>
    <n v="173250"/>
    <n v="0.45"/>
    <x v="0"/>
  </r>
  <r>
    <s v="West Gear"/>
    <n v="1128299"/>
    <d v="2020-04-29T00:00:00"/>
    <x v="2"/>
    <s v="Colorado"/>
    <s v="Denver"/>
    <s v="Women's Athletic Footwear"/>
    <n v="70"/>
    <n v="500"/>
    <n v="350000"/>
    <n v="140000"/>
    <n v="0.39999999999999997"/>
    <x v="0"/>
  </r>
  <r>
    <s v="West Gear"/>
    <n v="1128299"/>
    <d v="2020-04-30T00:00:00"/>
    <x v="2"/>
    <s v="Colorado"/>
    <s v="Denver"/>
    <s v="Men's Apparel"/>
    <n v="75"/>
    <n v="500"/>
    <n v="375000"/>
    <n v="225000.00000000003"/>
    <n v="0.60000000000000009"/>
    <x v="0"/>
  </r>
  <r>
    <s v="West Gear"/>
    <n v="1128299"/>
    <d v="2020-05-01T00:00:00"/>
    <x v="2"/>
    <s v="Colorado"/>
    <s v="Denver"/>
    <s v="Women's Apparel"/>
    <n v="80"/>
    <n v="400"/>
    <n v="320000"/>
    <n v="80000"/>
    <n v="0.25"/>
    <x v="0"/>
  </r>
  <r>
    <s v="West Gear"/>
    <n v="1128299"/>
    <d v="2020-05-02T00:00:00"/>
    <x v="2"/>
    <s v="Colorado"/>
    <s v="Denver"/>
    <s v="Men's Street Footwear"/>
    <n v="65.000000000000014"/>
    <n v="600"/>
    <n v="390000.00000000006"/>
    <n v="156000.00000000003"/>
    <n v="0.4"/>
    <x v="0"/>
  </r>
  <r>
    <s v="West Gear"/>
    <n v="1128299"/>
    <d v="2020-05-03T00:00:00"/>
    <x v="2"/>
    <s v="Colorado"/>
    <s v="Denver"/>
    <s v="Men's Athletic Footwear"/>
    <n v="70.000000000000014"/>
    <n v="600"/>
    <n v="420000.00000000006"/>
    <n v="105000.00000000001"/>
    <n v="0.25"/>
    <x v="0"/>
  </r>
  <r>
    <s v="West Gear"/>
    <n v="1128299"/>
    <d v="2020-05-04T00:00:00"/>
    <x v="2"/>
    <s v="Colorado"/>
    <s v="Denver"/>
    <s v="Women's Street Footwear"/>
    <n v="65.000000000000014"/>
    <n v="450"/>
    <n v="292500.00000000006"/>
    <n v="117000.00000000003"/>
    <n v="0.4"/>
    <x v="0"/>
  </r>
  <r>
    <s v="West Gear"/>
    <n v="1128299"/>
    <d v="2020-05-05T00:00:00"/>
    <x v="2"/>
    <s v="Colorado"/>
    <s v="Denver"/>
    <s v="Women's Athletic Footwear"/>
    <n v="65.000000000000014"/>
    <n v="400"/>
    <n v="260000.00000000006"/>
    <n v="91000.000000000015"/>
    <n v="0.35"/>
    <x v="0"/>
  </r>
  <r>
    <s v="West Gear"/>
    <n v="1128299"/>
    <d v="2020-05-06T00:00:00"/>
    <x v="2"/>
    <s v="Colorado"/>
    <s v="Denver"/>
    <s v="Men's Apparel"/>
    <n v="75.000000000000014"/>
    <n v="400"/>
    <n v="300000.00000000006"/>
    <n v="165000.00000000009"/>
    <n v="0.55000000000000016"/>
    <x v="0"/>
  </r>
  <r>
    <s v="West Gear"/>
    <n v="1128299"/>
    <d v="2020-05-07T00:00:00"/>
    <x v="2"/>
    <s v="Colorado"/>
    <s v="Denver"/>
    <s v="Women's Apparel"/>
    <n v="70"/>
    <n v="425"/>
    <n v="297500"/>
    <n v="59500"/>
    <n v="0.2"/>
    <x v="0"/>
  </r>
  <r>
    <s v="West Gear"/>
    <n v="1128299"/>
    <d v="2020-05-08T00:00:00"/>
    <x v="2"/>
    <s v="Colorado"/>
    <s v="Denver"/>
    <s v="Men's Street Footwear"/>
    <n v="55.000000000000007"/>
    <n v="525"/>
    <n v="288750.00000000006"/>
    <n v="115500.00000000003"/>
    <n v="0.4"/>
    <x v="0"/>
  </r>
  <r>
    <s v="West Gear"/>
    <n v="1128299"/>
    <d v="2020-05-09T00:00:00"/>
    <x v="2"/>
    <s v="Colorado"/>
    <s v="Denver"/>
    <s v="Men's Athletic Footwear"/>
    <n v="60.000000000000007"/>
    <n v="525"/>
    <n v="315000.00000000006"/>
    <n v="78750.000000000015"/>
    <n v="0.25"/>
    <x v="0"/>
  </r>
  <r>
    <s v="West Gear"/>
    <n v="1128299"/>
    <d v="2020-05-10T00:00:00"/>
    <x v="2"/>
    <s v="Colorado"/>
    <s v="Denver"/>
    <s v="Women's Street Footwear"/>
    <n v="55.000000000000007"/>
    <n v="350"/>
    <n v="192500.00000000003"/>
    <n v="77000.000000000015"/>
    <n v="0.4"/>
    <x v="0"/>
  </r>
  <r>
    <s v="West Gear"/>
    <n v="1128299"/>
    <d v="2020-05-11T00:00:00"/>
    <x v="2"/>
    <s v="Colorado"/>
    <s v="Denver"/>
    <s v="Women's Athletic Footwear"/>
    <n v="55.000000000000007"/>
    <n v="325"/>
    <n v="178750.00000000003"/>
    <n v="62562.500000000007"/>
    <n v="0.35"/>
    <x v="0"/>
  </r>
  <r>
    <s v="West Gear"/>
    <n v="1128299"/>
    <d v="2020-05-12T00:00:00"/>
    <x v="2"/>
    <s v="Colorado"/>
    <s v="Denver"/>
    <s v="Men's Apparel"/>
    <n v="65"/>
    <n v="300"/>
    <n v="195000"/>
    <n v="107250.00000000003"/>
    <n v="0.55000000000000016"/>
    <x v="0"/>
  </r>
  <r>
    <s v="West Gear"/>
    <n v="1128299"/>
    <d v="2020-05-13T00:00:00"/>
    <x v="2"/>
    <s v="Colorado"/>
    <s v="Denver"/>
    <s v="Women's Apparel"/>
    <n v="70"/>
    <n v="350"/>
    <n v="245000"/>
    <n v="49000"/>
    <n v="0.2"/>
    <x v="0"/>
  </r>
  <r>
    <s v="West Gear"/>
    <n v="1128299"/>
    <d v="2020-05-14T00:00:00"/>
    <x v="2"/>
    <s v="Colorado"/>
    <s v="Denver"/>
    <s v="Men's Street Footwear"/>
    <n v="55.000000000000007"/>
    <n v="575"/>
    <n v="316250.00000000006"/>
    <n v="126500.00000000003"/>
    <n v="0.4"/>
    <x v="0"/>
  </r>
  <r>
    <s v="West Gear"/>
    <n v="1128299"/>
    <d v="2020-05-15T00:00:00"/>
    <x v="2"/>
    <s v="Colorado"/>
    <s v="Denver"/>
    <s v="Men's Athletic Footwear"/>
    <n v="60.000000000000007"/>
    <n v="575"/>
    <n v="345000.00000000006"/>
    <n v="86250.000000000015"/>
    <n v="0.25"/>
    <x v="0"/>
  </r>
  <r>
    <s v="West Gear"/>
    <n v="1128299"/>
    <d v="2020-05-16T00:00:00"/>
    <x v="2"/>
    <s v="Colorado"/>
    <s v="Denver"/>
    <s v="Women's Street Footwear"/>
    <n v="55.000000000000007"/>
    <n v="425"/>
    <n v="233750.00000000003"/>
    <n v="93500.000000000015"/>
    <n v="0.4"/>
    <x v="0"/>
  </r>
  <r>
    <s v="West Gear"/>
    <n v="1128299"/>
    <d v="2020-05-17T00:00:00"/>
    <x v="2"/>
    <s v="Colorado"/>
    <s v="Denver"/>
    <s v="Women's Athletic Footwear"/>
    <n v="65.000000000000014"/>
    <n v="400"/>
    <n v="260000.00000000006"/>
    <n v="91000.000000000015"/>
    <n v="0.35"/>
    <x v="0"/>
  </r>
  <r>
    <s v="West Gear"/>
    <n v="1128299"/>
    <d v="2020-05-18T00:00:00"/>
    <x v="2"/>
    <s v="Colorado"/>
    <s v="Denver"/>
    <s v="Men's Apparel"/>
    <n v="75.000000000000014"/>
    <n v="375"/>
    <n v="281250.00000000006"/>
    <n v="154687.50000000009"/>
    <n v="0.55000000000000016"/>
    <x v="0"/>
  </r>
  <r>
    <s v="West Gear"/>
    <n v="1128299"/>
    <d v="2020-05-19T00:00:00"/>
    <x v="2"/>
    <s v="Colorado"/>
    <s v="Denver"/>
    <s v="Women's Apparel"/>
    <n v="80.000000000000014"/>
    <n v="500"/>
    <n v="400000.00000000006"/>
    <n v="80000.000000000015"/>
    <n v="0.2"/>
    <x v="0"/>
  </r>
  <r>
    <s v="West Gear"/>
    <n v="1128299"/>
    <d v="2020-05-20T00:00:00"/>
    <x v="2"/>
    <s v="Colorado"/>
    <s v="Denver"/>
    <s v="Men's Street Footwear"/>
    <n v="65.000000000000014"/>
    <n v="700"/>
    <n v="455000.00000000012"/>
    <n v="182000.00000000006"/>
    <n v="0.4"/>
    <x v="0"/>
  </r>
  <r>
    <s v="West Gear"/>
    <n v="1128299"/>
    <d v="2020-05-21T00:00:00"/>
    <x v="2"/>
    <s v="Colorado"/>
    <s v="Denver"/>
    <s v="Men's Athletic Footwear"/>
    <n v="70.000000000000014"/>
    <n v="700"/>
    <n v="490000.00000000012"/>
    <n v="122500.00000000003"/>
    <n v="0.25"/>
    <x v="0"/>
  </r>
  <r>
    <s v="West Gear"/>
    <n v="1128299"/>
    <d v="2020-05-22T00:00:00"/>
    <x v="2"/>
    <s v="Colorado"/>
    <s v="Denver"/>
    <s v="Women's Street Footwear"/>
    <n v="65.000000000000014"/>
    <n v="500"/>
    <n v="325000.00000000006"/>
    <n v="130000.00000000003"/>
    <n v="0.4"/>
    <x v="0"/>
  </r>
  <r>
    <s v="West Gear"/>
    <n v="1128299"/>
    <d v="2020-05-23T00:00:00"/>
    <x v="2"/>
    <s v="Colorado"/>
    <s v="Denver"/>
    <s v="Women's Athletic Footwear"/>
    <n v="65.000000000000014"/>
    <n v="500"/>
    <n v="325000.00000000006"/>
    <n v="113750.00000000001"/>
    <n v="0.35"/>
    <x v="0"/>
  </r>
  <r>
    <s v="West Gear"/>
    <n v="1128299"/>
    <d v="2020-05-24T00:00:00"/>
    <x v="2"/>
    <s v="Colorado"/>
    <s v="Denver"/>
    <s v="Men's Apparel"/>
    <n v="75.000000000000014"/>
    <n v="425"/>
    <n v="318750.00000000006"/>
    <n v="175312.50000000009"/>
    <n v="0.55000000000000016"/>
    <x v="0"/>
  </r>
  <r>
    <s v="West Gear"/>
    <n v="1128299"/>
    <d v="2020-05-25T00:00:00"/>
    <x v="2"/>
    <s v="Colorado"/>
    <s v="Denver"/>
    <s v="Women's Apparel"/>
    <n v="80.000000000000014"/>
    <n v="525"/>
    <n v="420000.00000000006"/>
    <n v="84000.000000000015"/>
    <n v="0.2"/>
    <x v="0"/>
  </r>
  <r>
    <s v="West Gear"/>
    <n v="1128299"/>
    <d v="2020-05-26T00:00:00"/>
    <x v="2"/>
    <s v="Colorado"/>
    <s v="Denver"/>
    <s v="Men's Street Footwear"/>
    <n v="40"/>
    <n v="450"/>
    <n v="180000"/>
    <n v="54000"/>
    <n v="0.3"/>
    <x v="0"/>
  </r>
  <r>
    <s v="West Gear"/>
    <n v="1128299"/>
    <d v="2020-05-27T00:00:00"/>
    <x v="2"/>
    <s v="Colorado"/>
    <s v="Denver"/>
    <s v="Men's Athletic Footwear"/>
    <n v="50"/>
    <n v="450"/>
    <n v="225000"/>
    <n v="56250"/>
    <n v="0.25"/>
    <x v="0"/>
  </r>
  <r>
    <s v="West Gear"/>
    <n v="1128299"/>
    <d v="2020-05-28T00:00:00"/>
    <x v="2"/>
    <s v="Colorado"/>
    <s v="Denver"/>
    <s v="Women's Street Footwear"/>
    <n v="50"/>
    <n v="450"/>
    <n v="225000"/>
    <n v="56250"/>
    <n v="0.25"/>
    <x v="0"/>
  </r>
  <r>
    <s v="West Gear"/>
    <n v="1128299"/>
    <d v="2020-05-29T00:00:00"/>
    <x v="2"/>
    <s v="Colorado"/>
    <s v="Denver"/>
    <s v="Women's Athletic Footwear"/>
    <n v="50"/>
    <n v="300"/>
    <n v="150000"/>
    <n v="45000"/>
    <n v="0.3"/>
    <x v="0"/>
  </r>
  <r>
    <s v="West Gear"/>
    <n v="1128299"/>
    <d v="2020-05-30T00:00:00"/>
    <x v="2"/>
    <s v="Washington"/>
    <s v="Seattle"/>
    <s v="Men's Apparel"/>
    <n v="55.000000000000007"/>
    <n v="250"/>
    <n v="137500.00000000003"/>
    <n v="34375.000000000007"/>
    <n v="0.25"/>
    <x v="0"/>
  </r>
  <r>
    <s v="West Gear"/>
    <n v="1128299"/>
    <d v="2020-05-31T00:00:00"/>
    <x v="2"/>
    <s v="Washington"/>
    <s v="Seattle"/>
    <s v="Women's Apparel"/>
    <n v="50"/>
    <n v="500"/>
    <n v="250000"/>
    <n v="50000"/>
    <n v="0.2"/>
    <x v="0"/>
  </r>
  <r>
    <s v="West Gear"/>
    <n v="1128299"/>
    <d v="2020-06-01T00:00:00"/>
    <x v="2"/>
    <s v="Washington"/>
    <s v="Seattle"/>
    <s v="Men's Street Footwear"/>
    <n v="40"/>
    <n v="550"/>
    <n v="220000"/>
    <n v="66000"/>
    <n v="0.3"/>
    <x v="0"/>
  </r>
  <r>
    <s v="West Gear"/>
    <n v="1128299"/>
    <d v="2020-06-02T00:00:00"/>
    <x v="2"/>
    <s v="Washington"/>
    <s v="Seattle"/>
    <s v="Men's Athletic Footwear"/>
    <n v="50"/>
    <n v="450"/>
    <n v="225000"/>
    <n v="56250"/>
    <n v="0.25"/>
    <x v="0"/>
  </r>
  <r>
    <s v="West Gear"/>
    <n v="1128299"/>
    <d v="2020-06-03T00:00:00"/>
    <x v="2"/>
    <s v="Washington"/>
    <s v="Seattle"/>
    <s v="Women's Street Footwear"/>
    <n v="50"/>
    <n v="450"/>
    <n v="225000"/>
    <n v="56250"/>
    <n v="0.25"/>
    <x v="0"/>
  </r>
  <r>
    <s v="West Gear"/>
    <n v="1128299"/>
    <d v="2020-06-04T00:00:00"/>
    <x v="2"/>
    <s v="Washington"/>
    <s v="Seattle"/>
    <s v="Women's Athletic Footwear"/>
    <n v="50"/>
    <n v="300"/>
    <n v="150000"/>
    <n v="45000"/>
    <n v="0.3"/>
    <x v="0"/>
  </r>
  <r>
    <s v="West Gear"/>
    <n v="1128299"/>
    <d v="2020-06-05T00:00:00"/>
    <x v="2"/>
    <s v="Washington"/>
    <s v="Seattle"/>
    <s v="Men's Apparel"/>
    <n v="55.000000000000007"/>
    <n v="225"/>
    <n v="123750.00000000001"/>
    <n v="30937.500000000004"/>
    <n v="0.25"/>
    <x v="0"/>
  </r>
  <r>
    <s v="West Gear"/>
    <n v="1128299"/>
    <d v="2020-06-06T00:00:00"/>
    <x v="2"/>
    <s v="Washington"/>
    <s v="Seattle"/>
    <s v="Women's Apparel"/>
    <n v="50"/>
    <n v="425"/>
    <n v="212500"/>
    <n v="42500"/>
    <n v="0.2"/>
    <x v="0"/>
  </r>
  <r>
    <s v="West Gear"/>
    <n v="1128299"/>
    <d v="2020-06-07T00:00:00"/>
    <x v="2"/>
    <s v="Washington"/>
    <s v="Seattle"/>
    <s v="Men's Street Footwear"/>
    <n v="50"/>
    <n v="575"/>
    <n v="287500"/>
    <n v="86250"/>
    <n v="0.3"/>
    <x v="0"/>
  </r>
  <r>
    <s v="West Gear"/>
    <n v="1128299"/>
    <d v="2020-06-08T00:00:00"/>
    <x v="2"/>
    <s v="Washington"/>
    <s v="Seattle"/>
    <s v="Men's Athletic Footwear"/>
    <n v="60"/>
    <n v="425"/>
    <n v="255000"/>
    <n v="63750"/>
    <n v="0.25"/>
    <x v="0"/>
  </r>
  <r>
    <s v="West Gear"/>
    <n v="1128299"/>
    <d v="2020-06-09T00:00:00"/>
    <x v="2"/>
    <s v="Washington"/>
    <s v="Seattle"/>
    <s v="Women's Street Footwear"/>
    <n v="64.999999999999986"/>
    <n v="425"/>
    <n v="276249.99999999994"/>
    <n v="69062.499999999985"/>
    <n v="0.25"/>
    <x v="0"/>
  </r>
  <r>
    <s v="West Gear"/>
    <n v="1128299"/>
    <d v="2020-06-10T00:00:00"/>
    <x v="2"/>
    <s v="Washington"/>
    <s v="Seattle"/>
    <s v="Women's Athletic Footwear"/>
    <n v="64.999999999999986"/>
    <n v="325"/>
    <n v="211249.99999999994"/>
    <n v="63374.999999999978"/>
    <n v="0.3"/>
    <x v="0"/>
  </r>
  <r>
    <s v="West Gear"/>
    <n v="1128299"/>
    <d v="2020-06-11T00:00:00"/>
    <x v="2"/>
    <s v="Washington"/>
    <s v="Seattle"/>
    <s v="Men's Apparel"/>
    <n v="70"/>
    <n v="175"/>
    <n v="122500"/>
    <n v="30625"/>
    <n v="0.25"/>
    <x v="0"/>
  </r>
  <r>
    <s v="West Gear"/>
    <n v="1128299"/>
    <d v="2020-06-12T00:00:00"/>
    <x v="2"/>
    <s v="Washington"/>
    <s v="Seattle"/>
    <s v="Women's Apparel"/>
    <n v="64.999999999999986"/>
    <n v="375"/>
    <n v="243749.99999999994"/>
    <n v="48749.999999999993"/>
    <n v="0.2"/>
    <x v="0"/>
  </r>
  <r>
    <s v="West Gear"/>
    <n v="1128299"/>
    <d v="2020-06-13T00:00:00"/>
    <x v="2"/>
    <s v="Washington"/>
    <s v="Seattle"/>
    <s v="Men's Street Footwear"/>
    <n v="70"/>
    <n v="550"/>
    <n v="385000"/>
    <n v="115500"/>
    <n v="0.3"/>
    <x v="0"/>
  </r>
  <r>
    <s v="West Gear"/>
    <n v="1128299"/>
    <d v="2020-06-14T00:00:00"/>
    <x v="2"/>
    <s v="Washington"/>
    <s v="Seattle"/>
    <s v="Men's Athletic Footwear"/>
    <n v="75"/>
    <n v="350"/>
    <n v="262500"/>
    <n v="65625"/>
    <n v="0.25"/>
    <x v="0"/>
  </r>
  <r>
    <s v="West Gear"/>
    <n v="1128299"/>
    <d v="2020-06-15T00:00:00"/>
    <x v="2"/>
    <s v="Washington"/>
    <s v="Seattle"/>
    <s v="Women's Street Footwear"/>
    <n v="75"/>
    <n v="400"/>
    <n v="300000"/>
    <n v="75000"/>
    <n v="0.25"/>
    <x v="0"/>
  </r>
  <r>
    <s v="West Gear"/>
    <n v="1128299"/>
    <d v="2020-06-16T00:00:00"/>
    <x v="2"/>
    <s v="Washington"/>
    <s v="Seattle"/>
    <s v="Women's Athletic Footwear"/>
    <n v="60"/>
    <n v="300"/>
    <n v="180000"/>
    <n v="54000"/>
    <n v="0.3"/>
    <x v="0"/>
  </r>
  <r>
    <s v="West Gear"/>
    <n v="1128299"/>
    <d v="2020-06-17T00:00:00"/>
    <x v="2"/>
    <s v="Washington"/>
    <s v="Seattle"/>
    <s v="Men's Apparel"/>
    <n v="65"/>
    <n v="200"/>
    <n v="130000"/>
    <n v="32500"/>
    <n v="0.25"/>
    <x v="0"/>
  </r>
  <r>
    <s v="West Gear"/>
    <n v="1128299"/>
    <d v="2020-06-18T00:00:00"/>
    <x v="2"/>
    <s v="Washington"/>
    <s v="Seattle"/>
    <s v="Women's Apparel"/>
    <n v="80"/>
    <n v="350"/>
    <n v="280000"/>
    <n v="56000"/>
    <n v="0.2"/>
    <x v="0"/>
  </r>
  <r>
    <s v="West Gear"/>
    <n v="1128299"/>
    <d v="2020-06-19T00:00:00"/>
    <x v="2"/>
    <s v="Washington"/>
    <s v="Seattle"/>
    <s v="Men's Street Footwear"/>
    <n v="60"/>
    <n v="550"/>
    <n v="330000"/>
    <n v="99000"/>
    <n v="0.3"/>
    <x v="0"/>
  </r>
  <r>
    <s v="West Gear"/>
    <n v="1128299"/>
    <d v="2020-06-20T00:00:00"/>
    <x v="2"/>
    <s v="Washington"/>
    <s v="Seattle"/>
    <s v="Men's Athletic Footwear"/>
    <n v="65"/>
    <n v="400"/>
    <n v="260000"/>
    <n v="65000"/>
    <n v="0.25"/>
    <x v="0"/>
  </r>
  <r>
    <s v="West Gear"/>
    <n v="1128299"/>
    <d v="2020-06-21T00:00:00"/>
    <x v="2"/>
    <s v="Washington"/>
    <s v="Seattle"/>
    <s v="Women's Street Footwear"/>
    <n v="65"/>
    <n v="400"/>
    <n v="260000"/>
    <n v="65000"/>
    <n v="0.25"/>
    <x v="0"/>
  </r>
  <r>
    <s v="West Gear"/>
    <n v="1128299"/>
    <d v="2020-06-22T00:00:00"/>
    <x v="2"/>
    <s v="Washington"/>
    <s v="Seattle"/>
    <s v="Women's Athletic Footwear"/>
    <n v="60"/>
    <n v="300"/>
    <n v="180000"/>
    <n v="54000"/>
    <n v="0.3"/>
    <x v="0"/>
  </r>
  <r>
    <s v="West Gear"/>
    <n v="1128299"/>
    <d v="2020-06-23T00:00:00"/>
    <x v="2"/>
    <s v="Washington"/>
    <s v="Seattle"/>
    <s v="Men's Apparel"/>
    <n v="65"/>
    <n v="200"/>
    <n v="130000"/>
    <n v="32500"/>
    <n v="0.25"/>
    <x v="0"/>
  </r>
  <r>
    <s v="West Gear"/>
    <n v="1128299"/>
    <d v="2020-06-24T00:00:00"/>
    <x v="2"/>
    <s v="Washington"/>
    <s v="Seattle"/>
    <s v="Women's Apparel"/>
    <n v="80"/>
    <n v="500"/>
    <n v="400000"/>
    <n v="80000"/>
    <n v="0.2"/>
    <x v="0"/>
  </r>
  <r>
    <s v="West Gear"/>
    <n v="1128299"/>
    <d v="2020-06-25T00:00:00"/>
    <x v="2"/>
    <s v="Washington"/>
    <s v="Seattle"/>
    <s v="Men's Street Footwear"/>
    <n v="75"/>
    <n v="750"/>
    <n v="562500"/>
    <n v="168750"/>
    <n v="0.3"/>
    <x v="0"/>
  </r>
  <r>
    <s v="West Gear"/>
    <n v="1128299"/>
    <d v="2020-06-26T00:00:00"/>
    <x v="2"/>
    <s v="Washington"/>
    <s v="Seattle"/>
    <s v="Men's Athletic Footwear"/>
    <n v="80"/>
    <n v="625"/>
    <n v="500000"/>
    <n v="125000"/>
    <n v="0.25"/>
    <x v="0"/>
  </r>
  <r>
    <s v="West Gear"/>
    <n v="1128299"/>
    <d v="2020-06-27T00:00:00"/>
    <x v="2"/>
    <s v="Washington"/>
    <s v="Seattle"/>
    <s v="Women's Street Footwear"/>
    <n v="80"/>
    <n v="625"/>
    <n v="500000"/>
    <n v="125000"/>
    <n v="0.25"/>
    <x v="0"/>
  </r>
  <r>
    <s v="West Gear"/>
    <n v="1128299"/>
    <d v="2020-06-28T00:00:00"/>
    <x v="2"/>
    <s v="Washington"/>
    <s v="Seattle"/>
    <s v="Women's Athletic Footwear"/>
    <n v="80"/>
    <n v="500"/>
    <n v="400000"/>
    <n v="120000"/>
    <n v="0.3"/>
    <x v="0"/>
  </r>
  <r>
    <s v="West Gear"/>
    <n v="1128299"/>
    <d v="2020-06-29T00:00:00"/>
    <x v="2"/>
    <s v="Washington"/>
    <s v="Seattle"/>
    <s v="Men's Apparel"/>
    <n v="85.000000000000014"/>
    <n v="375"/>
    <n v="318750.00000000006"/>
    <n v="79687.500000000015"/>
    <n v="0.25"/>
    <x v="0"/>
  </r>
  <r>
    <s v="West Gear"/>
    <n v="1128299"/>
    <d v="2020-06-30T00:00:00"/>
    <x v="2"/>
    <s v="Washington"/>
    <s v="Seattle"/>
    <s v="Women's Apparel"/>
    <n v="100"/>
    <n v="675"/>
    <n v="675000"/>
    <n v="135000"/>
    <n v="0.2"/>
    <x v="0"/>
  </r>
  <r>
    <s v="West Gear"/>
    <n v="1128299"/>
    <d v="2020-07-01T00:00:00"/>
    <x v="2"/>
    <s v="Washington"/>
    <s v="Seattle"/>
    <s v="Men's Street Footwear"/>
    <n v="80"/>
    <n v="825"/>
    <n v="660000"/>
    <n v="198000"/>
    <n v="0.3"/>
    <x v="0"/>
  </r>
  <r>
    <s v="West Gear"/>
    <n v="1128299"/>
    <d v="2020-07-02T00:00:00"/>
    <x v="2"/>
    <s v="Washington"/>
    <s v="Seattle"/>
    <s v="Men's Athletic Footwear"/>
    <n v="85.000000000000014"/>
    <n v="675"/>
    <n v="573750.00000000012"/>
    <n v="143437.50000000003"/>
    <n v="0.25"/>
    <x v="0"/>
  </r>
  <r>
    <s v="West Gear"/>
    <n v="1128299"/>
    <d v="2020-07-03T00:00:00"/>
    <x v="2"/>
    <s v="Washington"/>
    <s v="Seattle"/>
    <s v="Women's Street Footwear"/>
    <n v="85.000000000000014"/>
    <n v="625"/>
    <n v="531250.00000000012"/>
    <n v="132812.50000000003"/>
    <n v="0.25"/>
    <x v="0"/>
  </r>
  <r>
    <s v="West Gear"/>
    <n v="1128299"/>
    <d v="2020-07-04T00:00:00"/>
    <x v="2"/>
    <s v="Washington"/>
    <s v="Seattle"/>
    <s v="Women's Athletic Footwear"/>
    <n v="80"/>
    <n v="525"/>
    <n v="420000"/>
    <n v="126000"/>
    <n v="0.3"/>
    <x v="0"/>
  </r>
  <r>
    <s v="West Gear"/>
    <n v="1128299"/>
    <d v="2020-07-05T00:00:00"/>
    <x v="2"/>
    <s v="Washington"/>
    <s v="Seattle"/>
    <s v="Men's Apparel"/>
    <n v="85.000000000000014"/>
    <n v="575"/>
    <n v="488750.00000000006"/>
    <n v="122187.50000000001"/>
    <n v="0.25"/>
    <x v="0"/>
  </r>
  <r>
    <s v="West Gear"/>
    <n v="1128299"/>
    <d v="2020-07-06T00:00:00"/>
    <x v="2"/>
    <s v="Washington"/>
    <s v="Seattle"/>
    <s v="Women's Apparel"/>
    <n v="100"/>
    <n v="575"/>
    <n v="575000"/>
    <n v="115000"/>
    <n v="0.2"/>
    <x v="0"/>
  </r>
  <r>
    <s v="West Gear"/>
    <n v="1128299"/>
    <d v="2020-07-07T00:00:00"/>
    <x v="2"/>
    <s v="Washington"/>
    <s v="Seattle"/>
    <s v="Men's Street Footwear"/>
    <n v="85.000000000000014"/>
    <n v="775"/>
    <n v="658750.00000000012"/>
    <n v="197625.00000000003"/>
    <n v="0.3"/>
    <x v="0"/>
  </r>
  <r>
    <s v="West Gear"/>
    <n v="1128299"/>
    <d v="2020-07-08T00:00:00"/>
    <x v="2"/>
    <s v="Washington"/>
    <s v="Seattle"/>
    <s v="Men's Athletic Footwear"/>
    <n v="80.000000000000014"/>
    <n v="750"/>
    <n v="600000.00000000012"/>
    <n v="150000.00000000003"/>
    <n v="0.25"/>
    <x v="0"/>
  </r>
  <r>
    <s v="West Gear"/>
    <n v="1128299"/>
    <d v="2020-07-09T00:00:00"/>
    <x v="2"/>
    <s v="Washington"/>
    <s v="Seattle"/>
    <s v="Women's Street Footwear"/>
    <n v="75.000000000000014"/>
    <n v="625"/>
    <n v="468750.00000000012"/>
    <n v="117187.50000000003"/>
    <n v="0.25"/>
    <x v="0"/>
  </r>
  <r>
    <s v="West Gear"/>
    <n v="1128299"/>
    <d v="2020-07-10T00:00:00"/>
    <x v="2"/>
    <s v="Washington"/>
    <s v="Seattle"/>
    <s v="Women's Athletic Footwear"/>
    <n v="75.000000000000014"/>
    <n v="575"/>
    <n v="431250.00000000006"/>
    <n v="129375.00000000001"/>
    <n v="0.3"/>
    <x v="0"/>
  </r>
  <r>
    <s v="West Gear"/>
    <n v="1128299"/>
    <d v="2020-07-11T00:00:00"/>
    <x v="2"/>
    <s v="Washington"/>
    <s v="Seattle"/>
    <s v="Men's Apparel"/>
    <n v="75"/>
    <n v="575"/>
    <n v="431250"/>
    <n v="107812.5"/>
    <n v="0.25"/>
    <x v="0"/>
  </r>
  <r>
    <s v="West Gear"/>
    <n v="1128299"/>
    <d v="2020-07-12T00:00:00"/>
    <x v="2"/>
    <s v="Washington"/>
    <s v="Seattle"/>
    <s v="Women's Apparel"/>
    <n v="80"/>
    <n v="400"/>
    <n v="320000"/>
    <n v="64000"/>
    <n v="0.2"/>
    <x v="0"/>
  </r>
  <r>
    <s v="West Gear"/>
    <n v="1128299"/>
    <d v="2020-07-13T00:00:00"/>
    <x v="2"/>
    <s v="Washington"/>
    <s v="Seattle"/>
    <s v="Men's Street Footwear"/>
    <n v="70.000000000000014"/>
    <n v="600"/>
    <n v="420000.00000000006"/>
    <n v="126000.00000000001"/>
    <n v="0.3"/>
    <x v="0"/>
  </r>
  <r>
    <s v="West Gear"/>
    <n v="1128299"/>
    <d v="2020-07-14T00:00:00"/>
    <x v="2"/>
    <s v="Washington"/>
    <s v="Seattle"/>
    <s v="Men's Athletic Footwear"/>
    <n v="75.000000000000028"/>
    <n v="600"/>
    <n v="450000.00000000017"/>
    <n v="112500.00000000004"/>
    <n v="0.25"/>
    <x v="0"/>
  </r>
  <r>
    <s v="West Gear"/>
    <n v="1128299"/>
    <d v="2020-07-15T00:00:00"/>
    <x v="2"/>
    <s v="Washington"/>
    <s v="Seattle"/>
    <s v="Women's Street Footwear"/>
    <n v="70.000000000000014"/>
    <n v="450"/>
    <n v="315000.00000000006"/>
    <n v="78750.000000000015"/>
    <n v="0.25"/>
    <x v="0"/>
  </r>
  <r>
    <s v="West Gear"/>
    <n v="1128299"/>
    <d v="2020-07-16T00:00:00"/>
    <x v="2"/>
    <s v="Washington"/>
    <s v="Seattle"/>
    <s v="Women's Athletic Footwear"/>
    <n v="70.000000000000014"/>
    <n v="400"/>
    <n v="280000.00000000006"/>
    <n v="84000.000000000015"/>
    <n v="0.3"/>
    <x v="0"/>
  </r>
  <r>
    <s v="West Gear"/>
    <n v="1128299"/>
    <d v="2020-07-17T00:00:00"/>
    <x v="2"/>
    <s v="Washington"/>
    <s v="Seattle"/>
    <s v="Men's Apparel"/>
    <n v="80.000000000000014"/>
    <n v="425"/>
    <n v="340000.00000000006"/>
    <n v="85000.000000000015"/>
    <n v="0.25"/>
    <x v="0"/>
  </r>
  <r>
    <s v="West Gear"/>
    <n v="1128299"/>
    <d v="2020-07-18T00:00:00"/>
    <x v="2"/>
    <s v="Washington"/>
    <s v="Seattle"/>
    <s v="Women's Apparel"/>
    <n v="65"/>
    <n v="450"/>
    <n v="292500"/>
    <n v="58500"/>
    <n v="0.2"/>
    <x v="0"/>
  </r>
  <r>
    <s v="West Gear"/>
    <n v="1128299"/>
    <d v="2020-07-19T00:00:00"/>
    <x v="2"/>
    <s v="Washington"/>
    <s v="Seattle"/>
    <s v="Men's Street Footwear"/>
    <n v="60.000000000000007"/>
    <n v="550"/>
    <n v="330000.00000000006"/>
    <n v="99000.000000000015"/>
    <n v="0.3"/>
    <x v="0"/>
  </r>
  <r>
    <s v="West Gear"/>
    <n v="1128299"/>
    <d v="2020-07-20T00:00:00"/>
    <x v="2"/>
    <s v="Washington"/>
    <s v="Seattle"/>
    <s v="Men's Athletic Footwear"/>
    <n v="65.000000000000014"/>
    <n v="550"/>
    <n v="357500.00000000006"/>
    <n v="89375.000000000015"/>
    <n v="0.25"/>
    <x v="0"/>
  </r>
  <r>
    <s v="West Gear"/>
    <n v="1128299"/>
    <d v="2020-07-21T00:00:00"/>
    <x v="2"/>
    <s v="Washington"/>
    <s v="Seattle"/>
    <s v="Women's Street Footwear"/>
    <n v="60.000000000000007"/>
    <n v="375"/>
    <n v="225000.00000000003"/>
    <n v="56250.000000000007"/>
    <n v="0.25"/>
    <x v="0"/>
  </r>
  <r>
    <s v="West Gear"/>
    <n v="1128299"/>
    <d v="2020-07-22T00:00:00"/>
    <x v="2"/>
    <s v="Washington"/>
    <s v="Seattle"/>
    <s v="Women's Athletic Footwear"/>
    <n v="60.000000000000007"/>
    <n v="350"/>
    <n v="210000.00000000003"/>
    <n v="63000.000000000007"/>
    <n v="0.3"/>
    <x v="0"/>
  </r>
  <r>
    <s v="West Gear"/>
    <n v="1128299"/>
    <d v="2020-07-23T00:00:00"/>
    <x v="2"/>
    <s v="Washington"/>
    <s v="Seattle"/>
    <s v="Men's Apparel"/>
    <n v="70"/>
    <n v="325"/>
    <n v="227500"/>
    <n v="56875"/>
    <n v="0.25"/>
    <x v="0"/>
  </r>
  <r>
    <s v="West Gear"/>
    <n v="1128299"/>
    <d v="2020-07-24T00:00:00"/>
    <x v="2"/>
    <s v="Washington"/>
    <s v="Seattle"/>
    <s v="Women's Apparel"/>
    <n v="75.000000000000014"/>
    <n v="375"/>
    <n v="281250.00000000006"/>
    <n v="56250.000000000015"/>
    <n v="0.2"/>
    <x v="0"/>
  </r>
  <r>
    <s v="West Gear"/>
    <n v="1128299"/>
    <d v="2020-07-25T00:00:00"/>
    <x v="2"/>
    <s v="Washington"/>
    <s v="Seattle"/>
    <s v="Men's Street Footwear"/>
    <n v="60.000000000000007"/>
    <n v="600"/>
    <n v="360000.00000000006"/>
    <n v="108000.00000000001"/>
    <n v="0.3"/>
    <x v="0"/>
  </r>
  <r>
    <s v="West Gear"/>
    <n v="1128299"/>
    <d v="2020-07-26T00:00:00"/>
    <x v="2"/>
    <s v="Washington"/>
    <s v="Seattle"/>
    <s v="Men's Athletic Footwear"/>
    <n v="65.000000000000014"/>
    <n v="625"/>
    <n v="406250.00000000012"/>
    <n v="101562.50000000003"/>
    <n v="0.25"/>
    <x v="0"/>
  </r>
  <r>
    <s v="West Gear"/>
    <n v="1128299"/>
    <d v="2020-07-27T00:00:00"/>
    <x v="2"/>
    <s v="Washington"/>
    <s v="Seattle"/>
    <s v="Women's Street Footwear"/>
    <n v="60.000000000000007"/>
    <n v="475"/>
    <n v="285000.00000000006"/>
    <n v="71250.000000000015"/>
    <n v="0.25"/>
    <x v="0"/>
  </r>
  <r>
    <s v="West Gear"/>
    <n v="1128299"/>
    <d v="2020-07-28T00:00:00"/>
    <x v="2"/>
    <s v="Washington"/>
    <s v="Seattle"/>
    <s v="Women's Athletic Footwear"/>
    <n v="70.000000000000014"/>
    <n v="450"/>
    <n v="315000.00000000006"/>
    <n v="94500.000000000015"/>
    <n v="0.3"/>
    <x v="0"/>
  </r>
  <r>
    <s v="West Gear"/>
    <n v="1128299"/>
    <d v="2020-07-29T00:00:00"/>
    <x v="2"/>
    <s v="Washington"/>
    <s v="Seattle"/>
    <s v="Men's Apparel"/>
    <n v="90.000000000000014"/>
    <n v="425"/>
    <n v="382500.00000000006"/>
    <n v="95625.000000000015"/>
    <n v="0.25"/>
    <x v="0"/>
  </r>
  <r>
    <s v="West Gear"/>
    <n v="1128299"/>
    <d v="2020-07-30T00:00:00"/>
    <x v="2"/>
    <s v="Washington"/>
    <s v="Seattle"/>
    <s v="Women's Apparel"/>
    <n v="95.000000000000014"/>
    <n v="550"/>
    <n v="522500.00000000006"/>
    <n v="104500.00000000001"/>
    <n v="0.2"/>
    <x v="0"/>
  </r>
  <r>
    <s v="West Gear"/>
    <n v="1128299"/>
    <d v="2020-07-31T00:00:00"/>
    <x v="2"/>
    <s v="Washington"/>
    <s v="Seattle"/>
    <s v="Men's Street Footwear"/>
    <n v="80.000000000000014"/>
    <n v="750"/>
    <n v="600000.00000000012"/>
    <n v="180000.00000000003"/>
    <n v="0.3"/>
    <x v="0"/>
  </r>
  <r>
    <s v="West Gear"/>
    <n v="1128299"/>
    <d v="2020-08-01T00:00:00"/>
    <x v="2"/>
    <s v="Washington"/>
    <s v="Seattle"/>
    <s v="Men's Athletic Footwear"/>
    <n v="85.000000000000014"/>
    <n v="750"/>
    <n v="637500.00000000012"/>
    <n v="159375.00000000003"/>
    <n v="0.25"/>
    <x v="0"/>
  </r>
  <r>
    <s v="West Gear"/>
    <n v="1128299"/>
    <d v="2020-08-02T00:00:00"/>
    <x v="2"/>
    <s v="Washington"/>
    <s v="Seattle"/>
    <s v="Women's Street Footwear"/>
    <n v="80.000000000000014"/>
    <n v="550"/>
    <n v="440000.00000000006"/>
    <n v="110000.00000000001"/>
    <n v="0.25"/>
    <x v="0"/>
  </r>
  <r>
    <s v="West Gear"/>
    <n v="1128299"/>
    <d v="2020-08-03T00:00:00"/>
    <x v="2"/>
    <s v="Washington"/>
    <s v="Seattle"/>
    <s v="Women's Athletic Footwear"/>
    <n v="80.000000000000014"/>
    <n v="550"/>
    <n v="440000.00000000006"/>
    <n v="132000"/>
    <n v="0.3"/>
    <x v="0"/>
  </r>
  <r>
    <s v="West Gear"/>
    <n v="1128299"/>
    <d v="2020-08-04T00:00:00"/>
    <x v="2"/>
    <s v="Washington"/>
    <s v="Seattle"/>
    <s v="Men's Apparel"/>
    <n v="90.000000000000014"/>
    <n v="475"/>
    <n v="427500.00000000006"/>
    <n v="106875.00000000001"/>
    <n v="0.25"/>
    <x v="0"/>
  </r>
  <r>
    <s v="West Gear"/>
    <n v="1128299"/>
    <d v="2020-08-05T00:00:00"/>
    <x v="2"/>
    <s v="Washington"/>
    <s v="Seattle"/>
    <s v="Women's Apparel"/>
    <n v="95.000000000000014"/>
    <n v="575"/>
    <n v="546250.00000000012"/>
    <n v="109250.00000000003"/>
    <n v="0.2"/>
    <x v="0"/>
  </r>
  <r>
    <s v="Foot Locker"/>
    <n v="1185732"/>
    <d v="2020-08-06T00:00:00"/>
    <x v="2"/>
    <s v="Washington"/>
    <s v="Seattle"/>
    <s v="Men's Street Footwear"/>
    <n v="45"/>
    <n v="1050"/>
    <n v="472500"/>
    <n v="212625"/>
    <n v="0.45"/>
    <x v="0"/>
  </r>
  <r>
    <s v="Foot Locker"/>
    <n v="1185732"/>
    <d v="2020-08-07T00:00:00"/>
    <x v="2"/>
    <s v="Washington"/>
    <s v="Seattle"/>
    <s v="Men's Athletic Footwear"/>
    <n v="45"/>
    <n v="850"/>
    <n v="382500"/>
    <n v="133875"/>
    <n v="0.35"/>
    <x v="0"/>
  </r>
  <r>
    <s v="Foot Locker"/>
    <n v="1185732"/>
    <d v="2020-08-08T00:00:00"/>
    <x v="2"/>
    <s v="Washington"/>
    <s v="Seattle"/>
    <s v="Women's Street Footwear"/>
    <n v="35"/>
    <n v="850"/>
    <n v="297500"/>
    <n v="74375"/>
    <n v="0.25"/>
    <x v="0"/>
  </r>
  <r>
    <s v="Foot Locker"/>
    <n v="1185732"/>
    <d v="2020-08-09T00:00:00"/>
    <x v="2"/>
    <s v="Washington"/>
    <s v="Seattle"/>
    <s v="Women's Athletic Footwear"/>
    <n v="40"/>
    <n v="700"/>
    <n v="280000"/>
    <n v="84000"/>
    <n v="0.3"/>
    <x v="0"/>
  </r>
  <r>
    <s v="Foot Locker"/>
    <n v="1185732"/>
    <d v="2020-08-10T00:00:00"/>
    <x v="4"/>
    <s v="Florida"/>
    <s v="Miami"/>
    <s v="Men's Apparel"/>
    <n v="55.000000000000007"/>
    <n v="750"/>
    <n v="412500.00000000006"/>
    <n v="144375"/>
    <n v="0.35"/>
    <x v="0"/>
  </r>
  <r>
    <s v="Foot Locker"/>
    <n v="1185732"/>
    <d v="2020-08-11T00:00:00"/>
    <x v="4"/>
    <s v="Florida"/>
    <s v="Miami"/>
    <s v="Women's Apparel"/>
    <n v="45"/>
    <n v="850"/>
    <n v="382500"/>
    <n v="191250"/>
    <n v="0.5"/>
    <x v="0"/>
  </r>
  <r>
    <s v="Foot Locker"/>
    <n v="1185732"/>
    <d v="2020-08-12T00:00:00"/>
    <x v="4"/>
    <s v="Florida"/>
    <s v="Miami"/>
    <s v="Men's Street Footwear"/>
    <n v="45"/>
    <n v="1100"/>
    <n v="495000"/>
    <n v="222750"/>
    <n v="0.45"/>
    <x v="0"/>
  </r>
  <r>
    <s v="Foot Locker"/>
    <n v="1185732"/>
    <d v="2020-08-13T00:00:00"/>
    <x v="4"/>
    <s v="Florida"/>
    <s v="Miami"/>
    <s v="Men's Athletic Footwear"/>
    <n v="45"/>
    <n v="750"/>
    <n v="337500"/>
    <n v="118124.99999999999"/>
    <n v="0.35"/>
    <x v="0"/>
  </r>
  <r>
    <s v="Foot Locker"/>
    <n v="1185732"/>
    <d v="2020-08-14T00:00:00"/>
    <x v="4"/>
    <s v="Florida"/>
    <s v="Miami"/>
    <s v="Women's Street Footwear"/>
    <n v="35"/>
    <n v="800"/>
    <n v="280000"/>
    <n v="70000"/>
    <n v="0.25"/>
    <x v="0"/>
  </r>
  <r>
    <s v="West Gear"/>
    <n v="1185732"/>
    <d v="2020-08-15T00:00:00"/>
    <x v="4"/>
    <s v="Florida"/>
    <s v="Miami"/>
    <s v="Women's Athletic Footwear"/>
    <n v="40"/>
    <n v="675"/>
    <n v="270000"/>
    <n v="81000"/>
    <n v="0.3"/>
    <x v="0"/>
  </r>
  <r>
    <s v="Foot Locker"/>
    <n v="1185732"/>
    <d v="2020-08-16T00:00:00"/>
    <x v="4"/>
    <s v="Florida"/>
    <s v="Miami"/>
    <s v="Men's Apparel"/>
    <n v="55.000000000000007"/>
    <n v="750"/>
    <n v="412500.00000000006"/>
    <n v="144375"/>
    <n v="0.35"/>
    <x v="0"/>
  </r>
  <r>
    <s v="Foot Locker"/>
    <n v="1185732"/>
    <d v="2020-08-17T00:00:00"/>
    <x v="4"/>
    <s v="Florida"/>
    <s v="Miami"/>
    <s v="Women's Apparel"/>
    <n v="45"/>
    <n v="850"/>
    <n v="382500"/>
    <n v="191250"/>
    <n v="0.5"/>
    <x v="0"/>
  </r>
  <r>
    <s v="Foot Locker"/>
    <n v="1185732"/>
    <d v="2020-08-18T00:00:00"/>
    <x v="4"/>
    <s v="Florida"/>
    <s v="Miami"/>
    <s v="Men's Street Footwear"/>
    <n v="45"/>
    <n v="1070"/>
    <n v="481500"/>
    <n v="216675"/>
    <n v="0.45"/>
    <x v="0"/>
  </r>
  <r>
    <s v="Foot Locker"/>
    <n v="1185732"/>
    <d v="2020-08-19T00:00:00"/>
    <x v="4"/>
    <s v="Florida"/>
    <s v="Miami"/>
    <s v="Men's Athletic Footwear"/>
    <n v="45"/>
    <n v="750"/>
    <n v="337500"/>
    <n v="118124.99999999999"/>
    <n v="0.35"/>
    <x v="0"/>
  </r>
  <r>
    <s v="Foot Locker"/>
    <n v="1185732"/>
    <d v="2020-08-20T00:00:00"/>
    <x v="4"/>
    <s v="Florida"/>
    <s v="Miami"/>
    <s v="Women's Street Footwear"/>
    <n v="35"/>
    <n v="775"/>
    <n v="271250"/>
    <n v="67812.5"/>
    <n v="0.25"/>
    <x v="0"/>
  </r>
  <r>
    <s v="Foot Locker"/>
    <n v="1185732"/>
    <d v="2020-08-21T00:00:00"/>
    <x v="4"/>
    <s v="Florida"/>
    <s v="Miami"/>
    <s v="Women's Athletic Footwear"/>
    <n v="40"/>
    <n v="625"/>
    <n v="250000"/>
    <n v="75000"/>
    <n v="0.3"/>
    <x v="0"/>
  </r>
  <r>
    <s v="Foot Locker"/>
    <n v="1185732"/>
    <d v="2020-08-22T00:00:00"/>
    <x v="4"/>
    <s v="Florida"/>
    <s v="Miami"/>
    <s v="Men's Apparel"/>
    <n v="55.000000000000007"/>
    <n v="675"/>
    <n v="371250.00000000006"/>
    <n v="129937.50000000001"/>
    <n v="0.35"/>
    <x v="0"/>
  </r>
  <r>
    <s v="Foot Locker"/>
    <n v="1185732"/>
    <d v="2020-08-23T00:00:00"/>
    <x v="4"/>
    <s v="Florida"/>
    <s v="Miami"/>
    <s v="Women's Apparel"/>
    <n v="45"/>
    <n v="775"/>
    <n v="348750"/>
    <n v="174375"/>
    <n v="0.5"/>
    <x v="0"/>
  </r>
  <r>
    <s v="Foot Locker"/>
    <n v="1185732"/>
    <d v="2020-04-24T00:00:00"/>
    <x v="4"/>
    <s v="Florida"/>
    <s v="Miami"/>
    <s v="Men's Street Footwear"/>
    <n v="45"/>
    <n v="1025"/>
    <n v="461250"/>
    <n v="207562.5"/>
    <n v="0.45"/>
    <x v="0"/>
  </r>
  <r>
    <s v="Foot Locker"/>
    <n v="1185732"/>
    <d v="2020-04-24T00:00:00"/>
    <x v="4"/>
    <s v="Florida"/>
    <s v="Miami"/>
    <s v="Men's Athletic Footwear"/>
    <n v="45"/>
    <n v="725"/>
    <n v="326250"/>
    <n v="114187.5"/>
    <n v="0.35"/>
    <x v="0"/>
  </r>
  <r>
    <s v="West Gear"/>
    <n v="1185732"/>
    <d v="2020-04-24T00:00:00"/>
    <x v="4"/>
    <s v="Florida"/>
    <s v="Miami"/>
    <s v="Women's Street Footwear"/>
    <n v="35"/>
    <n v="725"/>
    <n v="253750"/>
    <n v="63437.5"/>
    <n v="0.25"/>
    <x v="0"/>
  </r>
  <r>
    <s v="West Gear"/>
    <n v="1185732"/>
    <d v="2020-04-24T00:00:00"/>
    <x v="4"/>
    <s v="Florida"/>
    <s v="Miami"/>
    <s v="Women's Athletic Footwear"/>
    <n v="40"/>
    <n v="650"/>
    <n v="260000"/>
    <n v="78000"/>
    <n v="0.3"/>
    <x v="0"/>
  </r>
  <r>
    <s v="West Gear"/>
    <n v="1185732"/>
    <d v="2020-04-24T00:00:00"/>
    <x v="4"/>
    <s v="Florida"/>
    <s v="Miami"/>
    <s v="Men's Apparel"/>
    <n v="55.000000000000007"/>
    <n v="675"/>
    <n v="371250.00000000006"/>
    <n v="129937.50000000001"/>
    <n v="0.35"/>
    <x v="0"/>
  </r>
  <r>
    <s v="West Gear"/>
    <n v="1185732"/>
    <d v="2020-04-24T00:00:00"/>
    <x v="4"/>
    <s v="Florida"/>
    <s v="Miami"/>
    <s v="Women's Apparel"/>
    <n v="45"/>
    <n v="800"/>
    <n v="360000"/>
    <n v="180000"/>
    <n v="0.5"/>
    <x v="0"/>
  </r>
  <r>
    <s v="West Gear"/>
    <n v="1185732"/>
    <d v="2020-04-24T00:00:00"/>
    <x v="4"/>
    <s v="Florida"/>
    <s v="Miami"/>
    <s v="Men's Street Footwear"/>
    <n v="55.000000000000007"/>
    <n v="1070"/>
    <n v="588500.00000000012"/>
    <n v="264825.00000000006"/>
    <n v="0.45"/>
    <x v="0"/>
  </r>
  <r>
    <s v="West Gear"/>
    <n v="1185732"/>
    <d v="2020-04-24T00:00:00"/>
    <x v="4"/>
    <s v="Florida"/>
    <s v="Miami"/>
    <s v="Men's Athletic Footwear"/>
    <n v="55.000000000000007"/>
    <n v="775"/>
    <n v="426250.00000000006"/>
    <n v="149187.5"/>
    <n v="0.35"/>
    <x v="0"/>
  </r>
  <r>
    <s v="West Gear"/>
    <n v="1185732"/>
    <d v="2020-04-24T00:00:00"/>
    <x v="4"/>
    <s v="Florida"/>
    <s v="Miami"/>
    <s v="Women's Street Footwear"/>
    <n v="50"/>
    <n v="750"/>
    <n v="375000"/>
    <n v="93750"/>
    <n v="0.25"/>
    <x v="0"/>
  </r>
  <r>
    <s v="West Gear"/>
    <n v="1185732"/>
    <d v="2020-04-24T00:00:00"/>
    <x v="4"/>
    <s v="Florida"/>
    <s v="Miami"/>
    <s v="Women's Athletic Footwear"/>
    <n v="50"/>
    <n v="700"/>
    <n v="350000"/>
    <n v="105000"/>
    <n v="0.3"/>
    <x v="0"/>
  </r>
  <r>
    <s v="West Gear"/>
    <n v="1185732"/>
    <d v="2020-04-24T00:00:00"/>
    <x v="4"/>
    <s v="Florida"/>
    <s v="Miami"/>
    <s v="Men's Apparel"/>
    <n v="60"/>
    <n v="725"/>
    <n v="435000"/>
    <n v="152250"/>
    <n v="0.35"/>
    <x v="0"/>
  </r>
  <r>
    <s v="West Gear"/>
    <n v="1185732"/>
    <d v="2020-04-24T00:00:00"/>
    <x v="4"/>
    <s v="Florida"/>
    <s v="Miami"/>
    <s v="Women's Apparel"/>
    <n v="65"/>
    <n v="825"/>
    <n v="536250"/>
    <n v="268125"/>
    <n v="0.5"/>
    <x v="0"/>
  </r>
  <r>
    <s v="West Gear"/>
    <n v="1185732"/>
    <d v="2020-04-24T00:00:00"/>
    <x v="4"/>
    <s v="Florida"/>
    <s v="Miami"/>
    <s v="Men's Street Footwear"/>
    <n v="60"/>
    <n v="1075"/>
    <n v="645000"/>
    <n v="290250"/>
    <n v="0.45"/>
    <x v="0"/>
  </r>
  <r>
    <s v="West Gear"/>
    <n v="1185732"/>
    <d v="2020-04-24T00:00:00"/>
    <x v="4"/>
    <s v="Florida"/>
    <s v="Miami"/>
    <s v="Men's Athletic Footwear"/>
    <n v="55.000000000000007"/>
    <n v="825"/>
    <n v="453750.00000000006"/>
    <n v="158812.5"/>
    <n v="0.35"/>
    <x v="0"/>
  </r>
  <r>
    <s v="West Gear"/>
    <n v="1185732"/>
    <d v="2020-09-07T00:00:00"/>
    <x v="4"/>
    <s v="Florida"/>
    <s v="Miami"/>
    <s v="Women's Street Footwear"/>
    <n v="50"/>
    <n v="800"/>
    <n v="400000"/>
    <n v="100000"/>
    <n v="0.25"/>
    <x v="0"/>
  </r>
  <r>
    <s v="West Gear"/>
    <n v="1185732"/>
    <d v="2020-09-08T00:00:00"/>
    <x v="4"/>
    <s v="Florida"/>
    <s v="Miami"/>
    <s v="Women's Athletic Footwear"/>
    <n v="50"/>
    <n v="775"/>
    <n v="387500"/>
    <n v="116250"/>
    <n v="0.3"/>
    <x v="0"/>
  </r>
  <r>
    <s v="West Gear"/>
    <n v="1185732"/>
    <d v="2020-09-09T00:00:00"/>
    <x v="4"/>
    <s v="Florida"/>
    <s v="Miami"/>
    <s v="Men's Apparel"/>
    <n v="65"/>
    <n v="775"/>
    <n v="503750"/>
    <n v="176312.5"/>
    <n v="0.35"/>
    <x v="0"/>
  </r>
  <r>
    <s v="West Gear"/>
    <n v="1185732"/>
    <d v="2020-09-10T00:00:00"/>
    <x v="4"/>
    <s v="Florida"/>
    <s v="Miami"/>
    <s v="Women's Apparel"/>
    <n v="70"/>
    <n v="925"/>
    <n v="647500"/>
    <n v="323750"/>
    <n v="0.5"/>
    <x v="0"/>
  </r>
  <r>
    <s v="West Gear"/>
    <n v="1185732"/>
    <d v="2020-09-11T00:00:00"/>
    <x v="4"/>
    <s v="Florida"/>
    <s v="Miami"/>
    <s v="Men's Street Footwear"/>
    <n v="65"/>
    <n v="1150"/>
    <n v="747500"/>
    <n v="336375"/>
    <n v="0.45"/>
    <x v="0"/>
  </r>
  <r>
    <s v="West Gear"/>
    <n v="1185732"/>
    <d v="2020-09-12T00:00:00"/>
    <x v="4"/>
    <s v="Florida"/>
    <s v="Miami"/>
    <s v="Men's Athletic Footwear"/>
    <n v="60.000000000000007"/>
    <n v="900"/>
    <n v="540000.00000000012"/>
    <n v="189000.00000000003"/>
    <n v="0.35"/>
    <x v="0"/>
  </r>
  <r>
    <s v="West Gear"/>
    <n v="1185732"/>
    <d v="2020-09-13T00:00:00"/>
    <x v="4"/>
    <s v="Florida"/>
    <s v="Miami"/>
    <s v="Women's Street Footwear"/>
    <n v="55.000000000000007"/>
    <n v="825"/>
    <n v="453750.00000000006"/>
    <n v="113437.50000000001"/>
    <n v="0.25"/>
    <x v="0"/>
  </r>
  <r>
    <s v="West Gear"/>
    <n v="1185732"/>
    <d v="2020-09-14T00:00:00"/>
    <x v="4"/>
    <s v="Florida"/>
    <s v="Miami"/>
    <s v="Women's Athletic Footwear"/>
    <n v="55.000000000000007"/>
    <n v="775"/>
    <n v="426250.00000000006"/>
    <n v="127875.00000000001"/>
    <n v="0.3"/>
    <x v="0"/>
  </r>
  <r>
    <s v="West Gear"/>
    <n v="1185732"/>
    <d v="2020-09-15T00:00:00"/>
    <x v="4"/>
    <s v="Florida"/>
    <s v="Miami"/>
    <s v="Men's Apparel"/>
    <n v="65"/>
    <n v="800"/>
    <n v="520000"/>
    <n v="182000"/>
    <n v="0.35"/>
    <x v="0"/>
  </r>
  <r>
    <s v="West Gear"/>
    <n v="1185732"/>
    <d v="2020-09-16T00:00:00"/>
    <x v="4"/>
    <s v="Florida"/>
    <s v="Miami"/>
    <s v="Women's Apparel"/>
    <n v="70"/>
    <n v="975"/>
    <n v="682500"/>
    <n v="341250"/>
    <n v="0.5"/>
    <x v="0"/>
  </r>
  <r>
    <s v="West Gear"/>
    <n v="1185732"/>
    <d v="2020-09-17T00:00:00"/>
    <x v="4"/>
    <s v="Florida"/>
    <s v="Miami"/>
    <s v="Men's Street Footwear"/>
    <n v="65"/>
    <n v="1125"/>
    <n v="731250"/>
    <n v="329062.5"/>
    <n v="0.45"/>
    <x v="0"/>
  </r>
  <r>
    <s v="West Gear"/>
    <n v="1185732"/>
    <d v="2020-09-18T00:00:00"/>
    <x v="4"/>
    <s v="Florida"/>
    <s v="Miami"/>
    <s v="Men's Athletic Footwear"/>
    <n v="60.000000000000007"/>
    <n v="900"/>
    <n v="540000.00000000012"/>
    <n v="189000.00000000003"/>
    <n v="0.35"/>
    <x v="0"/>
  </r>
  <r>
    <s v="West Gear"/>
    <n v="1185732"/>
    <d v="2020-09-19T00:00:00"/>
    <x v="4"/>
    <s v="Florida"/>
    <s v="Miami"/>
    <s v="Women's Street Footwear"/>
    <n v="55.000000000000007"/>
    <n v="825"/>
    <n v="453750.00000000006"/>
    <n v="113437.50000000001"/>
    <n v="0.25"/>
    <x v="0"/>
  </r>
  <r>
    <s v="Foot Locker"/>
    <n v="1185732"/>
    <d v="2020-09-20T00:00:00"/>
    <x v="4"/>
    <s v="Florida"/>
    <s v="Miami"/>
    <s v="Women's Athletic Footwear"/>
    <n v="45"/>
    <n v="775"/>
    <n v="348750"/>
    <n v="104625"/>
    <n v="0.3"/>
    <x v="0"/>
  </r>
  <r>
    <s v="Foot Locker"/>
    <n v="1185732"/>
    <d v="2020-09-21T00:00:00"/>
    <x v="4"/>
    <s v="Florida"/>
    <s v="Miami"/>
    <s v="Men's Apparel"/>
    <n v="55.000000000000007"/>
    <n v="750"/>
    <n v="412500.00000000006"/>
    <n v="144375"/>
    <n v="0.35"/>
    <x v="0"/>
  </r>
  <r>
    <s v="Foot Locker"/>
    <n v="1185732"/>
    <d v="2020-09-22T00:00:00"/>
    <x v="4"/>
    <s v="Florida"/>
    <s v="Miami"/>
    <s v="Women's Apparel"/>
    <n v="60.000000000000007"/>
    <n v="925"/>
    <n v="555000.00000000012"/>
    <n v="277500.00000000006"/>
    <n v="0.5"/>
    <x v="0"/>
  </r>
  <r>
    <s v="Foot Locker"/>
    <n v="1185732"/>
    <d v="2020-09-23T00:00:00"/>
    <x v="4"/>
    <s v="Florida"/>
    <s v="Miami"/>
    <s v="Men's Street Footwear"/>
    <n v="55.000000000000007"/>
    <n v="1050"/>
    <n v="577500.00000000012"/>
    <n v="259875.00000000006"/>
    <n v="0.45"/>
    <x v="0"/>
  </r>
  <r>
    <s v="Foot Locker"/>
    <n v="1185732"/>
    <d v="2020-09-24T00:00:00"/>
    <x v="4"/>
    <s v="Florida"/>
    <s v="Miami"/>
    <s v="Men's Athletic Footwear"/>
    <n v="50.000000000000014"/>
    <n v="850"/>
    <n v="425000.00000000012"/>
    <n v="148750.00000000003"/>
    <n v="0.35"/>
    <x v="0"/>
  </r>
  <r>
    <s v="Sports Direct"/>
    <n v="1185732"/>
    <d v="2020-09-25T00:00:00"/>
    <x v="4"/>
    <s v="Florida"/>
    <s v="Miami"/>
    <s v="Women's Street Footwear"/>
    <n v="45"/>
    <n v="750"/>
    <n v="337500"/>
    <n v="84375"/>
    <n v="0.25"/>
    <x v="0"/>
  </r>
  <r>
    <s v="Sports Direct"/>
    <n v="1185732"/>
    <d v="2020-09-26T00:00:00"/>
    <x v="4"/>
    <s v="Florida"/>
    <s v="Miami"/>
    <s v="Women's Athletic Footwear"/>
    <n v="45"/>
    <n v="725"/>
    <n v="326250"/>
    <n v="97875"/>
    <n v="0.3"/>
    <x v="0"/>
  </r>
  <r>
    <s v="Sports Direct"/>
    <n v="1185732"/>
    <d v="2020-09-27T00:00:00"/>
    <x v="4"/>
    <s v="Florida"/>
    <s v="Miami"/>
    <s v="Men's Apparel"/>
    <n v="55.000000000000007"/>
    <n v="725"/>
    <n v="398750.00000000006"/>
    <n v="139562.5"/>
    <n v="0.35"/>
    <x v="0"/>
  </r>
  <r>
    <s v="Sports Direct"/>
    <n v="1185732"/>
    <d v="2020-09-28T00:00:00"/>
    <x v="4"/>
    <s v="Florida"/>
    <s v="Miami"/>
    <s v="Women's Apparel"/>
    <n v="60.000000000000007"/>
    <n v="825"/>
    <n v="495000.00000000006"/>
    <n v="247500.00000000003"/>
    <n v="0.5"/>
    <x v="0"/>
  </r>
  <r>
    <s v="Sports Direct"/>
    <n v="1185732"/>
    <d v="2020-09-29T00:00:00"/>
    <x v="4"/>
    <s v="Florida"/>
    <s v="Miami"/>
    <s v="Men's Street Footwear"/>
    <n v="60.000000000000007"/>
    <n v="1000"/>
    <n v="600000.00000000012"/>
    <n v="270000.00000000006"/>
    <n v="0.45"/>
    <x v="0"/>
  </r>
  <r>
    <s v="Sports Direct"/>
    <n v="1185732"/>
    <d v="2020-09-30T00:00:00"/>
    <x v="4"/>
    <s v="Florida"/>
    <s v="Miami"/>
    <s v="Men's Athletic Footwear"/>
    <n v="50.000000000000014"/>
    <n v="825"/>
    <n v="412500.00000000012"/>
    <n v="144375.00000000003"/>
    <n v="0.35"/>
    <x v="0"/>
  </r>
  <r>
    <s v="Sports Direct"/>
    <n v="1185732"/>
    <d v="2020-10-01T00:00:00"/>
    <x v="4"/>
    <s v="Florida"/>
    <s v="Miami"/>
    <s v="Women's Street Footwear"/>
    <n v="50.000000000000014"/>
    <n v="725"/>
    <n v="362500.00000000012"/>
    <n v="90625.000000000029"/>
    <n v="0.25"/>
    <x v="0"/>
  </r>
  <r>
    <s v="Sports Direct"/>
    <n v="1185732"/>
    <d v="2020-10-02T00:00:00"/>
    <x v="4"/>
    <s v="Florida"/>
    <s v="Miami"/>
    <s v="Women's Athletic Footwear"/>
    <n v="50.000000000000014"/>
    <n v="700"/>
    <n v="350000.00000000012"/>
    <n v="105000.00000000003"/>
    <n v="0.3"/>
    <x v="0"/>
  </r>
  <r>
    <s v="Sports Direct"/>
    <n v="1185732"/>
    <d v="2020-10-03T00:00:00"/>
    <x v="4"/>
    <s v="Florida"/>
    <s v="Miami"/>
    <s v="Men's Apparel"/>
    <n v="60.000000000000007"/>
    <n v="700"/>
    <n v="420000.00000000006"/>
    <n v="147000"/>
    <n v="0.35"/>
    <x v="0"/>
  </r>
  <r>
    <s v="Sports Direct"/>
    <n v="1185732"/>
    <d v="2020-10-04T00:00:00"/>
    <x v="4"/>
    <s v="Florida"/>
    <s v="Miami"/>
    <s v="Women's Apparel"/>
    <n v="65"/>
    <n v="825"/>
    <n v="536250"/>
    <n v="268125"/>
    <n v="0.5"/>
    <x v="0"/>
  </r>
  <r>
    <s v="Sports Direct"/>
    <n v="1185732"/>
    <d v="2020-10-05T00:00:00"/>
    <x v="4"/>
    <s v="Florida"/>
    <s v="Miami"/>
    <s v="Men's Street Footwear"/>
    <n v="60.000000000000007"/>
    <n v="975"/>
    <n v="585000.00000000012"/>
    <n v="263250.00000000006"/>
    <n v="0.45"/>
    <x v="0"/>
  </r>
  <r>
    <s v="Sports Direct"/>
    <n v="1185732"/>
    <d v="2020-10-06T00:00:00"/>
    <x v="4"/>
    <s v="Florida"/>
    <s v="Miami"/>
    <s v="Men's Athletic Footwear"/>
    <n v="50.000000000000014"/>
    <n v="800"/>
    <n v="400000.00000000012"/>
    <n v="140000.00000000003"/>
    <n v="0.35"/>
    <x v="0"/>
  </r>
  <r>
    <s v="Sports Direct"/>
    <n v="1185732"/>
    <d v="2020-10-07T00:00:00"/>
    <x v="4"/>
    <s v="Florida"/>
    <s v="Miami"/>
    <s v="Women's Street Footwear"/>
    <n v="50.000000000000014"/>
    <n v="745"/>
    <n v="372500.00000000012"/>
    <n v="93125.000000000029"/>
    <n v="0.25"/>
    <x v="0"/>
  </r>
  <r>
    <s v="Sports Direct"/>
    <n v="1185732"/>
    <d v="2020-10-08T00:00:00"/>
    <x v="4"/>
    <s v="Florida"/>
    <s v="Miami"/>
    <s v="Women's Athletic Footwear"/>
    <n v="50.000000000000014"/>
    <n v="775"/>
    <n v="387500.00000000012"/>
    <n v="116250.00000000003"/>
    <n v="0.3"/>
    <x v="0"/>
  </r>
  <r>
    <s v="Sports Direct"/>
    <n v="1185732"/>
    <d v="2020-10-09T00:00:00"/>
    <x v="4"/>
    <s v="Florida"/>
    <s v="Miami"/>
    <s v="Men's Apparel"/>
    <n v="65"/>
    <n v="750"/>
    <n v="487500"/>
    <n v="170625"/>
    <n v="0.35"/>
    <x v="0"/>
  </r>
  <r>
    <s v="Sports Direct"/>
    <n v="1185732"/>
    <d v="2020-10-10T00:00:00"/>
    <x v="4"/>
    <s v="Florida"/>
    <s v="Miami"/>
    <s v="Women's Apparel"/>
    <n v="70"/>
    <n v="850"/>
    <n v="595000"/>
    <n v="297500"/>
    <n v="0.5"/>
    <x v="0"/>
  </r>
  <r>
    <s v="Sports Direct"/>
    <n v="1185732"/>
    <d v="2020-05-24T00:00:00"/>
    <x v="4"/>
    <s v="Florida"/>
    <s v="Miami"/>
    <s v="Men's Street Footwear"/>
    <n v="65"/>
    <n v="1075"/>
    <n v="698750"/>
    <n v="314437.5"/>
    <n v="0.45"/>
    <x v="0"/>
  </r>
  <r>
    <s v="Sports Direct"/>
    <n v="1185732"/>
    <d v="2020-05-24T00:00:00"/>
    <x v="4"/>
    <s v="Florida"/>
    <s v="Miami"/>
    <s v="Men's Athletic Footwear"/>
    <n v="55.000000000000007"/>
    <n v="875"/>
    <n v="481250.00000000006"/>
    <n v="168437.5"/>
    <n v="0.35"/>
    <x v="0"/>
  </r>
  <r>
    <s v="Sports Direct"/>
    <n v="1185732"/>
    <d v="2020-05-24T00:00:00"/>
    <x v="4"/>
    <s v="Florida"/>
    <s v="Miami"/>
    <s v="Women's Street Footwear"/>
    <n v="55.000000000000007"/>
    <n v="825"/>
    <n v="453750.00000000006"/>
    <n v="113437.50000000001"/>
    <n v="0.25"/>
    <x v="0"/>
  </r>
  <r>
    <s v="Sports Direct"/>
    <n v="1185732"/>
    <d v="2020-05-24T00:00:00"/>
    <x v="4"/>
    <s v="Florida"/>
    <s v="Miami"/>
    <s v="Women's Athletic Footwear"/>
    <n v="55.000000000000007"/>
    <n v="775"/>
    <n v="426250.00000000006"/>
    <n v="127875.00000000001"/>
    <n v="0.3"/>
    <x v="0"/>
  </r>
  <r>
    <s v="Foot Locker"/>
    <n v="1185732"/>
    <d v="2020-05-24T00:00:00"/>
    <x v="4"/>
    <s v="Florida"/>
    <s v="Miami"/>
    <s v="Men's Apparel"/>
    <n v="65"/>
    <n v="775"/>
    <n v="503750"/>
    <n v="176312.5"/>
    <n v="0.35"/>
    <x v="0"/>
  </r>
  <r>
    <s v="Foot Locker"/>
    <n v="1185732"/>
    <d v="2020-05-24T00:00:00"/>
    <x v="4"/>
    <s v="Florida"/>
    <s v="Miami"/>
    <s v="Women's Apparel"/>
    <n v="70"/>
    <n v="875"/>
    <n v="612500"/>
    <n v="306250"/>
    <n v="0.5"/>
    <x v="0"/>
  </r>
  <r>
    <s v="Foot Locker"/>
    <n v="1185732"/>
    <d v="2020-10-17T00:00:00"/>
    <x v="4"/>
    <s v="Florida"/>
    <s v="Miami"/>
    <s v="Men's Street Footwear"/>
    <n v="35"/>
    <n v="450"/>
    <n v="157500"/>
    <n v="55125.000000000007"/>
    <n v="0.35000000000000003"/>
    <x v="0"/>
  </r>
  <r>
    <s v="Foot Locker"/>
    <n v="1185732"/>
    <d v="2020-10-18T00:00:00"/>
    <x v="4"/>
    <s v="Florida"/>
    <s v="Miami"/>
    <s v="Men's Athletic Footwear"/>
    <n v="35"/>
    <n v="250"/>
    <n v="87500"/>
    <n v="26250"/>
    <n v="0.3"/>
    <x v="0"/>
  </r>
  <r>
    <s v="Foot Locker"/>
    <n v="1185732"/>
    <d v="2020-10-19T00:00:00"/>
    <x v="4"/>
    <s v="Florida"/>
    <s v="Miami"/>
    <s v="Women's Street Footwear"/>
    <n v="25"/>
    <n v="250"/>
    <n v="62500"/>
    <n v="18750"/>
    <n v="0.3"/>
    <x v="0"/>
  </r>
  <r>
    <s v="Foot Locker"/>
    <n v="1185732"/>
    <d v="2020-10-20T00:00:00"/>
    <x v="4"/>
    <s v="Florida"/>
    <s v="Miami"/>
    <s v="Women's Athletic Footwear"/>
    <n v="30.000000000000004"/>
    <n v="100"/>
    <n v="30000.000000000004"/>
    <n v="10500.000000000002"/>
    <n v="0.35000000000000003"/>
    <x v="0"/>
  </r>
  <r>
    <s v="Foot Locker"/>
    <n v="1185732"/>
    <d v="2020-10-21T00:00:00"/>
    <x v="3"/>
    <s v="Minnesota"/>
    <s v="Minneapolis"/>
    <s v="Men's Apparel"/>
    <n v="44.999999999999993"/>
    <n v="150"/>
    <n v="67499.999999999985"/>
    <n v="20249.999999999996"/>
    <n v="0.3"/>
    <x v="0"/>
  </r>
  <r>
    <s v="Foot Locker"/>
    <n v="1185732"/>
    <d v="2020-10-22T00:00:00"/>
    <x v="3"/>
    <s v="Minnesota"/>
    <s v="Minneapolis"/>
    <s v="Women's Apparel"/>
    <n v="35"/>
    <n v="250"/>
    <n v="87500"/>
    <n v="39375"/>
    <n v="0.45"/>
    <x v="0"/>
  </r>
  <r>
    <s v="Foot Locker"/>
    <n v="1185732"/>
    <d v="2020-10-23T00:00:00"/>
    <x v="3"/>
    <s v="Minnesota"/>
    <s v="Minneapolis"/>
    <s v="Men's Street Footwear"/>
    <n v="35"/>
    <n v="500"/>
    <n v="175000"/>
    <n v="61250.000000000007"/>
    <n v="0.35000000000000003"/>
    <x v="0"/>
  </r>
  <r>
    <s v="Foot Locker"/>
    <n v="1185732"/>
    <d v="2020-10-24T00:00:00"/>
    <x v="3"/>
    <s v="Minnesota"/>
    <s v="Minneapolis"/>
    <s v="Men's Athletic Footwear"/>
    <n v="35"/>
    <n v="150"/>
    <n v="52500"/>
    <n v="15750"/>
    <n v="0.3"/>
    <x v="0"/>
  </r>
  <r>
    <s v="Foot Locker"/>
    <n v="1185732"/>
    <d v="2020-10-25T00:00:00"/>
    <x v="3"/>
    <s v="Minnesota"/>
    <s v="Minneapolis"/>
    <s v="Women's Street Footwear"/>
    <n v="25"/>
    <n v="200"/>
    <n v="50000"/>
    <n v="15000"/>
    <n v="0.3"/>
    <x v="0"/>
  </r>
  <r>
    <s v="Foot Locker"/>
    <n v="1185732"/>
    <d v="2020-10-26T00:00:00"/>
    <x v="3"/>
    <s v="Minnesota"/>
    <s v="Minneapolis"/>
    <s v="Women's Athletic Footwear"/>
    <n v="30.000000000000004"/>
    <n v="75"/>
    <n v="22500.000000000004"/>
    <n v="7875.0000000000018"/>
    <n v="0.35000000000000003"/>
    <x v="0"/>
  </r>
  <r>
    <s v="Foot Locker"/>
    <n v="1185732"/>
    <d v="2020-10-27T00:00:00"/>
    <x v="3"/>
    <s v="Minnesota"/>
    <s v="Minneapolis"/>
    <s v="Men's Apparel"/>
    <n v="44.999999999999993"/>
    <n v="150"/>
    <n v="67499.999999999985"/>
    <n v="20249.999999999996"/>
    <n v="0.3"/>
    <x v="0"/>
  </r>
  <r>
    <s v="Foot Locker"/>
    <n v="1185732"/>
    <d v="2020-10-28T00:00:00"/>
    <x v="3"/>
    <s v="Minnesota"/>
    <s v="Minneapolis"/>
    <s v="Women's Apparel"/>
    <n v="35"/>
    <n v="225"/>
    <n v="78750"/>
    <n v="35437.5"/>
    <n v="0.45"/>
    <x v="0"/>
  </r>
  <r>
    <s v="Foot Locker"/>
    <n v="1185732"/>
    <d v="2020-10-29T00:00:00"/>
    <x v="3"/>
    <s v="Minnesota"/>
    <s v="Minneapolis"/>
    <s v="Men's Street Footwear"/>
    <n v="40"/>
    <n v="445"/>
    <n v="178000"/>
    <n v="62300.000000000007"/>
    <n v="0.35000000000000003"/>
    <x v="0"/>
  </r>
  <r>
    <s v="Foot Locker"/>
    <n v="1185732"/>
    <d v="2020-10-30T00:00:00"/>
    <x v="3"/>
    <s v="Minnesota"/>
    <s v="Minneapolis"/>
    <s v="Men's Athletic Footwear"/>
    <n v="40"/>
    <n v="125"/>
    <n v="50000"/>
    <n v="15000"/>
    <n v="0.3"/>
    <x v="0"/>
  </r>
  <r>
    <s v="Foot Locker"/>
    <n v="1185732"/>
    <d v="2020-10-31T00:00:00"/>
    <x v="3"/>
    <s v="Minnesota"/>
    <s v="Minneapolis"/>
    <s v="Women's Street Footwear"/>
    <n v="30.000000000000004"/>
    <n v="175"/>
    <n v="52500.000000000007"/>
    <n v="15750.000000000002"/>
    <n v="0.3"/>
    <x v="0"/>
  </r>
  <r>
    <s v="Foot Locker"/>
    <n v="1185732"/>
    <d v="2020-11-01T00:00:00"/>
    <x v="3"/>
    <s v="Minnesota"/>
    <s v="Minneapolis"/>
    <s v="Women's Athletic Footwear"/>
    <n v="35"/>
    <n v="25"/>
    <n v="8750"/>
    <n v="3062.5000000000005"/>
    <n v="0.35000000000000003"/>
    <x v="0"/>
  </r>
  <r>
    <s v="Foot Locker"/>
    <n v="1185732"/>
    <d v="2020-11-02T00:00:00"/>
    <x v="3"/>
    <s v="Minnesota"/>
    <s v="Minneapolis"/>
    <s v="Men's Apparel"/>
    <n v="50"/>
    <n v="75"/>
    <n v="37500"/>
    <n v="11250"/>
    <n v="0.3"/>
    <x v="0"/>
  </r>
  <r>
    <s v="Foot Locker"/>
    <n v="1185732"/>
    <d v="2020-11-03T00:00:00"/>
    <x v="3"/>
    <s v="Minnesota"/>
    <s v="Minneapolis"/>
    <s v="Women's Apparel"/>
    <n v="40"/>
    <n v="175"/>
    <n v="70000"/>
    <n v="31500"/>
    <n v="0.45"/>
    <x v="0"/>
  </r>
  <r>
    <s v="Foot Locker"/>
    <n v="1185732"/>
    <d v="2020-11-04T00:00:00"/>
    <x v="3"/>
    <s v="Minnesota"/>
    <s v="Minneapolis"/>
    <s v="Men's Street Footwear"/>
    <n v="40"/>
    <n v="400"/>
    <n v="160000"/>
    <n v="56000.000000000007"/>
    <n v="0.35000000000000003"/>
    <x v="0"/>
  </r>
  <r>
    <s v="Foot Locker"/>
    <n v="1185732"/>
    <d v="2020-11-05T00:00:00"/>
    <x v="3"/>
    <s v="Minnesota"/>
    <s v="Minneapolis"/>
    <s v="Men's Athletic Footwear"/>
    <n v="40"/>
    <n v="100"/>
    <n v="40000"/>
    <n v="12000"/>
    <n v="0.3"/>
    <x v="0"/>
  </r>
  <r>
    <s v="Foot Locker"/>
    <n v="1185732"/>
    <d v="2020-11-06T00:00:00"/>
    <x v="3"/>
    <s v="Minnesota"/>
    <s v="Minneapolis"/>
    <s v="Women's Street Footwear"/>
    <n v="30.000000000000004"/>
    <n v="100"/>
    <n v="30000.000000000004"/>
    <n v="9000"/>
    <n v="0.3"/>
    <x v="0"/>
  </r>
  <r>
    <s v="Foot Locker"/>
    <n v="1185732"/>
    <d v="2020-11-07T00:00:00"/>
    <x v="3"/>
    <s v="Minnesota"/>
    <s v="Minneapolis"/>
    <s v="Women's Athletic Footwear"/>
    <n v="35"/>
    <n v="25"/>
    <n v="8750"/>
    <n v="3062.5000000000005"/>
    <n v="0.35000000000000003"/>
    <x v="0"/>
  </r>
  <r>
    <s v="Foot Locker"/>
    <n v="1185732"/>
    <d v="2020-11-08T00:00:00"/>
    <x v="3"/>
    <s v="Minnesota"/>
    <s v="Minneapolis"/>
    <s v="Men's Apparel"/>
    <n v="50"/>
    <n v="50"/>
    <n v="25000"/>
    <n v="7500"/>
    <n v="0.3"/>
    <x v="0"/>
  </r>
  <r>
    <s v="Foot Locker"/>
    <n v="1185732"/>
    <d v="2020-11-09T00:00:00"/>
    <x v="3"/>
    <s v="Minnesota"/>
    <s v="Minneapolis"/>
    <s v="Women's Apparel"/>
    <n v="40"/>
    <n v="175"/>
    <n v="70000"/>
    <n v="31500"/>
    <n v="0.45"/>
    <x v="0"/>
  </r>
  <r>
    <s v="Foot Locker"/>
    <n v="1185732"/>
    <d v="2020-11-10T00:00:00"/>
    <x v="3"/>
    <s v="Minnesota"/>
    <s v="Minneapolis"/>
    <s v="Men's Street Footwear"/>
    <n v="50"/>
    <n v="445"/>
    <n v="222500"/>
    <n v="77875.000000000015"/>
    <n v="0.35000000000000003"/>
    <x v="0"/>
  </r>
  <r>
    <s v="Foot Locker"/>
    <n v="1185732"/>
    <d v="2020-11-11T00:00:00"/>
    <x v="3"/>
    <s v="Minnesota"/>
    <s v="Minneapolis"/>
    <s v="Men's Athletic Footwear"/>
    <n v="45.000000000000007"/>
    <n v="150"/>
    <n v="67500.000000000015"/>
    <n v="20250.000000000004"/>
    <n v="0.3"/>
    <x v="0"/>
  </r>
  <r>
    <s v="Foot Locker"/>
    <n v="1185732"/>
    <d v="2020-11-12T00:00:00"/>
    <x v="3"/>
    <s v="Minnesota"/>
    <s v="Minneapolis"/>
    <s v="Women's Street Footwear"/>
    <n v="40"/>
    <n v="125"/>
    <n v="50000"/>
    <n v="15000"/>
    <n v="0.3"/>
    <x v="0"/>
  </r>
  <r>
    <s v="Foot Locker"/>
    <n v="1185732"/>
    <d v="2020-11-13T00:00:00"/>
    <x v="3"/>
    <s v="Minnesota"/>
    <s v="Minneapolis"/>
    <s v="Women's Athletic Footwear"/>
    <n v="40"/>
    <n v="50"/>
    <n v="20000"/>
    <n v="7000.0000000000009"/>
    <n v="0.35000000000000003"/>
    <x v="0"/>
  </r>
  <r>
    <s v="Foot Locker"/>
    <n v="1185732"/>
    <d v="2020-11-14T00:00:00"/>
    <x v="3"/>
    <s v="Minnesota"/>
    <s v="Minneapolis"/>
    <s v="Men's Apparel"/>
    <n v="54.999999999999993"/>
    <n v="75"/>
    <n v="41249.999999999993"/>
    <n v="12374.999999999998"/>
    <n v="0.3"/>
    <x v="0"/>
  </r>
  <r>
    <s v="Foot Locker"/>
    <n v="1185732"/>
    <d v="2020-11-15T00:00:00"/>
    <x v="3"/>
    <s v="Minnesota"/>
    <s v="Minneapolis"/>
    <s v="Women's Apparel"/>
    <n v="60"/>
    <n v="175"/>
    <n v="105000"/>
    <n v="47250"/>
    <n v="0.45"/>
    <x v="0"/>
  </r>
  <r>
    <s v="Foot Locker"/>
    <n v="1185732"/>
    <d v="2020-11-16T00:00:00"/>
    <x v="3"/>
    <s v="Minnesota"/>
    <s v="Minneapolis"/>
    <s v="Men's Street Footwear"/>
    <n v="45"/>
    <n v="425"/>
    <n v="191250"/>
    <n v="66937.5"/>
    <n v="0.35000000000000003"/>
    <x v="1"/>
  </r>
  <r>
    <s v="Foot Locker"/>
    <n v="1185732"/>
    <d v="2020-11-17T00:00:00"/>
    <x v="3"/>
    <s v="Minnesota"/>
    <s v="Minneapolis"/>
    <s v="Men's Athletic Footwear"/>
    <n v="40.000000000000007"/>
    <n v="175"/>
    <n v="70000.000000000015"/>
    <n v="21000.000000000004"/>
    <n v="0.3"/>
    <x v="1"/>
  </r>
  <r>
    <s v="Foot Locker"/>
    <n v="1185732"/>
    <d v="2020-11-18T00:00:00"/>
    <x v="3"/>
    <s v="Minnesota"/>
    <s v="Minneapolis"/>
    <s v="Women's Street Footwear"/>
    <n v="35"/>
    <n v="175"/>
    <n v="61250"/>
    <n v="18375"/>
    <n v="0.3"/>
    <x v="1"/>
  </r>
  <r>
    <s v="Foot Locker"/>
    <n v="1185732"/>
    <d v="2020-11-19T00:00:00"/>
    <x v="3"/>
    <s v="Minnesota"/>
    <s v="Minneapolis"/>
    <s v="Women's Athletic Footwear"/>
    <n v="35"/>
    <n v="150"/>
    <n v="52500"/>
    <n v="18375"/>
    <n v="0.35000000000000003"/>
    <x v="1"/>
  </r>
  <r>
    <s v="Foot Locker"/>
    <n v="1185732"/>
    <d v="2020-11-20T00:00:00"/>
    <x v="3"/>
    <s v="Minnesota"/>
    <s v="Minneapolis"/>
    <s v="Men's Apparel"/>
    <n v="50"/>
    <n v="150"/>
    <n v="75000"/>
    <n v="22500"/>
    <n v="0.3"/>
    <x v="1"/>
  </r>
  <r>
    <s v="Foot Locker"/>
    <n v="1185732"/>
    <d v="2020-11-21T00:00:00"/>
    <x v="3"/>
    <s v="Minnesota"/>
    <s v="Minneapolis"/>
    <s v="Women's Apparel"/>
    <n v="55.000000000000007"/>
    <n v="325"/>
    <n v="178750.00000000003"/>
    <n v="80437.500000000015"/>
    <n v="0.45"/>
    <x v="1"/>
  </r>
  <r>
    <s v="Foot Locker"/>
    <n v="1185732"/>
    <d v="2020-11-22T00:00:00"/>
    <x v="3"/>
    <s v="Minnesota"/>
    <s v="Minneapolis"/>
    <s v="Men's Street Footwear"/>
    <n v="50"/>
    <n v="550"/>
    <n v="275000"/>
    <n v="96250.000000000015"/>
    <n v="0.35000000000000003"/>
    <x v="1"/>
  </r>
  <r>
    <s v="Foot Locker"/>
    <n v="1185732"/>
    <d v="2020-11-23T00:00:00"/>
    <x v="3"/>
    <s v="Minnesota"/>
    <s v="Minneapolis"/>
    <s v="Men's Athletic Footwear"/>
    <n v="45.000000000000007"/>
    <n v="300"/>
    <n v="135000.00000000003"/>
    <n v="40500.000000000007"/>
    <n v="0.3"/>
    <x v="1"/>
  </r>
  <r>
    <s v="Foot Locker"/>
    <n v="1185732"/>
    <d v="2020-11-24T00:00:00"/>
    <x v="3"/>
    <s v="Minnesota"/>
    <s v="Minneapolis"/>
    <s v="Women's Street Footwear"/>
    <n v="40"/>
    <n v="225"/>
    <n v="90000"/>
    <n v="27000"/>
    <n v="0.3"/>
    <x v="1"/>
  </r>
  <r>
    <s v="Foot Locker"/>
    <n v="1185732"/>
    <d v="2020-11-25T00:00:00"/>
    <x v="3"/>
    <s v="Minnesota"/>
    <s v="Minneapolis"/>
    <s v="Women's Athletic Footwear"/>
    <n v="40"/>
    <n v="175"/>
    <n v="70000"/>
    <n v="24500.000000000004"/>
    <n v="0.35000000000000003"/>
    <x v="1"/>
  </r>
  <r>
    <s v="Foot Locker"/>
    <n v="1185732"/>
    <d v="2020-11-26T00:00:00"/>
    <x v="3"/>
    <s v="Minnesota"/>
    <s v="Minneapolis"/>
    <s v="Men's Apparel"/>
    <n v="50"/>
    <n v="200"/>
    <n v="100000"/>
    <n v="30000"/>
    <n v="0.3"/>
    <x v="1"/>
  </r>
  <r>
    <s v="Foot Locker"/>
    <n v="1185732"/>
    <d v="2020-11-27T00:00:00"/>
    <x v="3"/>
    <s v="Minnesota"/>
    <s v="Minneapolis"/>
    <s v="Women's Apparel"/>
    <n v="55.000000000000007"/>
    <n v="375"/>
    <n v="206250.00000000003"/>
    <n v="92812.500000000015"/>
    <n v="0.45"/>
    <x v="1"/>
  </r>
  <r>
    <s v="Foot Locker"/>
    <n v="1185732"/>
    <d v="2020-11-28T00:00:00"/>
    <x v="3"/>
    <s v="Minnesota"/>
    <s v="Minneapolis"/>
    <s v="Men's Street Footwear"/>
    <n v="50"/>
    <n v="525"/>
    <n v="262500"/>
    <n v="91875.000000000015"/>
    <n v="0.35000000000000003"/>
    <x v="1"/>
  </r>
  <r>
    <s v="Foot Locker"/>
    <n v="1185732"/>
    <d v="2020-11-29T00:00:00"/>
    <x v="3"/>
    <s v="Minnesota"/>
    <s v="Minneapolis"/>
    <s v="Men's Athletic Footwear"/>
    <n v="45.000000000000007"/>
    <n v="300"/>
    <n v="135000.00000000003"/>
    <n v="40500.000000000007"/>
    <n v="0.3"/>
    <x v="1"/>
  </r>
  <r>
    <s v="Foot Locker"/>
    <n v="1185732"/>
    <d v="2020-11-30T00:00:00"/>
    <x v="3"/>
    <s v="Minnesota"/>
    <s v="Minneapolis"/>
    <s v="Women's Street Footwear"/>
    <n v="40"/>
    <n v="225"/>
    <n v="90000"/>
    <n v="27000"/>
    <n v="0.3"/>
    <x v="1"/>
  </r>
  <r>
    <s v="Foot Locker"/>
    <n v="1185732"/>
    <d v="2020-12-01T00:00:00"/>
    <x v="3"/>
    <s v="Minnesota"/>
    <s v="Minneapolis"/>
    <s v="Women's Athletic Footwear"/>
    <n v="35"/>
    <n v="175"/>
    <n v="61250"/>
    <n v="21437.500000000004"/>
    <n v="0.35000000000000003"/>
    <x v="1"/>
  </r>
  <r>
    <s v="Foot Locker"/>
    <n v="1185732"/>
    <d v="2020-12-02T00:00:00"/>
    <x v="3"/>
    <s v="Minnesota"/>
    <s v="Minneapolis"/>
    <s v="Men's Apparel"/>
    <n v="45"/>
    <n v="150"/>
    <n v="67500"/>
    <n v="20250"/>
    <n v="0.3"/>
    <x v="1"/>
  </r>
  <r>
    <s v="Foot Locker"/>
    <n v="1185732"/>
    <d v="2020-12-03T00:00:00"/>
    <x v="3"/>
    <s v="Minnesota"/>
    <s v="Minneapolis"/>
    <s v="Women's Apparel"/>
    <n v="50"/>
    <n v="325"/>
    <n v="162500"/>
    <n v="73125"/>
    <n v="0.45"/>
    <x v="1"/>
  </r>
  <r>
    <s v="Foot Locker"/>
    <n v="1185732"/>
    <d v="2020-12-04T00:00:00"/>
    <x v="3"/>
    <s v="Minnesota"/>
    <s v="Minneapolis"/>
    <s v="Men's Street Footwear"/>
    <n v="45"/>
    <n v="450"/>
    <n v="202500"/>
    <n v="70875"/>
    <n v="0.35000000000000003"/>
    <x v="1"/>
  </r>
  <r>
    <s v="Foot Locker"/>
    <n v="1185732"/>
    <d v="2020-12-05T00:00:00"/>
    <x v="3"/>
    <s v="Minnesota"/>
    <s v="Minneapolis"/>
    <s v="Men's Athletic Footwear"/>
    <n v="40.000000000000007"/>
    <n v="250"/>
    <n v="100000.00000000001"/>
    <n v="30000.000000000004"/>
    <n v="0.3"/>
    <x v="1"/>
  </r>
  <r>
    <s v="Foot Locker"/>
    <n v="1185732"/>
    <d v="2020-12-06T00:00:00"/>
    <x v="3"/>
    <s v="Minnesota"/>
    <s v="Minneapolis"/>
    <s v="Women's Street Footwear"/>
    <n v="25"/>
    <n v="150"/>
    <n v="37500"/>
    <n v="11250"/>
    <n v="0.3"/>
    <x v="1"/>
  </r>
  <r>
    <s v="Foot Locker"/>
    <n v="1185732"/>
    <d v="2020-12-07T00:00:00"/>
    <x v="3"/>
    <s v="Minnesota"/>
    <s v="Minneapolis"/>
    <s v="Women's Athletic Footwear"/>
    <n v="25"/>
    <n v="125"/>
    <n v="31250"/>
    <n v="10937.500000000002"/>
    <n v="0.35000000000000003"/>
    <x v="1"/>
  </r>
  <r>
    <s v="Foot Locker"/>
    <n v="1185732"/>
    <d v="2020-12-08T00:00:00"/>
    <x v="3"/>
    <s v="Minnesota"/>
    <s v="Minneapolis"/>
    <s v="Men's Apparel"/>
    <n v="35"/>
    <n v="125"/>
    <n v="43750"/>
    <n v="13125"/>
    <n v="0.3"/>
    <x v="1"/>
  </r>
  <r>
    <s v="Foot Locker"/>
    <n v="1185732"/>
    <d v="2020-12-09T00:00:00"/>
    <x v="3"/>
    <s v="Minnesota"/>
    <s v="Minneapolis"/>
    <s v="Women's Apparel"/>
    <n v="40"/>
    <n v="200"/>
    <n v="80000"/>
    <n v="36000"/>
    <n v="0.45"/>
    <x v="1"/>
  </r>
  <r>
    <s v="Foot Locker"/>
    <n v="1185732"/>
    <d v="2020-12-10T00:00:00"/>
    <x v="3"/>
    <s v="Minnesota"/>
    <s v="Minneapolis"/>
    <s v="Men's Street Footwear"/>
    <n v="44.999999999999993"/>
    <n v="375"/>
    <n v="168749.99999999997"/>
    <n v="59062.499999999993"/>
    <n v="0.35000000000000003"/>
    <x v="1"/>
  </r>
  <r>
    <s v="Foot Locker"/>
    <n v="1185732"/>
    <d v="2020-12-11T00:00:00"/>
    <x v="3"/>
    <s v="Minnesota"/>
    <s v="Minneapolis"/>
    <s v="Men's Athletic Footwear"/>
    <n v="35"/>
    <n v="200"/>
    <n v="70000"/>
    <n v="21000"/>
    <n v="0.3"/>
    <x v="1"/>
  </r>
  <r>
    <s v="Foot Locker"/>
    <n v="1185732"/>
    <d v="2020-12-12T00:00:00"/>
    <x v="3"/>
    <s v="Minnesota"/>
    <s v="Minneapolis"/>
    <s v="Women's Street Footwear"/>
    <n v="35"/>
    <n v="100"/>
    <n v="35000"/>
    <n v="10500"/>
    <n v="0.3"/>
    <x v="1"/>
  </r>
  <r>
    <s v="Foot Locker"/>
    <n v="1185732"/>
    <d v="2020-12-13T00:00:00"/>
    <x v="3"/>
    <s v="Minnesota"/>
    <s v="Minneapolis"/>
    <s v="Women's Athletic Footwear"/>
    <n v="35"/>
    <n v="75"/>
    <n v="26250"/>
    <n v="9187.5"/>
    <n v="0.35000000000000003"/>
    <x v="1"/>
  </r>
  <r>
    <s v="Foot Locker"/>
    <n v="1185732"/>
    <d v="2020-12-14T00:00:00"/>
    <x v="3"/>
    <s v="Minnesota"/>
    <s v="Minneapolis"/>
    <s v="Men's Apparel"/>
    <n v="44.999999999999993"/>
    <n v="75"/>
    <n v="33749.999999999993"/>
    <n v="10124.999999999998"/>
    <n v="0.3"/>
    <x v="1"/>
  </r>
  <r>
    <s v="Foot Locker"/>
    <n v="1185732"/>
    <d v="2020-12-15T00:00:00"/>
    <x v="3"/>
    <s v="Minnesota"/>
    <s v="Minneapolis"/>
    <s v="Women's Apparel"/>
    <n v="49.999999999999986"/>
    <n v="200"/>
    <n v="99999.999999999971"/>
    <n v="44999.999999999985"/>
    <n v="0.45"/>
    <x v="1"/>
  </r>
  <r>
    <s v="Foot Locker"/>
    <n v="1185732"/>
    <d v="2020-12-16T00:00:00"/>
    <x v="3"/>
    <s v="Minnesota"/>
    <s v="Minneapolis"/>
    <s v="Men's Street Footwear"/>
    <n v="50"/>
    <n v="350"/>
    <n v="175000"/>
    <n v="61250.000000000007"/>
    <n v="0.35000000000000003"/>
    <x v="1"/>
  </r>
  <r>
    <s v="Foot Locker"/>
    <n v="1185732"/>
    <d v="2020-12-17T00:00:00"/>
    <x v="3"/>
    <s v="Minnesota"/>
    <s v="Minneapolis"/>
    <s v="Men's Athletic Footwear"/>
    <n v="40"/>
    <n v="200"/>
    <n v="80000"/>
    <n v="24000"/>
    <n v="0.3"/>
    <x v="1"/>
  </r>
  <r>
    <s v="Foot Locker"/>
    <n v="1185732"/>
    <d v="2020-12-18T00:00:00"/>
    <x v="3"/>
    <s v="Minnesota"/>
    <s v="Minneapolis"/>
    <s v="Women's Street Footwear"/>
    <n v="40"/>
    <n v="145"/>
    <n v="58000"/>
    <n v="17400"/>
    <n v="0.3"/>
    <x v="1"/>
  </r>
  <r>
    <s v="Foot Locker"/>
    <n v="1185732"/>
    <d v="2020-12-19T00:00:00"/>
    <x v="3"/>
    <s v="Minnesota"/>
    <s v="Minneapolis"/>
    <s v="Women's Athletic Footwear"/>
    <n v="40"/>
    <n v="150"/>
    <n v="60000"/>
    <n v="21000.000000000004"/>
    <n v="0.35000000000000003"/>
    <x v="1"/>
  </r>
  <r>
    <s v="Foot Locker"/>
    <n v="1185732"/>
    <d v="2020-12-20T00:00:00"/>
    <x v="3"/>
    <s v="Minnesota"/>
    <s v="Minneapolis"/>
    <s v="Men's Apparel"/>
    <n v="54.999999999999993"/>
    <n v="125"/>
    <n v="68749.999999999985"/>
    <n v="20624.999999999996"/>
    <n v="0.3"/>
    <x v="1"/>
  </r>
  <r>
    <s v="Foot Locker"/>
    <n v="1185732"/>
    <d v="2020-12-21T00:00:00"/>
    <x v="3"/>
    <s v="Minnesota"/>
    <s v="Minneapolis"/>
    <s v="Women's Apparel"/>
    <n v="59.999999999999986"/>
    <n v="225"/>
    <n v="134999.99999999997"/>
    <n v="60749.999999999985"/>
    <n v="0.45"/>
    <x v="1"/>
  </r>
  <r>
    <s v="Foot Locker"/>
    <n v="1185732"/>
    <d v="2020-12-22T00:00:00"/>
    <x v="3"/>
    <s v="Minnesota"/>
    <s v="Minneapolis"/>
    <s v="Men's Street Footwear"/>
    <n v="54.999999999999993"/>
    <n v="475"/>
    <n v="261249.99999999997"/>
    <n v="91437.5"/>
    <n v="0.35000000000000003"/>
    <x v="1"/>
  </r>
  <r>
    <s v="Foot Locker"/>
    <n v="1185732"/>
    <d v="2020-12-23T00:00:00"/>
    <x v="3"/>
    <s v="Minnesota"/>
    <s v="Minneapolis"/>
    <s v="Men's Athletic Footwear"/>
    <n v="45"/>
    <n v="275"/>
    <n v="123750"/>
    <n v="37125"/>
    <n v="0.3"/>
    <x v="1"/>
  </r>
  <r>
    <s v="Foot Locker"/>
    <n v="1185732"/>
    <d v="2020-12-24T00:00:00"/>
    <x v="3"/>
    <s v="Minnesota"/>
    <s v="Minneapolis"/>
    <s v="Women's Street Footwear"/>
    <n v="45"/>
    <n v="225"/>
    <n v="101250"/>
    <n v="30375"/>
    <n v="0.3"/>
    <x v="1"/>
  </r>
  <r>
    <s v="Foot Locker"/>
    <n v="1185732"/>
    <d v="2020-12-25T00:00:00"/>
    <x v="3"/>
    <s v="Minnesota"/>
    <s v="Minneapolis"/>
    <s v="Women's Athletic Footwear"/>
    <n v="45"/>
    <n v="175"/>
    <n v="78750"/>
    <n v="27562.500000000004"/>
    <n v="0.35000000000000003"/>
    <x v="1"/>
  </r>
  <r>
    <s v="Foot Locker"/>
    <n v="1185732"/>
    <d v="2020-12-26T00:00:00"/>
    <x v="3"/>
    <s v="Minnesota"/>
    <s v="Minneapolis"/>
    <s v="Men's Apparel"/>
    <n v="54.999999999999993"/>
    <n v="175"/>
    <n v="96249.999999999985"/>
    <n v="28874.999999999996"/>
    <n v="0.3"/>
    <x v="1"/>
  </r>
  <r>
    <s v="Foot Locker"/>
    <n v="1185732"/>
    <d v="2020-12-27T00:00:00"/>
    <x v="3"/>
    <s v="Minnesota"/>
    <s v="Minneapolis"/>
    <s v="Women's Apparel"/>
    <n v="59.999999999999986"/>
    <n v="275"/>
    <n v="164999.99999999997"/>
    <n v="74249.999999999985"/>
    <n v="0.45"/>
    <x v="1"/>
  </r>
  <r>
    <s v="Kohl's"/>
    <n v="1189833"/>
    <d v="2020-12-28T00:00:00"/>
    <x v="3"/>
    <s v="Minnesota"/>
    <s v="Minneapolis"/>
    <s v="Men's Street Footwear"/>
    <n v="35"/>
    <n v="475"/>
    <n v="166250"/>
    <n v="74812.5"/>
    <n v="0.45"/>
    <x v="1"/>
  </r>
  <r>
    <s v="Kohl's"/>
    <n v="1189833"/>
    <d v="2020-12-29T00:00:00"/>
    <x v="3"/>
    <s v="Minnesota"/>
    <s v="Minneapolis"/>
    <s v="Men's Athletic Footwear"/>
    <n v="45"/>
    <n v="475"/>
    <n v="213750"/>
    <n v="64125"/>
    <n v="0.3"/>
    <x v="1"/>
  </r>
  <r>
    <s v="Kohl's"/>
    <n v="1189833"/>
    <d v="2020-12-30T00:00:00"/>
    <x v="3"/>
    <s v="Minnesota"/>
    <s v="Minneapolis"/>
    <s v="Women's Street Footwear"/>
    <n v="45"/>
    <n v="475"/>
    <n v="213750"/>
    <n v="96187.5"/>
    <n v="0.45"/>
    <x v="1"/>
  </r>
  <r>
    <s v="Kohl's"/>
    <n v="1189833"/>
    <d v="2020-12-31T00:00:00"/>
    <x v="3"/>
    <s v="Minnesota"/>
    <s v="Minneapolis"/>
    <s v="Women's Athletic Footwear"/>
    <n v="45"/>
    <n v="325"/>
    <n v="146250"/>
    <n v="58499.999999999993"/>
    <n v="0.39999999999999997"/>
    <x v="1"/>
  </r>
  <r>
    <s v="Kohl's"/>
    <n v="1189833"/>
    <d v="2021-01-01T00:00:00"/>
    <x v="3"/>
    <s v="Montana"/>
    <s v="Billings"/>
    <s v="Men's Apparel"/>
    <n v="50"/>
    <n v="275"/>
    <n v="137500"/>
    <n v="82500.000000000015"/>
    <n v="0.60000000000000009"/>
    <x v="1"/>
  </r>
  <r>
    <s v="Kohl's"/>
    <n v="1189833"/>
    <d v="2021-01-02T00:00:00"/>
    <x v="3"/>
    <s v="Montana"/>
    <s v="Billings"/>
    <s v="Women's Apparel"/>
    <n v="45"/>
    <n v="475"/>
    <n v="213750"/>
    <n v="53437.5"/>
    <n v="0.25"/>
    <x v="1"/>
  </r>
  <r>
    <s v="Kohl's"/>
    <n v="1189833"/>
    <d v="2021-01-03T00:00:00"/>
    <x v="3"/>
    <s v="Montana"/>
    <s v="Billings"/>
    <s v="Men's Street Footwear"/>
    <n v="35"/>
    <n v="525"/>
    <n v="183750"/>
    <n v="82687.5"/>
    <n v="0.45"/>
    <x v="1"/>
  </r>
  <r>
    <s v="Kohl's"/>
    <n v="1189833"/>
    <d v="2021-01-04T00:00:00"/>
    <x v="3"/>
    <s v="Montana"/>
    <s v="Billings"/>
    <s v="Men's Athletic Footwear"/>
    <n v="45"/>
    <n v="425"/>
    <n v="191250"/>
    <n v="57375"/>
    <n v="0.3"/>
    <x v="1"/>
  </r>
  <r>
    <s v="Kohl's"/>
    <n v="1189833"/>
    <d v="2021-01-05T00:00:00"/>
    <x v="3"/>
    <s v="Montana"/>
    <s v="Billings"/>
    <s v="Women's Street Footwear"/>
    <n v="45"/>
    <n v="450"/>
    <n v="202500"/>
    <n v="91125"/>
    <n v="0.45"/>
    <x v="1"/>
  </r>
  <r>
    <s v="Kohl's"/>
    <n v="1189833"/>
    <d v="2021-01-06T00:00:00"/>
    <x v="3"/>
    <s v="Montana"/>
    <s v="Billings"/>
    <s v="Women's Athletic Footwear"/>
    <n v="45"/>
    <n v="300"/>
    <n v="135000"/>
    <n v="53999.999999999993"/>
    <n v="0.39999999999999997"/>
    <x v="1"/>
  </r>
  <r>
    <s v="Kohl's"/>
    <n v="1189833"/>
    <d v="2021-01-07T00:00:00"/>
    <x v="3"/>
    <s v="Montana"/>
    <s v="Billings"/>
    <s v="Men's Apparel"/>
    <n v="50"/>
    <n v="225"/>
    <n v="112500"/>
    <n v="67500.000000000015"/>
    <n v="0.60000000000000009"/>
    <x v="1"/>
  </r>
  <r>
    <s v="Kohl's"/>
    <n v="1189833"/>
    <d v="2021-01-08T00:00:00"/>
    <x v="3"/>
    <s v="Montana"/>
    <s v="Billings"/>
    <s v="Women's Apparel"/>
    <n v="45"/>
    <n v="425"/>
    <n v="191250"/>
    <n v="47812.5"/>
    <n v="0.25"/>
    <x v="1"/>
  </r>
  <r>
    <s v="Kohl's"/>
    <n v="1189833"/>
    <d v="2021-01-09T00:00:00"/>
    <x v="3"/>
    <s v="Montana"/>
    <s v="Billings"/>
    <s v="Men's Street Footwear"/>
    <n v="35"/>
    <n v="575"/>
    <n v="201250"/>
    <n v="90562.5"/>
    <n v="0.45"/>
    <x v="1"/>
  </r>
  <r>
    <s v="Kohl's"/>
    <n v="1189833"/>
    <d v="2021-01-10T00:00:00"/>
    <x v="3"/>
    <s v="Montana"/>
    <s v="Billings"/>
    <s v="Men's Athletic Footwear"/>
    <n v="45"/>
    <n v="425"/>
    <n v="191250"/>
    <n v="57375"/>
    <n v="0.3"/>
    <x v="1"/>
  </r>
  <r>
    <s v="Kohl's"/>
    <n v="1189833"/>
    <d v="2021-01-11T00:00:00"/>
    <x v="3"/>
    <s v="Montana"/>
    <s v="Billings"/>
    <s v="Women's Street Footwear"/>
    <n v="45"/>
    <n v="425"/>
    <n v="191250"/>
    <n v="86062.5"/>
    <n v="0.45"/>
    <x v="1"/>
  </r>
  <r>
    <s v="Kohl's"/>
    <n v="1189833"/>
    <d v="2021-01-12T00:00:00"/>
    <x v="3"/>
    <s v="Montana"/>
    <s v="Billings"/>
    <s v="Women's Athletic Footwear"/>
    <n v="45"/>
    <n v="325"/>
    <n v="146250"/>
    <n v="58499.999999999993"/>
    <n v="0.39999999999999997"/>
    <x v="1"/>
  </r>
  <r>
    <s v="Kohl's"/>
    <n v="1189833"/>
    <d v="2021-01-13T00:00:00"/>
    <x v="3"/>
    <s v="Montana"/>
    <s v="Billings"/>
    <s v="Men's Apparel"/>
    <n v="50"/>
    <n v="200"/>
    <n v="100000"/>
    <n v="60000.000000000007"/>
    <n v="0.60000000000000009"/>
    <x v="1"/>
  </r>
  <r>
    <s v="Kohl's"/>
    <n v="1189833"/>
    <d v="2021-01-14T00:00:00"/>
    <x v="3"/>
    <s v="Montana"/>
    <s v="Billings"/>
    <s v="Women's Apparel"/>
    <n v="45"/>
    <n v="400"/>
    <n v="180000"/>
    <n v="45000"/>
    <n v="0.25"/>
    <x v="1"/>
  </r>
  <r>
    <s v="Kohl's"/>
    <n v="1189833"/>
    <d v="2021-01-15T00:00:00"/>
    <x v="3"/>
    <s v="Montana"/>
    <s v="Billings"/>
    <s v="Men's Street Footwear"/>
    <n v="45"/>
    <n v="575"/>
    <n v="258750"/>
    <n v="116437.5"/>
    <n v="0.45"/>
    <x v="1"/>
  </r>
  <r>
    <s v="Kohl's"/>
    <n v="1189833"/>
    <d v="2021-01-16T00:00:00"/>
    <x v="3"/>
    <s v="Montana"/>
    <s v="Billings"/>
    <s v="Men's Athletic Footwear"/>
    <n v="45"/>
    <n v="375"/>
    <n v="168750"/>
    <n v="50625"/>
    <n v="0.3"/>
    <x v="1"/>
  </r>
  <r>
    <s v="Kohl's"/>
    <n v="1189833"/>
    <d v="2021-01-17T00:00:00"/>
    <x v="3"/>
    <s v="Montana"/>
    <s v="Billings"/>
    <s v="Women's Street Footwear"/>
    <n v="45"/>
    <n v="400"/>
    <n v="180000"/>
    <n v="81000"/>
    <n v="0.45"/>
    <x v="1"/>
  </r>
  <r>
    <s v="Kohl's"/>
    <n v="1189833"/>
    <d v="2021-01-18T00:00:00"/>
    <x v="3"/>
    <s v="Montana"/>
    <s v="Billings"/>
    <s v="Women's Athletic Footwear"/>
    <n v="40"/>
    <n v="300"/>
    <n v="120000"/>
    <n v="47999.999999999993"/>
    <n v="0.39999999999999997"/>
    <x v="1"/>
  </r>
  <r>
    <s v="Kohl's"/>
    <n v="1189833"/>
    <d v="2021-01-19T00:00:00"/>
    <x v="3"/>
    <s v="Montana"/>
    <s v="Billings"/>
    <s v="Men's Apparel"/>
    <n v="45"/>
    <n v="200"/>
    <n v="90000"/>
    <n v="54000.000000000007"/>
    <n v="0.60000000000000009"/>
    <x v="1"/>
  </r>
  <r>
    <s v="Kohl's"/>
    <n v="1189833"/>
    <d v="2021-01-20T00:00:00"/>
    <x v="3"/>
    <s v="Montana"/>
    <s v="Billings"/>
    <s v="Women's Apparel"/>
    <n v="60"/>
    <n v="375"/>
    <n v="225000"/>
    <n v="56250"/>
    <n v="0.25"/>
    <x v="1"/>
  </r>
  <r>
    <s v="Kohl's"/>
    <n v="1189833"/>
    <d v="2021-01-21T00:00:00"/>
    <x v="3"/>
    <s v="Montana"/>
    <s v="Billings"/>
    <s v="Men's Street Footwear"/>
    <n v="40"/>
    <n v="575"/>
    <n v="230000"/>
    <n v="103500"/>
    <n v="0.45"/>
    <x v="1"/>
  </r>
  <r>
    <s v="Kohl's"/>
    <n v="1189833"/>
    <d v="2021-01-22T00:00:00"/>
    <x v="3"/>
    <s v="Montana"/>
    <s v="Billings"/>
    <s v="Men's Athletic Footwear"/>
    <n v="45"/>
    <n v="425"/>
    <n v="191250"/>
    <n v="57375"/>
    <n v="0.3"/>
    <x v="1"/>
  </r>
  <r>
    <s v="Kohl's"/>
    <n v="1189833"/>
    <d v="2021-01-23T00:00:00"/>
    <x v="3"/>
    <s v="Montana"/>
    <s v="Billings"/>
    <s v="Women's Street Footwear"/>
    <n v="45"/>
    <n v="425"/>
    <n v="191250"/>
    <n v="86062.5"/>
    <n v="0.45"/>
    <x v="1"/>
  </r>
  <r>
    <s v="Kohl's"/>
    <n v="1189833"/>
    <d v="2021-01-24T00:00:00"/>
    <x v="3"/>
    <s v="Montana"/>
    <s v="Billings"/>
    <s v="Women's Athletic Footwear"/>
    <n v="40"/>
    <n v="325"/>
    <n v="130000"/>
    <n v="51999.999999999993"/>
    <n v="0.39999999999999997"/>
    <x v="1"/>
  </r>
  <r>
    <s v="Kohl's"/>
    <n v="1189833"/>
    <d v="2021-01-25T00:00:00"/>
    <x v="3"/>
    <s v="Montana"/>
    <s v="Billings"/>
    <s v="Men's Apparel"/>
    <n v="45"/>
    <n v="225"/>
    <n v="101250"/>
    <n v="60750.000000000007"/>
    <n v="0.60000000000000009"/>
    <x v="1"/>
  </r>
  <r>
    <s v="Kohl's"/>
    <n v="1189833"/>
    <d v="2021-01-26T00:00:00"/>
    <x v="3"/>
    <s v="Montana"/>
    <s v="Billings"/>
    <s v="Women's Apparel"/>
    <n v="60"/>
    <n v="400"/>
    <n v="240000"/>
    <n v="60000"/>
    <n v="0.25"/>
    <x v="1"/>
  </r>
  <r>
    <s v="Kohl's"/>
    <n v="1189833"/>
    <d v="2021-01-27T00:00:00"/>
    <x v="3"/>
    <s v="Montana"/>
    <s v="Billings"/>
    <s v="Men's Street Footwear"/>
    <n v="40"/>
    <n v="675"/>
    <n v="270000"/>
    <n v="121500"/>
    <n v="0.45"/>
    <x v="1"/>
  </r>
  <r>
    <s v="Kohl's"/>
    <n v="1189833"/>
    <d v="2021-01-28T00:00:00"/>
    <x v="3"/>
    <s v="Montana"/>
    <s v="Billings"/>
    <s v="Men's Athletic Footwear"/>
    <n v="45"/>
    <n v="525"/>
    <n v="236250"/>
    <n v="70875"/>
    <n v="0.3"/>
    <x v="1"/>
  </r>
  <r>
    <s v="Kohl's"/>
    <n v="1189833"/>
    <d v="2021-01-29T00:00:00"/>
    <x v="3"/>
    <s v="Montana"/>
    <s v="Billings"/>
    <s v="Women's Street Footwear"/>
    <n v="45"/>
    <n v="550"/>
    <n v="247500"/>
    <n v="111375"/>
    <n v="0.45"/>
    <x v="1"/>
  </r>
  <r>
    <s v="Kohl's"/>
    <n v="1189833"/>
    <d v="2021-01-30T00:00:00"/>
    <x v="3"/>
    <s v="Montana"/>
    <s v="Billings"/>
    <s v="Women's Athletic Footwear"/>
    <n v="40"/>
    <n v="425"/>
    <n v="170000"/>
    <n v="68000"/>
    <n v="0.39999999999999997"/>
    <x v="1"/>
  </r>
  <r>
    <s v="Kohl's"/>
    <n v="1189833"/>
    <d v="2021-01-31T00:00:00"/>
    <x v="3"/>
    <s v="Montana"/>
    <s v="Billings"/>
    <s v="Men's Apparel"/>
    <n v="45"/>
    <n v="300"/>
    <n v="135000"/>
    <n v="81000.000000000015"/>
    <n v="0.60000000000000009"/>
    <x v="1"/>
  </r>
  <r>
    <s v="Kohl's"/>
    <n v="1189833"/>
    <d v="2021-02-01T00:00:00"/>
    <x v="3"/>
    <s v="Montana"/>
    <s v="Billings"/>
    <s v="Women's Apparel"/>
    <n v="60"/>
    <n v="600"/>
    <n v="360000"/>
    <n v="90000"/>
    <n v="0.25"/>
    <x v="1"/>
  </r>
  <r>
    <s v="Kohl's"/>
    <n v="1189833"/>
    <d v="2021-02-02T00:00:00"/>
    <x v="3"/>
    <s v="Montana"/>
    <s v="Billings"/>
    <s v="Men's Street Footwear"/>
    <n v="40"/>
    <n v="750"/>
    <n v="300000"/>
    <n v="135000"/>
    <n v="0.45"/>
    <x v="1"/>
  </r>
  <r>
    <s v="Kohl's"/>
    <n v="1189833"/>
    <d v="2021-02-03T00:00:00"/>
    <x v="3"/>
    <s v="Montana"/>
    <s v="Billings"/>
    <s v="Men's Athletic Footwear"/>
    <n v="45"/>
    <n v="600"/>
    <n v="270000"/>
    <n v="81000"/>
    <n v="0.3"/>
    <x v="1"/>
  </r>
  <r>
    <s v="Kohl's"/>
    <n v="1189833"/>
    <d v="2021-02-04T00:00:00"/>
    <x v="3"/>
    <s v="Montana"/>
    <s v="Billings"/>
    <s v="Women's Street Footwear"/>
    <n v="45"/>
    <n v="550"/>
    <n v="247500"/>
    <n v="111375"/>
    <n v="0.45"/>
    <x v="1"/>
  </r>
  <r>
    <s v="Kohl's"/>
    <n v="1189833"/>
    <d v="2021-02-05T00:00:00"/>
    <x v="3"/>
    <s v="Montana"/>
    <s v="Billings"/>
    <s v="Women's Athletic Footwear"/>
    <n v="40"/>
    <n v="450"/>
    <n v="180000"/>
    <n v="72000"/>
    <n v="0.39999999999999997"/>
    <x v="1"/>
  </r>
  <r>
    <s v="Kohl's"/>
    <n v="1189833"/>
    <d v="2021-02-06T00:00:00"/>
    <x v="3"/>
    <s v="Montana"/>
    <s v="Billings"/>
    <s v="Men's Apparel"/>
    <n v="45"/>
    <n v="475"/>
    <n v="213750"/>
    <n v="128250.00000000001"/>
    <n v="0.60000000000000009"/>
    <x v="1"/>
  </r>
  <r>
    <s v="Kohl's"/>
    <n v="1189833"/>
    <d v="2021-02-07T00:00:00"/>
    <x v="3"/>
    <s v="Montana"/>
    <s v="Billings"/>
    <s v="Women's Apparel"/>
    <n v="60"/>
    <n v="475"/>
    <n v="285000"/>
    <n v="71250"/>
    <n v="0.25"/>
    <x v="1"/>
  </r>
  <r>
    <s v="Kohl's"/>
    <n v="1189833"/>
    <d v="2021-02-08T00:00:00"/>
    <x v="3"/>
    <s v="Montana"/>
    <s v="Billings"/>
    <s v="Men's Street Footwear"/>
    <n v="45"/>
    <n v="675"/>
    <n v="303750"/>
    <n v="136687.5"/>
    <n v="0.45"/>
    <x v="1"/>
  </r>
  <r>
    <s v="Kohl's"/>
    <n v="1189833"/>
    <d v="2021-02-09T00:00:00"/>
    <x v="3"/>
    <s v="Montana"/>
    <s v="Billings"/>
    <s v="Men's Athletic Footwear"/>
    <n v="55.000000000000007"/>
    <n v="625"/>
    <n v="343750.00000000006"/>
    <n v="103125.00000000001"/>
    <n v="0.3"/>
    <x v="1"/>
  </r>
  <r>
    <s v="Kohl's"/>
    <n v="1189833"/>
    <d v="2021-02-10T00:00:00"/>
    <x v="3"/>
    <s v="Montana"/>
    <s v="Billings"/>
    <s v="Women's Street Footwear"/>
    <n v="50"/>
    <n v="500"/>
    <n v="250000"/>
    <n v="112500"/>
    <n v="0.45"/>
    <x v="1"/>
  </r>
  <r>
    <s v="Kohl's"/>
    <n v="1189833"/>
    <d v="2021-02-11T00:00:00"/>
    <x v="3"/>
    <s v="Montana"/>
    <s v="Billings"/>
    <s v="Women's Athletic Footwear"/>
    <n v="45"/>
    <n v="425"/>
    <n v="191250"/>
    <n v="76500"/>
    <n v="0.39999999999999997"/>
    <x v="1"/>
  </r>
  <r>
    <s v="Kohl's"/>
    <n v="1189833"/>
    <d v="2021-02-12T00:00:00"/>
    <x v="3"/>
    <s v="Montana"/>
    <s v="Billings"/>
    <s v="Men's Apparel"/>
    <n v="54.999999999999993"/>
    <n v="425"/>
    <n v="233749.99999999997"/>
    <n v="140250"/>
    <n v="0.60000000000000009"/>
    <x v="1"/>
  </r>
  <r>
    <s v="Kohl's"/>
    <n v="1189833"/>
    <d v="2021-02-13T00:00:00"/>
    <x v="3"/>
    <s v="Montana"/>
    <s v="Billings"/>
    <s v="Women's Apparel"/>
    <n v="60"/>
    <n v="400"/>
    <n v="240000"/>
    <n v="60000"/>
    <n v="0.25"/>
    <x v="1"/>
  </r>
  <r>
    <s v="Kohl's"/>
    <n v="1189833"/>
    <d v="2021-02-14T00:00:00"/>
    <x v="3"/>
    <s v="Montana"/>
    <s v="Billings"/>
    <s v="Men's Street Footwear"/>
    <n v="45"/>
    <n v="600"/>
    <n v="270000"/>
    <n v="121500"/>
    <n v="0.45"/>
    <x v="1"/>
  </r>
  <r>
    <s v="Kohl's"/>
    <n v="1189833"/>
    <d v="2021-02-15T00:00:00"/>
    <x v="3"/>
    <s v="Montana"/>
    <s v="Billings"/>
    <s v="Men's Athletic Footwear"/>
    <n v="50"/>
    <n v="600"/>
    <n v="300000"/>
    <n v="90000"/>
    <n v="0.3"/>
    <x v="1"/>
  </r>
  <r>
    <s v="Kohl's"/>
    <n v="1189833"/>
    <d v="2021-02-16T00:00:00"/>
    <x v="3"/>
    <s v="Montana"/>
    <s v="Billings"/>
    <s v="Women's Street Footwear"/>
    <n v="45"/>
    <n v="450"/>
    <n v="202500"/>
    <n v="91125"/>
    <n v="0.45"/>
    <x v="1"/>
  </r>
  <r>
    <s v="Kohl's"/>
    <n v="1189833"/>
    <d v="2021-02-17T00:00:00"/>
    <x v="3"/>
    <s v="Montana"/>
    <s v="Billings"/>
    <s v="Women's Athletic Footwear"/>
    <n v="45"/>
    <n v="400"/>
    <n v="180000"/>
    <n v="72000"/>
    <n v="0.39999999999999997"/>
    <x v="1"/>
  </r>
  <r>
    <s v="Kohl's"/>
    <n v="1189833"/>
    <d v="2021-02-18T00:00:00"/>
    <x v="3"/>
    <s v="Montana"/>
    <s v="Billings"/>
    <s v="Men's Apparel"/>
    <n v="54.999999999999993"/>
    <n v="400"/>
    <n v="219999.99999999997"/>
    <n v="132000"/>
    <n v="0.60000000000000009"/>
    <x v="1"/>
  </r>
  <r>
    <s v="Kohl's"/>
    <n v="1189833"/>
    <d v="2021-02-19T00:00:00"/>
    <x v="3"/>
    <s v="Montana"/>
    <s v="Billings"/>
    <s v="Women's Apparel"/>
    <n v="60"/>
    <n v="450"/>
    <n v="270000"/>
    <n v="67500"/>
    <n v="0.25"/>
    <x v="1"/>
  </r>
  <r>
    <s v="Kohl's"/>
    <n v="1189833"/>
    <d v="2021-02-20T00:00:00"/>
    <x v="3"/>
    <s v="Montana"/>
    <s v="Billings"/>
    <s v="Men's Street Footwear"/>
    <n v="45"/>
    <n v="550"/>
    <n v="247500"/>
    <n v="111375"/>
    <n v="0.45"/>
    <x v="1"/>
  </r>
  <r>
    <s v="Kohl's"/>
    <n v="1189833"/>
    <d v="2021-02-21T00:00:00"/>
    <x v="3"/>
    <s v="Montana"/>
    <s v="Billings"/>
    <s v="Men's Athletic Footwear"/>
    <n v="50"/>
    <n v="550"/>
    <n v="275000"/>
    <n v="82500"/>
    <n v="0.3"/>
    <x v="1"/>
  </r>
  <r>
    <s v="Kohl's"/>
    <n v="1189833"/>
    <d v="2021-02-22T00:00:00"/>
    <x v="3"/>
    <s v="Montana"/>
    <s v="Billings"/>
    <s v="Women's Street Footwear"/>
    <n v="45"/>
    <n v="400"/>
    <n v="180000"/>
    <n v="81000"/>
    <n v="0.45"/>
    <x v="1"/>
  </r>
  <r>
    <s v="Kohl's"/>
    <n v="1189833"/>
    <d v="2021-02-23T00:00:00"/>
    <x v="3"/>
    <s v="Montana"/>
    <s v="Billings"/>
    <s v="Women's Athletic Footwear"/>
    <n v="45"/>
    <n v="375"/>
    <n v="168750"/>
    <n v="67500"/>
    <n v="0.39999999999999997"/>
    <x v="1"/>
  </r>
  <r>
    <s v="Kohl's"/>
    <n v="1189833"/>
    <d v="2021-02-24T00:00:00"/>
    <x v="3"/>
    <s v="Montana"/>
    <s v="Billings"/>
    <s v="Men's Apparel"/>
    <n v="54.999999999999993"/>
    <n v="350"/>
    <n v="192499.99999999997"/>
    <n v="115500"/>
    <n v="0.60000000000000009"/>
    <x v="1"/>
  </r>
  <r>
    <s v="Kohl's"/>
    <n v="1189833"/>
    <d v="2021-02-25T00:00:00"/>
    <x v="3"/>
    <s v="Montana"/>
    <s v="Billings"/>
    <s v="Women's Apparel"/>
    <n v="60"/>
    <n v="400"/>
    <n v="240000"/>
    <n v="60000"/>
    <n v="0.25"/>
    <x v="1"/>
  </r>
  <r>
    <s v="Kohl's"/>
    <n v="1189833"/>
    <d v="2021-02-26T00:00:00"/>
    <x v="3"/>
    <s v="Montana"/>
    <s v="Billings"/>
    <s v="Men's Street Footwear"/>
    <n v="40"/>
    <n v="575"/>
    <n v="230000"/>
    <n v="103500"/>
    <n v="0.45"/>
    <x v="1"/>
  </r>
  <r>
    <s v="Kohl's"/>
    <n v="1189833"/>
    <d v="2021-02-27T00:00:00"/>
    <x v="3"/>
    <s v="Montana"/>
    <s v="Billings"/>
    <s v="Men's Athletic Footwear"/>
    <n v="45.000000000000007"/>
    <n v="575"/>
    <n v="258750.00000000003"/>
    <n v="77625"/>
    <n v="0.3"/>
    <x v="1"/>
  </r>
  <r>
    <s v="Kohl's"/>
    <n v="1189833"/>
    <d v="2021-02-28T00:00:00"/>
    <x v="3"/>
    <s v="Montana"/>
    <s v="Billings"/>
    <s v="Women's Street Footwear"/>
    <n v="40"/>
    <n v="425"/>
    <n v="170000"/>
    <n v="76500"/>
    <n v="0.45"/>
    <x v="1"/>
  </r>
  <r>
    <s v="Kohl's"/>
    <n v="1189833"/>
    <d v="2021-03-01T00:00:00"/>
    <x v="3"/>
    <s v="Montana"/>
    <s v="Billings"/>
    <s v="Women's Athletic Footwear"/>
    <n v="40"/>
    <n v="425"/>
    <n v="170000"/>
    <n v="68000"/>
    <n v="0.39999999999999997"/>
    <x v="1"/>
  </r>
  <r>
    <s v="Kohl's"/>
    <n v="1189833"/>
    <d v="2021-03-02T00:00:00"/>
    <x v="3"/>
    <s v="Montana"/>
    <s v="Billings"/>
    <s v="Men's Apparel"/>
    <n v="54.999999999999993"/>
    <n v="375"/>
    <n v="206249.99999999997"/>
    <n v="123750"/>
    <n v="0.60000000000000009"/>
    <x v="1"/>
  </r>
  <r>
    <s v="Kohl's"/>
    <n v="1189833"/>
    <d v="2021-03-03T00:00:00"/>
    <x v="3"/>
    <s v="Montana"/>
    <s v="Billings"/>
    <s v="Women's Apparel"/>
    <n v="60"/>
    <n v="475"/>
    <n v="285000"/>
    <n v="71250"/>
    <n v="0.25"/>
    <x v="1"/>
  </r>
  <r>
    <s v="Kohl's"/>
    <n v="1189833"/>
    <d v="2021-03-04T00:00:00"/>
    <x v="3"/>
    <s v="Montana"/>
    <s v="Billings"/>
    <s v="Men's Street Footwear"/>
    <n v="45"/>
    <n v="675"/>
    <n v="303750"/>
    <n v="136687.5"/>
    <n v="0.45"/>
    <x v="1"/>
  </r>
  <r>
    <s v="Kohl's"/>
    <n v="1189833"/>
    <d v="2021-03-05T00:00:00"/>
    <x v="3"/>
    <s v="Montana"/>
    <s v="Billings"/>
    <s v="Men's Athletic Footwear"/>
    <n v="50"/>
    <n v="675"/>
    <n v="337500"/>
    <n v="101250"/>
    <n v="0.3"/>
    <x v="1"/>
  </r>
  <r>
    <s v="Kohl's"/>
    <n v="1189833"/>
    <d v="2021-03-06T00:00:00"/>
    <x v="3"/>
    <s v="Montana"/>
    <s v="Billings"/>
    <s v="Women's Street Footwear"/>
    <n v="45"/>
    <n v="475"/>
    <n v="213750"/>
    <n v="96187.5"/>
    <n v="0.45"/>
    <x v="1"/>
  </r>
  <r>
    <s v="Kohl's"/>
    <n v="1189833"/>
    <d v="2021-03-07T00:00:00"/>
    <x v="3"/>
    <s v="Montana"/>
    <s v="Billings"/>
    <s v="Women's Athletic Footwear"/>
    <n v="45"/>
    <n v="475"/>
    <n v="213750"/>
    <n v="85500"/>
    <n v="0.39999999999999997"/>
    <x v="1"/>
  </r>
  <r>
    <s v="Kohl's"/>
    <n v="1189833"/>
    <d v="2021-03-08T00:00:00"/>
    <x v="3"/>
    <s v="Montana"/>
    <s v="Billings"/>
    <s v="Men's Apparel"/>
    <n v="54.999999999999993"/>
    <n v="400"/>
    <n v="219999.99999999997"/>
    <n v="132000"/>
    <n v="0.60000000000000009"/>
    <x v="1"/>
  </r>
  <r>
    <s v="Kohl's"/>
    <n v="1189833"/>
    <d v="2021-03-09T00:00:00"/>
    <x v="3"/>
    <s v="Montana"/>
    <s v="Billings"/>
    <s v="Women's Apparel"/>
    <n v="60"/>
    <n v="500"/>
    <n v="300000"/>
    <n v="75000"/>
    <n v="0.25"/>
    <x v="1"/>
  </r>
  <r>
    <s v="Sports Direct"/>
    <n v="1197831"/>
    <d v="2021-03-10T00:00:00"/>
    <x v="3"/>
    <s v="Montana"/>
    <s v="Billings"/>
    <s v="Men's Street Footwear"/>
    <n v="20"/>
    <n v="700"/>
    <n v="140000"/>
    <n v="49000"/>
    <n v="0.35"/>
    <x v="1"/>
  </r>
  <r>
    <s v="Sports Direct"/>
    <n v="1197831"/>
    <d v="2021-03-11T00:00:00"/>
    <x v="3"/>
    <s v="Montana"/>
    <s v="Billings"/>
    <s v="Men's Athletic Footwear"/>
    <n v="30"/>
    <n v="700"/>
    <n v="210000"/>
    <n v="73500"/>
    <n v="0.35"/>
    <x v="1"/>
  </r>
  <r>
    <s v="Sports Direct"/>
    <n v="1197831"/>
    <d v="2021-03-12T00:00:00"/>
    <x v="3"/>
    <s v="Montana"/>
    <s v="Billings"/>
    <s v="Women's Street Footwear"/>
    <n v="30"/>
    <n v="500"/>
    <n v="150000"/>
    <n v="52500"/>
    <n v="0.35"/>
    <x v="1"/>
  </r>
  <r>
    <s v="Sports Direct"/>
    <n v="1197831"/>
    <d v="2021-03-13T00:00:00"/>
    <x v="3"/>
    <s v="Montana"/>
    <s v="Billings"/>
    <s v="Women's Athletic Footwear"/>
    <n v="35"/>
    <n v="500"/>
    <n v="175000"/>
    <n v="78750"/>
    <n v="0.45"/>
    <x v="1"/>
  </r>
  <r>
    <s v="Sports Direct"/>
    <n v="1197831"/>
    <d v="2021-03-14T00:00:00"/>
    <x v="1"/>
    <s v="Tennessee"/>
    <s v="Knoxville"/>
    <s v="Men's Apparel"/>
    <n v="40"/>
    <n v="350"/>
    <n v="140000"/>
    <n v="42000"/>
    <n v="0.3"/>
    <x v="1"/>
  </r>
  <r>
    <s v="Sports Direct"/>
    <n v="1197831"/>
    <d v="2021-03-15T00:00:00"/>
    <x v="1"/>
    <s v="Tennessee"/>
    <s v="Knoxville"/>
    <s v="Women's Apparel"/>
    <n v="35"/>
    <n v="500"/>
    <n v="175000"/>
    <n v="87500"/>
    <n v="0.5"/>
    <x v="1"/>
  </r>
  <r>
    <s v="Sports Direct"/>
    <n v="1197831"/>
    <d v="2021-03-16T00:00:00"/>
    <x v="1"/>
    <s v="Tennessee"/>
    <s v="Knoxville"/>
    <s v="Men's Street Footwear"/>
    <n v="25"/>
    <n v="650"/>
    <n v="162500"/>
    <n v="56875"/>
    <n v="0.35"/>
    <x v="1"/>
  </r>
  <r>
    <s v="Sports Direct"/>
    <n v="1197831"/>
    <d v="2021-03-17T00:00:00"/>
    <x v="1"/>
    <s v="Tennessee"/>
    <s v="Knoxville"/>
    <s v="Men's Athletic Footwear"/>
    <n v="35"/>
    <n v="625"/>
    <n v="218750"/>
    <n v="76562.5"/>
    <n v="0.35"/>
    <x v="1"/>
  </r>
  <r>
    <s v="Sports Direct"/>
    <n v="1197831"/>
    <d v="2021-03-18T00:00:00"/>
    <x v="1"/>
    <s v="Tennessee"/>
    <s v="Knoxville"/>
    <s v="Women's Street Footwear"/>
    <n v="35"/>
    <n v="450"/>
    <n v="157500"/>
    <n v="55125"/>
    <n v="0.35"/>
    <x v="1"/>
  </r>
  <r>
    <s v="Sports Direct"/>
    <n v="1197831"/>
    <d v="2021-03-19T00:00:00"/>
    <x v="1"/>
    <s v="Tennessee"/>
    <s v="Knoxville"/>
    <s v="Women's Athletic Footwear"/>
    <n v="35"/>
    <n v="400"/>
    <n v="140000"/>
    <n v="63000"/>
    <n v="0.45"/>
    <x v="1"/>
  </r>
  <r>
    <s v="Sports Direct"/>
    <n v="1197831"/>
    <d v="2021-03-20T00:00:00"/>
    <x v="1"/>
    <s v="Tennessee"/>
    <s v="Knoxville"/>
    <s v="Men's Apparel"/>
    <n v="40"/>
    <n v="275"/>
    <n v="110000"/>
    <n v="33000"/>
    <n v="0.3"/>
    <x v="1"/>
  </r>
  <r>
    <s v="Sports Direct"/>
    <n v="1197831"/>
    <d v="2021-03-21T00:00:00"/>
    <x v="1"/>
    <s v="Tennessee"/>
    <s v="Knoxville"/>
    <s v="Women's Apparel"/>
    <n v="35"/>
    <n v="475"/>
    <n v="166250"/>
    <n v="83125"/>
    <n v="0.5"/>
    <x v="1"/>
  </r>
  <r>
    <s v="Sports Direct"/>
    <n v="1197831"/>
    <d v="2021-03-22T00:00:00"/>
    <x v="1"/>
    <s v="Tennessee"/>
    <s v="Knoxville"/>
    <s v="Men's Street Footwear"/>
    <n v="30"/>
    <n v="650"/>
    <n v="195000"/>
    <n v="78000"/>
    <n v="0.39999999999999997"/>
    <x v="1"/>
  </r>
  <r>
    <s v="Sports Direct"/>
    <n v="1197831"/>
    <d v="2021-03-23T00:00:00"/>
    <x v="1"/>
    <s v="Tennessee"/>
    <s v="Knoxville"/>
    <s v="Men's Athletic Footwear"/>
    <n v="40"/>
    <n v="650"/>
    <n v="260000"/>
    <n v="103999.99999999999"/>
    <n v="0.39999999999999997"/>
    <x v="1"/>
  </r>
  <r>
    <s v="Sports Direct"/>
    <n v="1197831"/>
    <d v="2021-03-24T00:00:00"/>
    <x v="1"/>
    <s v="Tennessee"/>
    <s v="Knoxville"/>
    <s v="Women's Street Footwear"/>
    <n v="30"/>
    <n v="475"/>
    <n v="142500"/>
    <n v="56999.999999999993"/>
    <n v="0.39999999999999997"/>
    <x v="1"/>
  </r>
  <r>
    <s v="Sports Direct"/>
    <n v="1197831"/>
    <d v="2021-03-25T00:00:00"/>
    <x v="1"/>
    <s v="Tennessee"/>
    <s v="Knoxville"/>
    <s v="Women's Athletic Footwear"/>
    <n v="35"/>
    <n v="375"/>
    <n v="131250"/>
    <n v="65625"/>
    <n v="0.5"/>
    <x v="1"/>
  </r>
  <r>
    <s v="Sports Direct"/>
    <n v="1197831"/>
    <d v="2021-03-26T00:00:00"/>
    <x v="1"/>
    <s v="Tennessee"/>
    <s v="Knoxville"/>
    <s v="Men's Apparel"/>
    <n v="40"/>
    <n v="275"/>
    <n v="110000"/>
    <n v="38500"/>
    <n v="0.35"/>
    <x v="1"/>
  </r>
  <r>
    <s v="Sports Direct"/>
    <n v="1197831"/>
    <d v="2021-03-27T00:00:00"/>
    <x v="1"/>
    <s v="Tennessee"/>
    <s v="Knoxville"/>
    <s v="Women's Apparel"/>
    <n v="35"/>
    <n v="425"/>
    <n v="148750"/>
    <n v="81812.5"/>
    <n v="0.55000000000000004"/>
    <x v="1"/>
  </r>
  <r>
    <s v="Sports Direct"/>
    <n v="1197831"/>
    <d v="2021-03-28T00:00:00"/>
    <x v="1"/>
    <s v="Tennessee"/>
    <s v="Knoxville"/>
    <s v="Men's Street Footwear"/>
    <n v="20"/>
    <n v="675"/>
    <n v="135000"/>
    <n v="53999.999999999993"/>
    <n v="0.39999999999999997"/>
    <x v="1"/>
  </r>
  <r>
    <s v="Sports Direct"/>
    <n v="1197831"/>
    <d v="2021-03-29T00:00:00"/>
    <x v="1"/>
    <s v="Tennessee"/>
    <s v="Knoxville"/>
    <s v="Men's Athletic Footwear"/>
    <n v="25.000000000000007"/>
    <n v="675"/>
    <n v="168750.00000000006"/>
    <n v="67500.000000000015"/>
    <n v="0.39999999999999997"/>
    <x v="1"/>
  </r>
  <r>
    <s v="Sports Direct"/>
    <n v="1197831"/>
    <d v="2021-03-30T00:00:00"/>
    <x v="1"/>
    <s v="Tennessee"/>
    <s v="Knoxville"/>
    <s v="Women's Street Footwear"/>
    <n v="19.999999999999996"/>
    <n v="500"/>
    <n v="99999.999999999985"/>
    <n v="39999.999999999993"/>
    <n v="0.39999999999999997"/>
    <x v="1"/>
  </r>
  <r>
    <s v="Sports Direct"/>
    <n v="1197831"/>
    <d v="2021-03-31T00:00:00"/>
    <x v="1"/>
    <s v="Tennessee"/>
    <s v="Knoxville"/>
    <s v="Women's Athletic Footwear"/>
    <n v="25.000000000000007"/>
    <n v="400"/>
    <n v="100000.00000000003"/>
    <n v="50000.000000000015"/>
    <n v="0.5"/>
    <x v="1"/>
  </r>
  <r>
    <s v="Sports Direct"/>
    <n v="1197831"/>
    <d v="2021-04-01T00:00:00"/>
    <x v="1"/>
    <s v="Tennessee"/>
    <s v="Knoxville"/>
    <s v="Men's Apparel"/>
    <n v="30"/>
    <n v="300"/>
    <n v="90000"/>
    <n v="31499.999999999996"/>
    <n v="0.35"/>
    <x v="1"/>
  </r>
  <r>
    <s v="Sports Direct"/>
    <n v="1197831"/>
    <d v="2021-04-02T00:00:00"/>
    <x v="1"/>
    <s v="Tennessee"/>
    <s v="Knoxville"/>
    <s v="Women's Apparel"/>
    <n v="25.000000000000007"/>
    <n v="575"/>
    <n v="143750.00000000003"/>
    <n v="79062.500000000029"/>
    <n v="0.55000000000000004"/>
    <x v="1"/>
  </r>
  <r>
    <s v="Sports Direct"/>
    <n v="1197831"/>
    <d v="2021-04-03T00:00:00"/>
    <x v="1"/>
    <s v="Tennessee"/>
    <s v="Knoxville"/>
    <s v="Men's Street Footwear"/>
    <n v="14.999999999999996"/>
    <n v="725"/>
    <n v="108749.99999999997"/>
    <n v="43499.999999999985"/>
    <n v="0.39999999999999997"/>
    <x v="1"/>
  </r>
  <r>
    <s v="Sports Direct"/>
    <n v="1197831"/>
    <d v="2021-04-04T00:00:00"/>
    <x v="1"/>
    <s v="Tennessee"/>
    <s v="Knoxville"/>
    <s v="Men's Athletic Footwear"/>
    <n v="25.000000000000007"/>
    <n v="750"/>
    <n v="187500.00000000006"/>
    <n v="75000.000000000015"/>
    <n v="0.39999999999999997"/>
    <x v="1"/>
  </r>
  <r>
    <s v="Sports Direct"/>
    <n v="1197831"/>
    <d v="2021-04-05T00:00:00"/>
    <x v="1"/>
    <s v="Tennessee"/>
    <s v="Knoxville"/>
    <s v="Women's Street Footwear"/>
    <n v="19.999999999999996"/>
    <n v="600"/>
    <n v="119999.99999999999"/>
    <n v="47999.999999999993"/>
    <n v="0.39999999999999997"/>
    <x v="1"/>
  </r>
  <r>
    <s v="Sports Direct"/>
    <n v="1197831"/>
    <d v="2021-04-06T00:00:00"/>
    <x v="1"/>
    <s v="Tennessee"/>
    <s v="Knoxville"/>
    <s v="Women's Athletic Footwear"/>
    <n v="30.000000000000004"/>
    <n v="525"/>
    <n v="157500.00000000003"/>
    <n v="78750.000000000015"/>
    <n v="0.5"/>
    <x v="1"/>
  </r>
  <r>
    <s v="Sports Direct"/>
    <n v="1197831"/>
    <d v="2021-04-07T00:00:00"/>
    <x v="1"/>
    <s v="Tennessee"/>
    <s v="Knoxville"/>
    <s v="Men's Apparel"/>
    <n v="45"/>
    <n v="425"/>
    <n v="191250"/>
    <n v="66937.5"/>
    <n v="0.35"/>
    <x v="1"/>
  </r>
  <r>
    <s v="Sports Direct"/>
    <n v="1197831"/>
    <d v="2021-04-08T00:00:00"/>
    <x v="1"/>
    <s v="Tennessee"/>
    <s v="Knoxville"/>
    <s v="Women's Apparel"/>
    <n v="40"/>
    <n v="775"/>
    <n v="310000"/>
    <n v="170500"/>
    <n v="0.55000000000000004"/>
    <x v="1"/>
  </r>
  <r>
    <s v="Sports Direct"/>
    <n v="1197831"/>
    <d v="2021-04-09T00:00:00"/>
    <x v="1"/>
    <s v="Tennessee"/>
    <s v="Knoxville"/>
    <s v="Men's Street Footwear"/>
    <n v="40"/>
    <n v="775"/>
    <n v="310000"/>
    <n v="123999.99999999999"/>
    <n v="0.39999999999999997"/>
    <x v="1"/>
  </r>
  <r>
    <s v="Sports Direct"/>
    <n v="1197831"/>
    <d v="2021-04-10T00:00:00"/>
    <x v="1"/>
    <s v="Tennessee"/>
    <s v="Knoxville"/>
    <s v="Men's Athletic Footwear"/>
    <n v="45"/>
    <n v="775"/>
    <n v="348750"/>
    <n v="139500"/>
    <n v="0.39999999999999997"/>
    <x v="1"/>
  </r>
  <r>
    <s v="Sports Direct"/>
    <n v="1197831"/>
    <d v="2021-04-11T00:00:00"/>
    <x v="1"/>
    <s v="Tennessee"/>
    <s v="Knoxville"/>
    <s v="Women's Street Footwear"/>
    <n v="40"/>
    <n v="650"/>
    <n v="260000"/>
    <n v="103999.99999999999"/>
    <n v="0.39999999999999997"/>
    <x v="1"/>
  </r>
  <r>
    <s v="Sports Direct"/>
    <n v="1197831"/>
    <d v="2021-04-12T00:00:00"/>
    <x v="1"/>
    <s v="Tennessee"/>
    <s v="Knoxville"/>
    <s v="Women's Athletic Footwear"/>
    <n v="40"/>
    <n v="600"/>
    <n v="240000"/>
    <n v="120000"/>
    <n v="0.5"/>
    <x v="1"/>
  </r>
  <r>
    <s v="Sports Direct"/>
    <n v="1197831"/>
    <d v="2021-04-13T00:00:00"/>
    <x v="1"/>
    <s v="Tennessee"/>
    <s v="Knoxville"/>
    <s v="Men's Apparel"/>
    <n v="45"/>
    <n v="500"/>
    <n v="225000"/>
    <n v="78750"/>
    <n v="0.35"/>
    <x v="1"/>
  </r>
  <r>
    <s v="Sports Direct"/>
    <n v="1197831"/>
    <d v="2021-04-14T00:00:00"/>
    <x v="1"/>
    <s v="Tennessee"/>
    <s v="Knoxville"/>
    <s v="Women's Apparel"/>
    <n v="50"/>
    <n v="875"/>
    <n v="437500"/>
    <n v="240625.00000000003"/>
    <n v="0.55000000000000004"/>
    <x v="1"/>
  </r>
  <r>
    <s v="Sports Direct"/>
    <n v="1197831"/>
    <d v="2021-04-15T00:00:00"/>
    <x v="1"/>
    <s v="Tennessee"/>
    <s v="Knoxville"/>
    <s v="Men's Street Footwear"/>
    <n v="40"/>
    <n v="825"/>
    <n v="330000"/>
    <n v="148499.99999999997"/>
    <n v="0.44999999999999996"/>
    <x v="1"/>
  </r>
  <r>
    <s v="Sports Direct"/>
    <n v="1197831"/>
    <d v="2021-04-16T00:00:00"/>
    <x v="1"/>
    <s v="Tennessee"/>
    <s v="Knoxville"/>
    <s v="Men's Athletic Footwear"/>
    <n v="45"/>
    <n v="825"/>
    <n v="371250"/>
    <n v="167062.49999999997"/>
    <n v="0.44999999999999996"/>
    <x v="1"/>
  </r>
  <r>
    <s v="Sports Direct"/>
    <n v="1197831"/>
    <d v="2021-04-17T00:00:00"/>
    <x v="1"/>
    <s v="Tennessee"/>
    <s v="Knoxville"/>
    <s v="Women's Street Footwear"/>
    <n v="40"/>
    <n v="975"/>
    <n v="390000"/>
    <n v="175499.99999999997"/>
    <n v="0.44999999999999996"/>
    <x v="1"/>
  </r>
  <r>
    <s v="Sports Direct"/>
    <n v="1197831"/>
    <d v="2021-04-18T00:00:00"/>
    <x v="1"/>
    <s v="Tennessee"/>
    <s v="Knoxville"/>
    <s v="Women's Athletic Footwear"/>
    <n v="40"/>
    <n v="575"/>
    <n v="230000"/>
    <n v="126500.00000000001"/>
    <n v="0.55000000000000004"/>
    <x v="1"/>
  </r>
  <r>
    <s v="Sports Direct"/>
    <n v="1197831"/>
    <d v="2021-04-19T00:00:00"/>
    <x v="1"/>
    <s v="Tennessee"/>
    <s v="Knoxville"/>
    <s v="Men's Apparel"/>
    <n v="45"/>
    <n v="550"/>
    <n v="247500"/>
    <n v="98999.999999999985"/>
    <n v="0.39999999999999997"/>
    <x v="1"/>
  </r>
  <r>
    <s v="Sports Direct"/>
    <n v="1197831"/>
    <d v="2021-04-20T00:00:00"/>
    <x v="1"/>
    <s v="Tennessee"/>
    <s v="Knoxville"/>
    <s v="Women's Apparel"/>
    <n v="54.999999999999993"/>
    <n v="825"/>
    <n v="453749.99999999994"/>
    <n v="272250"/>
    <n v="0.60000000000000009"/>
    <x v="1"/>
  </r>
  <r>
    <s v="Sports Direct"/>
    <n v="1197831"/>
    <d v="2021-04-21T00:00:00"/>
    <x v="1"/>
    <s v="Tennessee"/>
    <s v="Knoxville"/>
    <s v="Men's Street Footwear"/>
    <n v="45"/>
    <n v="775"/>
    <n v="348750"/>
    <n v="156937.49999999997"/>
    <n v="0.44999999999999996"/>
    <x v="1"/>
  </r>
  <r>
    <s v="Sports Direct"/>
    <n v="1197831"/>
    <d v="2021-04-22T00:00:00"/>
    <x v="1"/>
    <s v="Tennessee"/>
    <s v="Knoxville"/>
    <s v="Men's Athletic Footwear"/>
    <n v="55.000000000000007"/>
    <n v="775"/>
    <n v="426250.00000000006"/>
    <n v="191812.5"/>
    <n v="0.44999999999999996"/>
    <x v="1"/>
  </r>
  <r>
    <s v="Sports Direct"/>
    <n v="1197831"/>
    <d v="2021-04-23T00:00:00"/>
    <x v="1"/>
    <s v="Tennessee"/>
    <s v="Knoxville"/>
    <s v="Women's Street Footwear"/>
    <n v="50"/>
    <n v="950"/>
    <n v="475000"/>
    <n v="213749.99999999997"/>
    <n v="0.44999999999999996"/>
    <x v="1"/>
  </r>
  <r>
    <s v="Sports Direct"/>
    <n v="1197831"/>
    <d v="2021-04-24T00:00:00"/>
    <x v="1"/>
    <s v="Tennessee"/>
    <s v="Knoxville"/>
    <s v="Women's Athletic Footwear"/>
    <n v="45"/>
    <n v="475"/>
    <n v="213750"/>
    <n v="117562.50000000001"/>
    <n v="0.55000000000000004"/>
    <x v="1"/>
  </r>
  <r>
    <s v="Sports Direct"/>
    <n v="1197831"/>
    <d v="2021-04-25T00:00:00"/>
    <x v="1"/>
    <s v="Tennessee"/>
    <s v="Knoxville"/>
    <s v="Men's Apparel"/>
    <n v="50"/>
    <n v="475"/>
    <n v="237500"/>
    <n v="94999.999999999985"/>
    <n v="0.39999999999999997"/>
    <x v="1"/>
  </r>
  <r>
    <s v="Sports Direct"/>
    <n v="1197831"/>
    <d v="2021-04-26T00:00:00"/>
    <x v="1"/>
    <s v="Tennessee"/>
    <s v="Knoxville"/>
    <s v="Women's Apparel"/>
    <n v="54.999999999999993"/>
    <n v="725"/>
    <n v="398749.99999999994"/>
    <n v="239250"/>
    <n v="0.60000000000000009"/>
    <x v="1"/>
  </r>
  <r>
    <s v="Sports Direct"/>
    <n v="1197831"/>
    <d v="2021-04-27T00:00:00"/>
    <x v="1"/>
    <s v="Tennessee"/>
    <s v="Knoxville"/>
    <s v="Men's Street Footwear"/>
    <n v="50"/>
    <n v="675"/>
    <n v="337500"/>
    <n v="151874.99999999997"/>
    <n v="0.44999999999999996"/>
    <x v="1"/>
  </r>
  <r>
    <s v="Sports Direct"/>
    <n v="1197831"/>
    <d v="2021-04-28T00:00:00"/>
    <x v="1"/>
    <s v="Tennessee"/>
    <s v="Knoxville"/>
    <s v="Men's Athletic Footwear"/>
    <n v="50"/>
    <n v="625"/>
    <n v="312500"/>
    <n v="140625"/>
    <n v="0.44999999999999996"/>
    <x v="1"/>
  </r>
  <r>
    <s v="Sports Direct"/>
    <n v="1197831"/>
    <d v="2021-04-29T00:00:00"/>
    <x v="1"/>
    <s v="Tennessee"/>
    <s v="Knoxville"/>
    <s v="Women's Street Footwear"/>
    <n v="54.999999999999993"/>
    <n v="675"/>
    <n v="371249.99999999994"/>
    <n v="167062.49999999997"/>
    <n v="0.44999999999999996"/>
    <x v="1"/>
  </r>
  <r>
    <s v="Sports Direct"/>
    <n v="1197831"/>
    <d v="2021-04-30T00:00:00"/>
    <x v="1"/>
    <s v="Tennessee"/>
    <s v="Knoxville"/>
    <s v="Women's Athletic Footwear"/>
    <n v="54.999999999999993"/>
    <n v="400"/>
    <n v="219999.99999999997"/>
    <n v="121000"/>
    <n v="0.55000000000000004"/>
    <x v="1"/>
  </r>
  <r>
    <s v="Sports Direct"/>
    <n v="1197831"/>
    <d v="2021-05-01T00:00:00"/>
    <x v="1"/>
    <s v="Tennessee"/>
    <s v="Knoxville"/>
    <s v="Men's Apparel"/>
    <n v="50"/>
    <n v="400"/>
    <n v="200000"/>
    <n v="80000"/>
    <n v="0.39999999999999997"/>
    <x v="1"/>
  </r>
  <r>
    <s v="Sports Direct"/>
    <n v="1197831"/>
    <d v="2021-05-02T00:00:00"/>
    <x v="1"/>
    <s v="Tennessee"/>
    <s v="Knoxville"/>
    <s v="Women's Apparel"/>
    <n v="45"/>
    <n v="625"/>
    <n v="281250"/>
    <n v="168750.00000000003"/>
    <n v="0.60000000000000009"/>
    <x v="1"/>
  </r>
  <r>
    <s v="Sports Direct"/>
    <n v="1197831"/>
    <d v="2021-05-03T00:00:00"/>
    <x v="1"/>
    <s v="Tennessee"/>
    <s v="Knoxville"/>
    <s v="Men's Street Footwear"/>
    <n v="35"/>
    <n v="575"/>
    <n v="201250"/>
    <n v="90562.499999999985"/>
    <n v="0.44999999999999996"/>
    <x v="1"/>
  </r>
  <r>
    <s v="Sports Direct"/>
    <n v="1197831"/>
    <d v="2021-05-04T00:00:00"/>
    <x v="1"/>
    <s v="Tennessee"/>
    <s v="Knoxville"/>
    <s v="Men's Athletic Footwear"/>
    <n v="35"/>
    <n v="575"/>
    <n v="201250"/>
    <n v="90562.499999999985"/>
    <n v="0.44999999999999996"/>
    <x v="1"/>
  </r>
  <r>
    <s v="Sports Direct"/>
    <n v="1197831"/>
    <d v="2021-05-05T00:00:00"/>
    <x v="1"/>
    <s v="Tennessee"/>
    <s v="Knoxville"/>
    <s v="Women's Street Footwear"/>
    <n v="40"/>
    <n v="525"/>
    <n v="210000"/>
    <n v="94499.999999999985"/>
    <n v="0.44999999999999996"/>
    <x v="1"/>
  </r>
  <r>
    <s v="Sports Direct"/>
    <n v="1197831"/>
    <d v="2021-05-06T00:00:00"/>
    <x v="1"/>
    <s v="Tennessee"/>
    <s v="Knoxville"/>
    <s v="Women's Athletic Footwear"/>
    <n v="40"/>
    <n v="375"/>
    <n v="150000"/>
    <n v="82500"/>
    <n v="0.55000000000000004"/>
    <x v="1"/>
  </r>
  <r>
    <s v="Sports Direct"/>
    <n v="1197831"/>
    <d v="2021-05-07T00:00:00"/>
    <x v="1"/>
    <s v="Tennessee"/>
    <s v="Knoxville"/>
    <s v="Men's Apparel"/>
    <n v="35"/>
    <n v="350"/>
    <n v="122500"/>
    <n v="48999.999999999993"/>
    <n v="0.39999999999999997"/>
    <x v="1"/>
  </r>
  <r>
    <s v="Sports Direct"/>
    <n v="1197831"/>
    <d v="2021-05-08T00:00:00"/>
    <x v="1"/>
    <s v="Tennessee"/>
    <s v="Knoxville"/>
    <s v="Women's Apparel"/>
    <n v="45"/>
    <n v="525"/>
    <n v="236250"/>
    <n v="141750.00000000003"/>
    <n v="0.60000000000000009"/>
    <x v="1"/>
  </r>
  <r>
    <s v="Sports Direct"/>
    <n v="1197831"/>
    <d v="2021-05-09T00:00:00"/>
    <x v="1"/>
    <s v="Tennessee"/>
    <s v="Knoxville"/>
    <s v="Men's Street Footwear"/>
    <n v="30.000000000000004"/>
    <n v="675"/>
    <n v="202500.00000000003"/>
    <n v="91125"/>
    <n v="0.44999999999999996"/>
    <x v="1"/>
  </r>
  <r>
    <s v="Sports Direct"/>
    <n v="1197831"/>
    <d v="2021-05-10T00:00:00"/>
    <x v="1"/>
    <s v="Tennessee"/>
    <s v="Knoxville"/>
    <s v="Men's Athletic Footwear"/>
    <n v="30.000000000000004"/>
    <n v="675"/>
    <n v="202500.00000000003"/>
    <n v="91125"/>
    <n v="0.44999999999999996"/>
    <x v="1"/>
  </r>
  <r>
    <s v="Sports Direct"/>
    <n v="1197831"/>
    <d v="2021-05-11T00:00:00"/>
    <x v="1"/>
    <s v="Tennessee"/>
    <s v="Knoxville"/>
    <s v="Women's Street Footwear"/>
    <n v="55.000000000000007"/>
    <n v="600"/>
    <n v="330000.00000000006"/>
    <n v="148500"/>
    <n v="0.44999999999999996"/>
    <x v="1"/>
  </r>
  <r>
    <s v="Sports Direct"/>
    <n v="1197831"/>
    <d v="2021-05-12T00:00:00"/>
    <x v="1"/>
    <s v="Tennessee"/>
    <s v="Knoxville"/>
    <s v="Women's Athletic Footwear"/>
    <n v="55.000000000000007"/>
    <n v="475"/>
    <n v="261250.00000000003"/>
    <n v="143687.50000000003"/>
    <n v="0.55000000000000004"/>
    <x v="1"/>
  </r>
  <r>
    <s v="Sports Direct"/>
    <n v="1197831"/>
    <d v="2021-05-13T00:00:00"/>
    <x v="1"/>
    <s v="Tennessee"/>
    <s v="Knoxville"/>
    <s v="Men's Apparel"/>
    <n v="54.999999999999993"/>
    <n v="450"/>
    <n v="247499.99999999997"/>
    <n v="98999.999999999985"/>
    <n v="0.39999999999999997"/>
    <x v="1"/>
  </r>
  <r>
    <s v="Sports Direct"/>
    <n v="1197831"/>
    <d v="2021-05-14T00:00:00"/>
    <x v="1"/>
    <s v="Tennessee"/>
    <s v="Knoxville"/>
    <s v="Women's Apparel"/>
    <n v="65"/>
    <n v="650"/>
    <n v="422500"/>
    <n v="253500.00000000003"/>
    <n v="0.60000000000000009"/>
    <x v="1"/>
  </r>
  <r>
    <s v="Sports Direct"/>
    <n v="1197831"/>
    <d v="2021-05-15T00:00:00"/>
    <x v="1"/>
    <s v="Tennessee"/>
    <s v="Knoxville"/>
    <s v="Men's Street Footwear"/>
    <n v="54.999999999999993"/>
    <n v="800"/>
    <n v="439999.99999999994"/>
    <n v="197999.99999999994"/>
    <n v="0.44999999999999996"/>
    <x v="1"/>
  </r>
  <r>
    <s v="Sports Direct"/>
    <n v="1197831"/>
    <d v="2021-05-16T00:00:00"/>
    <x v="1"/>
    <s v="Tennessee"/>
    <s v="Knoxville"/>
    <s v="Men's Athletic Footwear"/>
    <n v="54.999999999999993"/>
    <n v="800"/>
    <n v="439999.99999999994"/>
    <n v="197999.99999999994"/>
    <n v="0.44999999999999996"/>
    <x v="1"/>
  </r>
  <r>
    <s v="Sports Direct"/>
    <n v="1197831"/>
    <d v="2021-05-17T00:00:00"/>
    <x v="1"/>
    <s v="Tennessee"/>
    <s v="Knoxville"/>
    <s v="Women's Street Footwear"/>
    <n v="60"/>
    <n v="700"/>
    <n v="420000"/>
    <n v="188999.99999999997"/>
    <n v="0.44999999999999996"/>
    <x v="1"/>
  </r>
  <r>
    <s v="Sports Direct"/>
    <n v="1197831"/>
    <d v="2021-05-18T00:00:00"/>
    <x v="1"/>
    <s v="Tennessee"/>
    <s v="Knoxville"/>
    <s v="Women's Athletic Footwear"/>
    <n v="60"/>
    <n v="550"/>
    <n v="330000"/>
    <n v="181500.00000000003"/>
    <n v="0.55000000000000004"/>
    <x v="1"/>
  </r>
  <r>
    <s v="Sports Direct"/>
    <n v="1197831"/>
    <d v="2021-05-19T00:00:00"/>
    <x v="1"/>
    <s v="Tennessee"/>
    <s v="Knoxville"/>
    <s v="Men's Apparel"/>
    <n v="54.999999999999993"/>
    <n v="500"/>
    <n v="274999.99999999994"/>
    <n v="109999.99999999997"/>
    <n v="0.39999999999999997"/>
    <x v="1"/>
  </r>
  <r>
    <s v="Sports Direct"/>
    <n v="1197831"/>
    <d v="2021-05-20T00:00:00"/>
    <x v="1"/>
    <s v="Tennessee"/>
    <s v="Knoxville"/>
    <s v="Women's Apparel"/>
    <n v="65"/>
    <n v="750"/>
    <n v="487500"/>
    <n v="292500.00000000006"/>
    <n v="0.60000000000000009"/>
    <x v="1"/>
  </r>
  <r>
    <s v="Foot Locker"/>
    <n v="1185732"/>
    <d v="2021-05-21T00:00:00"/>
    <x v="1"/>
    <s v="Tennessee"/>
    <s v="Knoxville"/>
    <s v="Men's Street Footwear"/>
    <n v="35"/>
    <n v="425"/>
    <n v="148750"/>
    <n v="59500"/>
    <n v="0.4"/>
    <x v="1"/>
  </r>
  <r>
    <s v="Foot Locker"/>
    <n v="1185732"/>
    <d v="2021-05-22T00:00:00"/>
    <x v="1"/>
    <s v="Tennessee"/>
    <s v="Knoxville"/>
    <s v="Men's Athletic Footwear"/>
    <n v="35"/>
    <n v="225"/>
    <n v="78750"/>
    <n v="27562.5"/>
    <n v="0.35"/>
    <x v="1"/>
  </r>
  <r>
    <s v="Foot Locker"/>
    <n v="1185732"/>
    <d v="2021-05-23T00:00:00"/>
    <x v="1"/>
    <s v="Tennessee"/>
    <s v="Knoxville"/>
    <s v="Women's Street Footwear"/>
    <n v="25"/>
    <n v="225"/>
    <n v="56250"/>
    <n v="19687.5"/>
    <n v="0.35"/>
    <x v="1"/>
  </r>
  <r>
    <s v="Foot Locker"/>
    <n v="1185732"/>
    <d v="2021-05-24T00:00:00"/>
    <x v="1"/>
    <s v="Tennessee"/>
    <s v="Knoxville"/>
    <s v="Women's Athletic Footwear"/>
    <n v="30.000000000000004"/>
    <n v="75"/>
    <n v="22500.000000000004"/>
    <n v="9000.0000000000018"/>
    <n v="0.4"/>
    <x v="1"/>
  </r>
  <r>
    <s v="Foot Locker"/>
    <n v="1185732"/>
    <d v="2021-05-25T00:00:00"/>
    <x v="3"/>
    <s v="Nebraska"/>
    <s v="Omaha"/>
    <s v="Men's Apparel"/>
    <n v="44.999999999999993"/>
    <n v="125"/>
    <n v="56249.999999999993"/>
    <n v="19687.499999999996"/>
    <n v="0.35"/>
    <x v="1"/>
  </r>
  <r>
    <s v="Foot Locker"/>
    <n v="1185732"/>
    <d v="2021-05-26T00:00:00"/>
    <x v="3"/>
    <s v="Nebraska"/>
    <s v="Omaha"/>
    <s v="Women's Apparel"/>
    <n v="35"/>
    <n v="225"/>
    <n v="78750"/>
    <n v="39375"/>
    <n v="0.5"/>
    <x v="1"/>
  </r>
  <r>
    <s v="Foot Locker"/>
    <n v="1185732"/>
    <d v="2021-05-27T00:00:00"/>
    <x v="3"/>
    <s v="Nebraska"/>
    <s v="Omaha"/>
    <s v="Men's Street Footwear"/>
    <n v="35"/>
    <n v="475"/>
    <n v="166250"/>
    <n v="66500"/>
    <n v="0.4"/>
    <x v="1"/>
  </r>
  <r>
    <s v="Foot Locker"/>
    <n v="1185732"/>
    <d v="2021-05-28T00:00:00"/>
    <x v="3"/>
    <s v="Nebraska"/>
    <s v="Omaha"/>
    <s v="Men's Athletic Footwear"/>
    <n v="35"/>
    <n v="125"/>
    <n v="43750"/>
    <n v="15312.499999999998"/>
    <n v="0.35"/>
    <x v="1"/>
  </r>
  <r>
    <s v="Foot Locker"/>
    <n v="1185732"/>
    <d v="2021-05-29T00:00:00"/>
    <x v="3"/>
    <s v="Nebraska"/>
    <s v="Omaha"/>
    <s v="Women's Street Footwear"/>
    <n v="25"/>
    <n v="175"/>
    <n v="43750"/>
    <n v="15312.499999999998"/>
    <n v="0.35"/>
    <x v="1"/>
  </r>
  <r>
    <s v="Foot Locker"/>
    <n v="1185732"/>
    <d v="2021-05-30T00:00:00"/>
    <x v="3"/>
    <s v="Nebraska"/>
    <s v="Omaha"/>
    <s v="Women's Athletic Footwear"/>
    <n v="30.000000000000004"/>
    <n v="50"/>
    <n v="15000.000000000002"/>
    <n v="6000.0000000000009"/>
    <n v="0.4"/>
    <x v="1"/>
  </r>
  <r>
    <s v="Foot Locker"/>
    <n v="1185732"/>
    <d v="2021-05-31T00:00:00"/>
    <x v="3"/>
    <s v="Nebraska"/>
    <s v="Omaha"/>
    <s v="Men's Apparel"/>
    <n v="44.999999999999993"/>
    <n v="125"/>
    <n v="56249.999999999993"/>
    <n v="19687.499999999996"/>
    <n v="0.35"/>
    <x v="1"/>
  </r>
  <r>
    <s v="Foot Locker"/>
    <n v="1185732"/>
    <d v="2021-06-01T00:00:00"/>
    <x v="3"/>
    <s v="Nebraska"/>
    <s v="Omaha"/>
    <s v="Women's Apparel"/>
    <n v="35"/>
    <n v="200"/>
    <n v="70000"/>
    <n v="35000"/>
    <n v="0.5"/>
    <x v="1"/>
  </r>
  <r>
    <s v="Foot Locker"/>
    <n v="1185732"/>
    <d v="2021-06-02T00:00:00"/>
    <x v="3"/>
    <s v="Nebraska"/>
    <s v="Omaha"/>
    <s v="Men's Street Footwear"/>
    <n v="40"/>
    <n v="420"/>
    <n v="168000"/>
    <n v="67200"/>
    <n v="0.4"/>
    <x v="1"/>
  </r>
  <r>
    <s v="Foot Locker"/>
    <n v="1185732"/>
    <d v="2021-06-03T00:00:00"/>
    <x v="3"/>
    <s v="Nebraska"/>
    <s v="Omaha"/>
    <s v="Men's Athletic Footwear"/>
    <n v="40"/>
    <n v="100"/>
    <n v="40000"/>
    <n v="14000"/>
    <n v="0.35"/>
    <x v="1"/>
  </r>
  <r>
    <s v="Foot Locker"/>
    <n v="1185732"/>
    <d v="2021-06-04T00:00:00"/>
    <x v="3"/>
    <s v="Nebraska"/>
    <s v="Omaha"/>
    <s v="Women's Street Footwear"/>
    <n v="30.000000000000004"/>
    <n v="150"/>
    <n v="45000.000000000007"/>
    <n v="15750.000000000002"/>
    <n v="0.35"/>
    <x v="1"/>
  </r>
  <r>
    <s v="Foot Locker"/>
    <n v="1185732"/>
    <d v="2021-06-05T00:00:00"/>
    <x v="3"/>
    <s v="Nebraska"/>
    <s v="Omaha"/>
    <s v="Women's Athletic Footwear"/>
    <n v="35"/>
    <n v="0"/>
    <n v="0"/>
    <n v="0"/>
    <n v="0.4"/>
    <x v="1"/>
  </r>
  <r>
    <s v="Foot Locker"/>
    <n v="1185732"/>
    <d v="2021-06-06T00:00:00"/>
    <x v="3"/>
    <s v="Nebraska"/>
    <s v="Omaha"/>
    <s v="Men's Apparel"/>
    <n v="50"/>
    <n v="50"/>
    <n v="25000"/>
    <n v="8750"/>
    <n v="0.35"/>
    <x v="1"/>
  </r>
  <r>
    <s v="Foot Locker"/>
    <n v="1185732"/>
    <d v="2021-06-07T00:00:00"/>
    <x v="3"/>
    <s v="Nebraska"/>
    <s v="Omaha"/>
    <s v="Women's Apparel"/>
    <n v="40"/>
    <n v="150"/>
    <n v="60000"/>
    <n v="30000"/>
    <n v="0.5"/>
    <x v="1"/>
  </r>
  <r>
    <s v="Foot Locker"/>
    <n v="1185732"/>
    <d v="2021-06-08T00:00:00"/>
    <x v="3"/>
    <s v="Nebraska"/>
    <s v="Omaha"/>
    <s v="Men's Street Footwear"/>
    <n v="40"/>
    <n v="375"/>
    <n v="150000"/>
    <n v="60000"/>
    <n v="0.4"/>
    <x v="1"/>
  </r>
  <r>
    <s v="Foot Locker"/>
    <n v="1185732"/>
    <d v="2021-06-09T00:00:00"/>
    <x v="3"/>
    <s v="Nebraska"/>
    <s v="Omaha"/>
    <s v="Men's Athletic Footwear"/>
    <n v="35"/>
    <n v="75"/>
    <n v="26250"/>
    <n v="9187.5"/>
    <n v="0.35"/>
    <x v="1"/>
  </r>
  <r>
    <s v="Foot Locker"/>
    <n v="1185732"/>
    <d v="2021-06-10T00:00:00"/>
    <x v="3"/>
    <s v="Nebraska"/>
    <s v="Omaha"/>
    <s v="Women's Street Footwear"/>
    <n v="25.000000000000007"/>
    <n v="75"/>
    <n v="18750.000000000004"/>
    <n v="6562.5000000000009"/>
    <n v="0.35"/>
    <x v="1"/>
  </r>
  <r>
    <s v="Foot Locker"/>
    <n v="1185732"/>
    <d v="2021-06-11T00:00:00"/>
    <x v="3"/>
    <s v="Nebraska"/>
    <s v="Omaha"/>
    <s v="Women's Athletic Footwear"/>
    <n v="30"/>
    <n v="0"/>
    <n v="0"/>
    <n v="0"/>
    <n v="0.4"/>
    <x v="1"/>
  </r>
  <r>
    <s v="Foot Locker"/>
    <n v="1185732"/>
    <d v="2021-06-12T00:00:00"/>
    <x v="3"/>
    <s v="Nebraska"/>
    <s v="Omaha"/>
    <s v="Men's Apparel"/>
    <n v="45"/>
    <n v="25"/>
    <n v="11250"/>
    <n v="3937.4999999999995"/>
    <n v="0.35"/>
    <x v="1"/>
  </r>
  <r>
    <s v="Foot Locker"/>
    <n v="1185732"/>
    <d v="2021-06-13T00:00:00"/>
    <x v="3"/>
    <s v="Nebraska"/>
    <s v="Omaha"/>
    <s v="Women's Apparel"/>
    <n v="35"/>
    <n v="150"/>
    <n v="52500"/>
    <n v="26250"/>
    <n v="0.5"/>
    <x v="1"/>
  </r>
  <r>
    <s v="Foot Locker"/>
    <n v="1185732"/>
    <d v="2021-06-14T00:00:00"/>
    <x v="3"/>
    <s v="Nebraska"/>
    <s v="Omaha"/>
    <s v="Men's Street Footwear"/>
    <n v="45"/>
    <n v="420"/>
    <n v="189000"/>
    <n v="75600"/>
    <n v="0.4"/>
    <x v="1"/>
  </r>
  <r>
    <s v="Foot Locker"/>
    <n v="1185732"/>
    <d v="2021-06-15T00:00:00"/>
    <x v="3"/>
    <s v="Nebraska"/>
    <s v="Omaha"/>
    <s v="Men's Athletic Footwear"/>
    <n v="40.000000000000007"/>
    <n v="125"/>
    <n v="50000.000000000007"/>
    <n v="17500"/>
    <n v="0.35"/>
    <x v="1"/>
  </r>
  <r>
    <s v="Foot Locker"/>
    <n v="1185732"/>
    <d v="2021-06-16T00:00:00"/>
    <x v="3"/>
    <s v="Nebraska"/>
    <s v="Omaha"/>
    <s v="Women's Street Footwear"/>
    <n v="35"/>
    <n v="100"/>
    <n v="35000"/>
    <n v="12250"/>
    <n v="0.35"/>
    <x v="1"/>
  </r>
  <r>
    <s v="Foot Locker"/>
    <n v="1185732"/>
    <d v="2021-06-17T00:00:00"/>
    <x v="3"/>
    <s v="Nebraska"/>
    <s v="Omaha"/>
    <s v="Women's Athletic Footwear"/>
    <n v="35"/>
    <n v="25"/>
    <n v="8750"/>
    <n v="3500"/>
    <n v="0.4"/>
    <x v="1"/>
  </r>
  <r>
    <s v="Foot Locker"/>
    <n v="1185732"/>
    <d v="2021-06-18T00:00:00"/>
    <x v="3"/>
    <s v="Nebraska"/>
    <s v="Omaha"/>
    <s v="Men's Apparel"/>
    <n v="49.999999999999993"/>
    <n v="50"/>
    <n v="24999.999999999996"/>
    <n v="8749.9999999999982"/>
    <n v="0.35"/>
    <x v="1"/>
  </r>
  <r>
    <s v="Foot Locker"/>
    <n v="1185732"/>
    <d v="2021-06-19T00:00:00"/>
    <x v="3"/>
    <s v="Nebraska"/>
    <s v="Omaha"/>
    <s v="Women's Apparel"/>
    <n v="54.999999999999993"/>
    <n v="150"/>
    <n v="82499.999999999985"/>
    <n v="41249.999999999993"/>
    <n v="0.5"/>
    <x v="1"/>
  </r>
  <r>
    <s v="Foot Locker"/>
    <n v="1185732"/>
    <d v="2021-06-20T00:00:00"/>
    <x v="3"/>
    <s v="Nebraska"/>
    <s v="Omaha"/>
    <s v="Men's Street Footwear"/>
    <n v="40"/>
    <n v="400"/>
    <n v="160000"/>
    <n v="64000"/>
    <n v="0.4"/>
    <x v="1"/>
  </r>
  <r>
    <s v="Foot Locker"/>
    <n v="1185732"/>
    <d v="2021-06-21T00:00:00"/>
    <x v="3"/>
    <s v="Nebraska"/>
    <s v="Omaha"/>
    <s v="Men's Athletic Footwear"/>
    <n v="35.000000000000007"/>
    <n v="150"/>
    <n v="52500.000000000007"/>
    <n v="18375"/>
    <n v="0.35"/>
    <x v="1"/>
  </r>
  <r>
    <s v="Foot Locker"/>
    <n v="1185732"/>
    <d v="2021-06-22T00:00:00"/>
    <x v="3"/>
    <s v="Nebraska"/>
    <s v="Omaha"/>
    <s v="Women's Street Footwear"/>
    <n v="30.000000000000004"/>
    <n v="175"/>
    <n v="52500.000000000007"/>
    <n v="18375"/>
    <n v="0.35"/>
    <x v="1"/>
  </r>
  <r>
    <s v="Foot Locker"/>
    <n v="1185732"/>
    <d v="2021-06-23T00:00:00"/>
    <x v="3"/>
    <s v="Nebraska"/>
    <s v="Omaha"/>
    <s v="Women's Athletic Footwear"/>
    <n v="30.000000000000004"/>
    <n v="150"/>
    <n v="45000.000000000007"/>
    <n v="18000.000000000004"/>
    <n v="0.4"/>
    <x v="1"/>
  </r>
  <r>
    <s v="Foot Locker"/>
    <n v="1185732"/>
    <d v="2021-06-24T00:00:00"/>
    <x v="3"/>
    <s v="Nebraska"/>
    <s v="Omaha"/>
    <s v="Men's Apparel"/>
    <n v="45"/>
    <n v="150"/>
    <n v="67500"/>
    <n v="23625"/>
    <n v="0.35"/>
    <x v="1"/>
  </r>
  <r>
    <s v="Foot Locker"/>
    <n v="1185732"/>
    <d v="2021-06-25T00:00:00"/>
    <x v="3"/>
    <s v="Nebraska"/>
    <s v="Omaha"/>
    <s v="Women's Apparel"/>
    <n v="50"/>
    <n v="325"/>
    <n v="162500"/>
    <n v="81250"/>
    <n v="0.5"/>
    <x v="1"/>
  </r>
  <r>
    <s v="Foot Locker"/>
    <n v="1185732"/>
    <d v="2021-06-26T00:00:00"/>
    <x v="3"/>
    <s v="Nebraska"/>
    <s v="Omaha"/>
    <s v="Men's Street Footwear"/>
    <n v="45"/>
    <n v="550"/>
    <n v="247500"/>
    <n v="99000"/>
    <n v="0.4"/>
    <x v="1"/>
  </r>
  <r>
    <s v="Foot Locker"/>
    <n v="1185732"/>
    <d v="2021-06-27T00:00:00"/>
    <x v="3"/>
    <s v="Nebraska"/>
    <s v="Omaha"/>
    <s v="Men's Athletic Footwear"/>
    <n v="40.000000000000007"/>
    <n v="300"/>
    <n v="120000.00000000001"/>
    <n v="42000"/>
    <n v="0.35"/>
    <x v="1"/>
  </r>
  <r>
    <s v="Foot Locker"/>
    <n v="1185732"/>
    <d v="2021-06-28T00:00:00"/>
    <x v="3"/>
    <s v="Nebraska"/>
    <s v="Omaha"/>
    <s v="Women's Street Footwear"/>
    <n v="35"/>
    <n v="225"/>
    <n v="78750"/>
    <n v="27562.5"/>
    <n v="0.35"/>
    <x v="1"/>
  </r>
  <r>
    <s v="Foot Locker"/>
    <n v="1185732"/>
    <d v="2021-06-29T00:00:00"/>
    <x v="3"/>
    <s v="Nebraska"/>
    <s v="Omaha"/>
    <s v="Women's Athletic Footwear"/>
    <n v="35"/>
    <n v="175"/>
    <n v="61250"/>
    <n v="24500"/>
    <n v="0.4"/>
    <x v="1"/>
  </r>
  <r>
    <s v="Foot Locker"/>
    <n v="1185732"/>
    <d v="2021-06-30T00:00:00"/>
    <x v="3"/>
    <s v="Nebraska"/>
    <s v="Omaha"/>
    <s v="Men's Apparel"/>
    <n v="45"/>
    <n v="175"/>
    <n v="78750"/>
    <n v="27562.5"/>
    <n v="0.35"/>
    <x v="1"/>
  </r>
  <r>
    <s v="Foot Locker"/>
    <n v="1185732"/>
    <d v="2021-07-01T00:00:00"/>
    <x v="3"/>
    <s v="Nebraska"/>
    <s v="Omaha"/>
    <s v="Women's Apparel"/>
    <n v="50"/>
    <n v="350"/>
    <n v="175000"/>
    <n v="87500"/>
    <n v="0.5"/>
    <x v="1"/>
  </r>
  <r>
    <s v="Foot Locker"/>
    <n v="1185732"/>
    <d v="2021-07-02T00:00:00"/>
    <x v="3"/>
    <s v="Nebraska"/>
    <s v="Omaha"/>
    <s v="Men's Street Footwear"/>
    <n v="45"/>
    <n v="500"/>
    <n v="225000"/>
    <n v="90000"/>
    <n v="0.4"/>
    <x v="1"/>
  </r>
  <r>
    <s v="Foot Locker"/>
    <n v="1185732"/>
    <d v="2021-07-03T00:00:00"/>
    <x v="3"/>
    <s v="Nebraska"/>
    <s v="Omaha"/>
    <s v="Men's Athletic Footwear"/>
    <n v="45.000000000000007"/>
    <n v="275"/>
    <n v="123750.00000000001"/>
    <n v="43312.5"/>
    <n v="0.35"/>
    <x v="1"/>
  </r>
  <r>
    <s v="Foot Locker"/>
    <n v="1185732"/>
    <d v="2021-07-04T00:00:00"/>
    <x v="3"/>
    <s v="Nebraska"/>
    <s v="Omaha"/>
    <s v="Women's Street Footwear"/>
    <n v="40"/>
    <n v="200"/>
    <n v="80000"/>
    <n v="28000"/>
    <n v="0.35"/>
    <x v="1"/>
  </r>
  <r>
    <s v="Foot Locker"/>
    <n v="1185732"/>
    <d v="2021-07-05T00:00:00"/>
    <x v="3"/>
    <s v="Nebraska"/>
    <s v="Omaha"/>
    <s v="Women's Athletic Footwear"/>
    <n v="30.000000000000004"/>
    <n v="125"/>
    <n v="37500.000000000007"/>
    <n v="15000.000000000004"/>
    <n v="0.4"/>
    <x v="1"/>
  </r>
  <r>
    <s v="Foot Locker"/>
    <n v="1185732"/>
    <d v="2021-07-06T00:00:00"/>
    <x v="3"/>
    <s v="Nebraska"/>
    <s v="Omaha"/>
    <s v="Men's Apparel"/>
    <n v="40"/>
    <n v="100"/>
    <n v="40000"/>
    <n v="14000"/>
    <n v="0.35"/>
    <x v="1"/>
  </r>
  <r>
    <s v="Foot Locker"/>
    <n v="1185732"/>
    <d v="2021-07-07T00:00:00"/>
    <x v="3"/>
    <s v="Nebraska"/>
    <s v="Omaha"/>
    <s v="Women's Apparel"/>
    <n v="45"/>
    <n v="275"/>
    <n v="123750"/>
    <n v="61875"/>
    <n v="0.5"/>
    <x v="1"/>
  </r>
  <r>
    <s v="Foot Locker"/>
    <n v="1185732"/>
    <d v="2021-07-08T00:00:00"/>
    <x v="3"/>
    <s v="Nebraska"/>
    <s v="Omaha"/>
    <s v="Men's Street Footwear"/>
    <n v="40"/>
    <n v="400"/>
    <n v="160000"/>
    <n v="64000"/>
    <n v="0.4"/>
    <x v="1"/>
  </r>
  <r>
    <s v="Foot Locker"/>
    <n v="1185732"/>
    <d v="2021-07-09T00:00:00"/>
    <x v="3"/>
    <s v="Nebraska"/>
    <s v="Omaha"/>
    <s v="Men's Athletic Footwear"/>
    <n v="35.000000000000007"/>
    <n v="200"/>
    <n v="70000.000000000015"/>
    <n v="24500.000000000004"/>
    <n v="0.35"/>
    <x v="1"/>
  </r>
  <r>
    <s v="Foot Locker"/>
    <n v="1185732"/>
    <d v="2021-07-10T00:00:00"/>
    <x v="3"/>
    <s v="Nebraska"/>
    <s v="Omaha"/>
    <s v="Women's Street Footwear"/>
    <n v="20"/>
    <n v="100"/>
    <n v="20000"/>
    <n v="7000"/>
    <n v="0.35"/>
    <x v="1"/>
  </r>
  <r>
    <s v="Foot Locker"/>
    <n v="1185732"/>
    <d v="2021-07-11T00:00:00"/>
    <x v="3"/>
    <s v="Nebraska"/>
    <s v="Omaha"/>
    <s v="Women's Athletic Footwear"/>
    <n v="20"/>
    <n v="75"/>
    <n v="15000"/>
    <n v="6000"/>
    <n v="0.4"/>
    <x v="1"/>
  </r>
  <r>
    <s v="Foot Locker"/>
    <n v="1185732"/>
    <d v="2021-07-12T00:00:00"/>
    <x v="3"/>
    <s v="Nebraska"/>
    <s v="Omaha"/>
    <s v="Men's Apparel"/>
    <n v="30"/>
    <n v="75"/>
    <n v="22500"/>
    <n v="7874.9999999999991"/>
    <n v="0.35"/>
    <x v="1"/>
  </r>
  <r>
    <s v="Foot Locker"/>
    <n v="1185732"/>
    <d v="2021-07-13T00:00:00"/>
    <x v="3"/>
    <s v="Nebraska"/>
    <s v="Omaha"/>
    <s v="Women's Apparel"/>
    <n v="35"/>
    <n v="150"/>
    <n v="52500"/>
    <n v="26250"/>
    <n v="0.5"/>
    <x v="1"/>
  </r>
  <r>
    <s v="Foot Locker"/>
    <n v="1185732"/>
    <d v="2021-07-14T00:00:00"/>
    <x v="3"/>
    <s v="Nebraska"/>
    <s v="Omaha"/>
    <s v="Men's Street Footwear"/>
    <n v="40"/>
    <n v="325"/>
    <n v="130000"/>
    <n v="52000"/>
    <n v="0.4"/>
    <x v="1"/>
  </r>
  <r>
    <s v="Foot Locker"/>
    <n v="1185732"/>
    <d v="2021-07-15T00:00:00"/>
    <x v="3"/>
    <s v="Nebraska"/>
    <s v="Omaha"/>
    <s v="Men's Athletic Footwear"/>
    <n v="30"/>
    <n v="150"/>
    <n v="45000"/>
    <n v="15749.999999999998"/>
    <n v="0.35"/>
    <x v="1"/>
  </r>
  <r>
    <s v="Foot Locker"/>
    <n v="1185732"/>
    <d v="2021-07-16T00:00:00"/>
    <x v="3"/>
    <s v="Nebraska"/>
    <s v="Omaha"/>
    <s v="Women's Street Footwear"/>
    <n v="30"/>
    <n v="50"/>
    <n v="15000"/>
    <n v="5250"/>
    <n v="0.35"/>
    <x v="1"/>
  </r>
  <r>
    <s v="Foot Locker"/>
    <n v="1185732"/>
    <d v="2021-07-17T00:00:00"/>
    <x v="3"/>
    <s v="Nebraska"/>
    <s v="Omaha"/>
    <s v="Women's Athletic Footwear"/>
    <n v="30"/>
    <n v="25"/>
    <n v="7500"/>
    <n v="3000"/>
    <n v="0.4"/>
    <x v="1"/>
  </r>
  <r>
    <s v="Foot Locker"/>
    <n v="1185732"/>
    <d v="2021-07-18T00:00:00"/>
    <x v="3"/>
    <s v="Nebraska"/>
    <s v="Omaha"/>
    <s v="Men's Apparel"/>
    <n v="40"/>
    <n v="25"/>
    <n v="10000"/>
    <n v="3500"/>
    <n v="0.35"/>
    <x v="1"/>
  </r>
  <r>
    <s v="Foot Locker"/>
    <n v="1185732"/>
    <d v="2021-07-19T00:00:00"/>
    <x v="3"/>
    <s v="Nebraska"/>
    <s v="Omaha"/>
    <s v="Women's Apparel"/>
    <n v="44.999999999999993"/>
    <n v="150"/>
    <n v="67499.999999999985"/>
    <n v="33749.999999999993"/>
    <n v="0.5"/>
    <x v="1"/>
  </r>
  <r>
    <s v="Foot Locker"/>
    <n v="1185732"/>
    <d v="2021-07-20T00:00:00"/>
    <x v="3"/>
    <s v="Nebraska"/>
    <s v="Omaha"/>
    <s v="Men's Street Footwear"/>
    <n v="40"/>
    <n v="300"/>
    <n v="120000"/>
    <n v="48000"/>
    <n v="0.4"/>
    <x v="1"/>
  </r>
  <r>
    <s v="Foot Locker"/>
    <n v="1185732"/>
    <d v="2021-07-21T00:00:00"/>
    <x v="3"/>
    <s v="Nebraska"/>
    <s v="Omaha"/>
    <s v="Men's Athletic Footwear"/>
    <n v="30.000000000000004"/>
    <n v="150"/>
    <n v="45000.000000000007"/>
    <n v="15750.000000000002"/>
    <n v="0.35"/>
    <x v="1"/>
  </r>
  <r>
    <s v="Foot Locker"/>
    <n v="1185732"/>
    <d v="2021-07-22T00:00:00"/>
    <x v="3"/>
    <s v="Nebraska"/>
    <s v="Omaha"/>
    <s v="Women's Street Footwear"/>
    <n v="30.000000000000004"/>
    <n v="95"/>
    <n v="28500.000000000004"/>
    <n v="9975"/>
    <n v="0.35"/>
    <x v="1"/>
  </r>
  <r>
    <s v="Foot Locker"/>
    <n v="1185732"/>
    <d v="2021-07-23T00:00:00"/>
    <x v="3"/>
    <s v="Nebraska"/>
    <s v="Omaha"/>
    <s v="Women's Athletic Footwear"/>
    <n v="30.000000000000004"/>
    <n v="125"/>
    <n v="37500.000000000007"/>
    <n v="15000.000000000004"/>
    <n v="0.4"/>
    <x v="1"/>
  </r>
  <r>
    <s v="Foot Locker"/>
    <n v="1185732"/>
    <d v="2021-07-24T00:00:00"/>
    <x v="3"/>
    <s v="Nebraska"/>
    <s v="Omaha"/>
    <s v="Men's Apparel"/>
    <n v="49.999999999999993"/>
    <n v="100"/>
    <n v="49999.999999999993"/>
    <n v="17499.999999999996"/>
    <n v="0.35"/>
    <x v="1"/>
  </r>
  <r>
    <s v="Foot Locker"/>
    <n v="1185732"/>
    <d v="2021-07-25T00:00:00"/>
    <x v="3"/>
    <s v="Nebraska"/>
    <s v="Omaha"/>
    <s v="Women's Apparel"/>
    <n v="54.999999999999986"/>
    <n v="200"/>
    <n v="109999.99999999997"/>
    <n v="54999.999999999985"/>
    <n v="0.5"/>
    <x v="1"/>
  </r>
  <r>
    <s v="Foot Locker"/>
    <n v="1185732"/>
    <d v="2021-07-26T00:00:00"/>
    <x v="3"/>
    <s v="Nebraska"/>
    <s v="Omaha"/>
    <s v="Men's Street Footwear"/>
    <n v="49.999999999999993"/>
    <n v="450"/>
    <n v="224999.99999999997"/>
    <n v="90000"/>
    <n v="0.4"/>
    <x v="1"/>
  </r>
  <r>
    <s v="Foot Locker"/>
    <n v="1185732"/>
    <d v="2021-07-27T00:00:00"/>
    <x v="3"/>
    <s v="Nebraska"/>
    <s v="Omaha"/>
    <s v="Men's Athletic Footwear"/>
    <n v="40"/>
    <n v="250"/>
    <n v="100000"/>
    <n v="35000"/>
    <n v="0.35"/>
    <x v="1"/>
  </r>
  <r>
    <s v="Foot Locker"/>
    <n v="1185732"/>
    <d v="2021-07-28T00:00:00"/>
    <x v="3"/>
    <s v="Nebraska"/>
    <s v="Omaha"/>
    <s v="Women's Street Footwear"/>
    <n v="40"/>
    <n v="200"/>
    <n v="80000"/>
    <n v="28000"/>
    <n v="0.35"/>
    <x v="1"/>
  </r>
  <r>
    <s v="Foot Locker"/>
    <n v="1185732"/>
    <d v="2021-07-29T00:00:00"/>
    <x v="3"/>
    <s v="Nebraska"/>
    <s v="Omaha"/>
    <s v="Women's Athletic Footwear"/>
    <n v="40"/>
    <n v="150"/>
    <n v="60000"/>
    <n v="24000"/>
    <n v="0.4"/>
    <x v="1"/>
  </r>
  <r>
    <s v="Foot Locker"/>
    <n v="1185732"/>
    <d v="2021-07-30T00:00:00"/>
    <x v="3"/>
    <s v="Nebraska"/>
    <s v="Omaha"/>
    <s v="Men's Apparel"/>
    <n v="49.999999999999993"/>
    <n v="150"/>
    <n v="74999.999999999985"/>
    <n v="26249.999999999993"/>
    <n v="0.35"/>
    <x v="1"/>
  </r>
  <r>
    <s v="Foot Locker"/>
    <n v="1185732"/>
    <d v="2021-07-31T00:00:00"/>
    <x v="3"/>
    <s v="Nebraska"/>
    <s v="Omaha"/>
    <s v="Women's Apparel"/>
    <n v="54.999999999999986"/>
    <n v="250"/>
    <n v="137499.99999999997"/>
    <n v="68749.999999999985"/>
    <n v="0.5"/>
    <x v="1"/>
  </r>
  <r>
    <s v="Sports Direct"/>
    <n v="1197831"/>
    <d v="2021-08-01T00:00:00"/>
    <x v="3"/>
    <s v="Nebraska"/>
    <s v="Omaha"/>
    <s v="Men's Street Footwear"/>
    <n v="20"/>
    <n v="675"/>
    <n v="135000"/>
    <n v="53999.999999999993"/>
    <n v="0.39999999999999997"/>
    <x v="1"/>
  </r>
  <r>
    <s v="Sports Direct"/>
    <n v="1197831"/>
    <d v="2021-08-02T00:00:00"/>
    <x v="3"/>
    <s v="Nebraska"/>
    <s v="Omaha"/>
    <s v="Men's Athletic Footwear"/>
    <n v="30"/>
    <n v="675"/>
    <n v="202500"/>
    <n v="81000"/>
    <n v="0.39999999999999997"/>
    <x v="1"/>
  </r>
  <r>
    <s v="Sports Direct"/>
    <n v="1197831"/>
    <d v="2021-08-03T00:00:00"/>
    <x v="3"/>
    <s v="Nebraska"/>
    <s v="Omaha"/>
    <s v="Women's Street Footwear"/>
    <n v="30"/>
    <n v="475"/>
    <n v="142500"/>
    <n v="56999.999999999993"/>
    <n v="0.39999999999999997"/>
    <x v="1"/>
  </r>
  <r>
    <s v="Sports Direct"/>
    <n v="1197831"/>
    <d v="2021-08-04T00:00:00"/>
    <x v="3"/>
    <s v="Nebraska"/>
    <s v="Omaha"/>
    <s v="Women's Athletic Footwear"/>
    <n v="35"/>
    <n v="475"/>
    <n v="166250"/>
    <n v="83125"/>
    <n v="0.5"/>
    <x v="1"/>
  </r>
  <r>
    <s v="Sports Direct"/>
    <n v="1197831"/>
    <d v="2021-08-05T00:00:00"/>
    <x v="1"/>
    <s v="Alabama"/>
    <s v="Birmingham"/>
    <s v="Men's Apparel"/>
    <n v="40"/>
    <n v="325"/>
    <n v="130000"/>
    <n v="45500"/>
    <n v="0.35"/>
    <x v="1"/>
  </r>
  <r>
    <s v="Sports Direct"/>
    <n v="1197831"/>
    <d v="2021-08-06T00:00:00"/>
    <x v="1"/>
    <s v="Alabama"/>
    <s v="Birmingham"/>
    <s v="Women's Apparel"/>
    <n v="35"/>
    <n v="475"/>
    <n v="166250"/>
    <n v="91437.500000000015"/>
    <n v="0.55000000000000004"/>
    <x v="1"/>
  </r>
  <r>
    <s v="Sports Direct"/>
    <n v="1197831"/>
    <d v="2021-08-07T00:00:00"/>
    <x v="1"/>
    <s v="Alabama"/>
    <s v="Birmingham"/>
    <s v="Men's Street Footwear"/>
    <n v="25"/>
    <n v="625"/>
    <n v="156250"/>
    <n v="62499.999999999993"/>
    <n v="0.39999999999999997"/>
    <x v="1"/>
  </r>
  <r>
    <s v="Sports Direct"/>
    <n v="1197831"/>
    <d v="2021-08-08T00:00:00"/>
    <x v="1"/>
    <s v="Alabama"/>
    <s v="Birmingham"/>
    <s v="Men's Athletic Footwear"/>
    <n v="35"/>
    <n v="600"/>
    <n v="210000"/>
    <n v="84000"/>
    <n v="0.39999999999999997"/>
    <x v="1"/>
  </r>
  <r>
    <s v="Sports Direct"/>
    <n v="1197831"/>
    <d v="2021-08-09T00:00:00"/>
    <x v="1"/>
    <s v="Alabama"/>
    <s v="Birmingham"/>
    <s v="Women's Street Footwear"/>
    <n v="35"/>
    <n v="425"/>
    <n v="148750"/>
    <n v="59499.999999999993"/>
    <n v="0.39999999999999997"/>
    <x v="1"/>
  </r>
  <r>
    <s v="Sports Direct"/>
    <n v="1197831"/>
    <d v="2021-08-10T00:00:00"/>
    <x v="1"/>
    <s v="Alabama"/>
    <s v="Birmingham"/>
    <s v="Women's Athletic Footwear"/>
    <n v="35"/>
    <n v="375"/>
    <n v="131250"/>
    <n v="65625"/>
    <n v="0.5"/>
    <x v="1"/>
  </r>
  <r>
    <s v="Sports Direct"/>
    <n v="1197831"/>
    <d v="2021-08-11T00:00:00"/>
    <x v="1"/>
    <s v="Alabama"/>
    <s v="Birmingham"/>
    <s v="Men's Apparel"/>
    <n v="40"/>
    <n v="250"/>
    <n v="100000"/>
    <n v="35000"/>
    <n v="0.35"/>
    <x v="1"/>
  </r>
  <r>
    <s v="Sports Direct"/>
    <n v="1197831"/>
    <d v="2021-08-12T00:00:00"/>
    <x v="1"/>
    <s v="Alabama"/>
    <s v="Birmingham"/>
    <s v="Women's Apparel"/>
    <n v="35"/>
    <n v="450"/>
    <n v="157500"/>
    <n v="86625"/>
    <n v="0.55000000000000004"/>
    <x v="1"/>
  </r>
  <r>
    <s v="Sports Direct"/>
    <n v="1197831"/>
    <d v="2021-08-13T00:00:00"/>
    <x v="1"/>
    <s v="Alabama"/>
    <s v="Birmingham"/>
    <s v="Men's Street Footwear"/>
    <n v="30"/>
    <n v="625"/>
    <n v="187500"/>
    <n v="84374.999999999985"/>
    <n v="0.44999999999999996"/>
    <x v="1"/>
  </r>
  <r>
    <s v="Sports Direct"/>
    <n v="1197831"/>
    <d v="2021-08-14T00:00:00"/>
    <x v="1"/>
    <s v="Alabama"/>
    <s v="Birmingham"/>
    <s v="Men's Athletic Footwear"/>
    <n v="40"/>
    <n v="625"/>
    <n v="250000"/>
    <n v="112499.99999999999"/>
    <n v="0.44999999999999996"/>
    <x v="1"/>
  </r>
  <r>
    <s v="Sports Direct"/>
    <n v="1197831"/>
    <d v="2021-08-15T00:00:00"/>
    <x v="1"/>
    <s v="Alabama"/>
    <s v="Birmingham"/>
    <s v="Women's Street Footwear"/>
    <n v="30"/>
    <n v="450"/>
    <n v="135000"/>
    <n v="60749.999999999993"/>
    <n v="0.44999999999999996"/>
    <x v="1"/>
  </r>
  <r>
    <s v="Sports Direct"/>
    <n v="1197831"/>
    <d v="2021-08-16T00:00:00"/>
    <x v="1"/>
    <s v="Alabama"/>
    <s v="Birmingham"/>
    <s v="Women's Athletic Footwear"/>
    <n v="35"/>
    <n v="350"/>
    <n v="122500"/>
    <n v="67375"/>
    <n v="0.55000000000000004"/>
    <x v="1"/>
  </r>
  <r>
    <s v="Sports Direct"/>
    <n v="1197831"/>
    <d v="2021-08-17T00:00:00"/>
    <x v="1"/>
    <s v="Alabama"/>
    <s v="Birmingham"/>
    <s v="Men's Apparel"/>
    <n v="40"/>
    <n v="250"/>
    <n v="100000"/>
    <n v="40000"/>
    <n v="0.39999999999999997"/>
    <x v="1"/>
  </r>
  <r>
    <s v="Sports Direct"/>
    <n v="1197831"/>
    <d v="2021-08-18T00:00:00"/>
    <x v="1"/>
    <s v="Alabama"/>
    <s v="Birmingham"/>
    <s v="Women's Apparel"/>
    <n v="35"/>
    <n v="400"/>
    <n v="140000"/>
    <n v="84000.000000000015"/>
    <n v="0.60000000000000009"/>
    <x v="1"/>
  </r>
  <r>
    <s v="Sports Direct"/>
    <n v="1197831"/>
    <d v="2021-08-19T00:00:00"/>
    <x v="1"/>
    <s v="Alabama"/>
    <s v="Birmingham"/>
    <s v="Men's Street Footwear"/>
    <n v="20"/>
    <n v="650"/>
    <n v="130000"/>
    <n v="58499.999999999993"/>
    <n v="0.44999999999999996"/>
    <x v="1"/>
  </r>
  <r>
    <s v="Sports Direct"/>
    <n v="1197831"/>
    <d v="2021-08-20T00:00:00"/>
    <x v="1"/>
    <s v="Alabama"/>
    <s v="Birmingham"/>
    <s v="Men's Athletic Footwear"/>
    <n v="20.000000000000007"/>
    <n v="650"/>
    <n v="130000.00000000004"/>
    <n v="58500.000000000015"/>
    <n v="0.44999999999999996"/>
    <x v="1"/>
  </r>
  <r>
    <s v="Sports Direct"/>
    <n v="1197831"/>
    <d v="2021-08-21T00:00:00"/>
    <x v="1"/>
    <s v="Alabama"/>
    <s v="Birmingham"/>
    <s v="Women's Street Footwear"/>
    <n v="14.999999999999996"/>
    <n v="475"/>
    <n v="71249.999999999985"/>
    <n v="32062.499999999989"/>
    <n v="0.44999999999999996"/>
    <x v="1"/>
  </r>
  <r>
    <s v="Sports Direct"/>
    <n v="1197831"/>
    <d v="2021-08-22T00:00:00"/>
    <x v="1"/>
    <s v="Alabama"/>
    <s v="Birmingham"/>
    <s v="Women's Athletic Footwear"/>
    <n v="20.000000000000007"/>
    <n v="375"/>
    <n v="75000.000000000029"/>
    <n v="41250.000000000022"/>
    <n v="0.55000000000000004"/>
    <x v="1"/>
  </r>
  <r>
    <s v="Sports Direct"/>
    <n v="1197831"/>
    <d v="2021-08-23T00:00:00"/>
    <x v="1"/>
    <s v="Alabama"/>
    <s v="Birmingham"/>
    <s v="Men's Apparel"/>
    <n v="25"/>
    <n v="275"/>
    <n v="68750"/>
    <n v="27499.999999999996"/>
    <n v="0.39999999999999997"/>
    <x v="1"/>
  </r>
  <r>
    <s v="Sports Direct"/>
    <n v="1197831"/>
    <d v="2021-08-24T00:00:00"/>
    <x v="1"/>
    <s v="Alabama"/>
    <s v="Birmingham"/>
    <s v="Women's Apparel"/>
    <n v="20.000000000000007"/>
    <n v="550"/>
    <n v="110000.00000000004"/>
    <n v="66000.000000000029"/>
    <n v="0.60000000000000009"/>
    <x v="1"/>
  </r>
  <r>
    <s v="Sports Direct"/>
    <n v="1197831"/>
    <d v="2021-08-25T00:00:00"/>
    <x v="1"/>
    <s v="Alabama"/>
    <s v="Birmingham"/>
    <s v="Men's Street Footwear"/>
    <n v="9.9999999999999964"/>
    <n v="700"/>
    <n v="69999.999999999971"/>
    <n v="31499.999999999985"/>
    <n v="0.44999999999999996"/>
    <x v="1"/>
  </r>
  <r>
    <s v="Sports Direct"/>
    <n v="1197831"/>
    <d v="2021-08-26T00:00:00"/>
    <x v="1"/>
    <s v="Alabama"/>
    <s v="Birmingham"/>
    <s v="Men's Athletic Footwear"/>
    <n v="20.000000000000007"/>
    <n v="725"/>
    <n v="145000.00000000006"/>
    <n v="65250.000000000022"/>
    <n v="0.44999999999999996"/>
    <x v="1"/>
  </r>
  <r>
    <s v="Sports Direct"/>
    <n v="1197831"/>
    <d v="2021-08-27T00:00:00"/>
    <x v="1"/>
    <s v="Alabama"/>
    <s v="Birmingham"/>
    <s v="Women's Street Footwear"/>
    <n v="14.999999999999996"/>
    <n v="575"/>
    <n v="86249.999999999985"/>
    <n v="38812.499999999993"/>
    <n v="0.44999999999999996"/>
    <x v="1"/>
  </r>
  <r>
    <s v="Sports Direct"/>
    <n v="1197831"/>
    <d v="2021-08-28T00:00:00"/>
    <x v="1"/>
    <s v="Alabama"/>
    <s v="Birmingham"/>
    <s v="Women's Athletic Footwear"/>
    <n v="35"/>
    <n v="500"/>
    <n v="175000"/>
    <n v="96250.000000000015"/>
    <n v="0.55000000000000004"/>
    <x v="1"/>
  </r>
  <r>
    <s v="Sports Direct"/>
    <n v="1197831"/>
    <d v="2021-08-29T00:00:00"/>
    <x v="1"/>
    <s v="Alabama"/>
    <s v="Birmingham"/>
    <s v="Men's Apparel"/>
    <n v="50"/>
    <n v="400"/>
    <n v="200000"/>
    <n v="80000"/>
    <n v="0.39999999999999997"/>
    <x v="1"/>
  </r>
  <r>
    <s v="Sports Direct"/>
    <n v="1197831"/>
    <d v="2021-08-30T00:00:00"/>
    <x v="1"/>
    <s v="Alabama"/>
    <s v="Birmingham"/>
    <s v="Women's Apparel"/>
    <n v="45"/>
    <n v="750"/>
    <n v="337500"/>
    <n v="202500.00000000003"/>
    <n v="0.60000000000000009"/>
    <x v="1"/>
  </r>
  <r>
    <s v="Sports Direct"/>
    <n v="1197831"/>
    <d v="2021-08-31T00:00:00"/>
    <x v="1"/>
    <s v="Alabama"/>
    <s v="Birmingham"/>
    <s v="Men's Street Footwear"/>
    <n v="45"/>
    <n v="750"/>
    <n v="337500"/>
    <n v="151874.99999999997"/>
    <n v="0.44999999999999996"/>
    <x v="1"/>
  </r>
  <r>
    <s v="Sports Direct"/>
    <n v="1197831"/>
    <d v="2021-09-01T00:00:00"/>
    <x v="1"/>
    <s v="Alabama"/>
    <s v="Birmingham"/>
    <s v="Men's Athletic Footwear"/>
    <n v="50"/>
    <n v="750"/>
    <n v="375000"/>
    <n v="168749.99999999997"/>
    <n v="0.44999999999999996"/>
    <x v="1"/>
  </r>
  <r>
    <s v="Sports Direct"/>
    <n v="1197831"/>
    <d v="2021-09-02T00:00:00"/>
    <x v="1"/>
    <s v="Alabama"/>
    <s v="Birmingham"/>
    <s v="Women's Street Footwear"/>
    <n v="45"/>
    <n v="650"/>
    <n v="292500"/>
    <n v="131625"/>
    <n v="0.44999999999999996"/>
    <x v="1"/>
  </r>
  <r>
    <s v="Sports Direct"/>
    <n v="1197831"/>
    <d v="2021-09-03T00:00:00"/>
    <x v="1"/>
    <s v="Alabama"/>
    <s v="Birmingham"/>
    <s v="Women's Athletic Footwear"/>
    <n v="45"/>
    <n v="600"/>
    <n v="270000"/>
    <n v="148500"/>
    <n v="0.55000000000000004"/>
    <x v="1"/>
  </r>
  <r>
    <s v="Sports Direct"/>
    <n v="1197831"/>
    <d v="2021-09-04T00:00:00"/>
    <x v="1"/>
    <s v="Alabama"/>
    <s v="Birmingham"/>
    <s v="Men's Apparel"/>
    <n v="50"/>
    <n v="500"/>
    <n v="250000"/>
    <n v="99999.999999999985"/>
    <n v="0.39999999999999997"/>
    <x v="1"/>
  </r>
  <r>
    <s v="Sports Direct"/>
    <n v="1197831"/>
    <d v="2021-09-05T00:00:00"/>
    <x v="1"/>
    <s v="Alabama"/>
    <s v="Birmingham"/>
    <s v="Women's Apparel"/>
    <n v="55.000000000000007"/>
    <n v="875"/>
    <n v="481250.00000000006"/>
    <n v="288750.00000000006"/>
    <n v="0.60000000000000009"/>
    <x v="1"/>
  </r>
  <r>
    <s v="Sports Direct"/>
    <n v="1197831"/>
    <d v="2021-09-06T00:00:00"/>
    <x v="1"/>
    <s v="Alabama"/>
    <s v="Birmingham"/>
    <s v="Men's Street Footwear"/>
    <n v="45"/>
    <n v="825"/>
    <n v="371250"/>
    <n v="185624.99999999997"/>
    <n v="0.49999999999999994"/>
    <x v="1"/>
  </r>
  <r>
    <s v="Sports Direct"/>
    <n v="1197831"/>
    <d v="2021-09-07T00:00:00"/>
    <x v="1"/>
    <s v="Alabama"/>
    <s v="Birmingham"/>
    <s v="Men's Athletic Footwear"/>
    <n v="50"/>
    <n v="825"/>
    <n v="412500"/>
    <n v="206249.99999999997"/>
    <n v="0.49999999999999994"/>
    <x v="1"/>
  </r>
  <r>
    <s v="Sports Direct"/>
    <n v="1197831"/>
    <d v="2021-09-08T00:00:00"/>
    <x v="1"/>
    <s v="Alabama"/>
    <s v="Birmingham"/>
    <s v="Women's Street Footwear"/>
    <n v="45"/>
    <n v="975"/>
    <n v="438750"/>
    <n v="219374.99999999997"/>
    <n v="0.49999999999999994"/>
    <x v="1"/>
  </r>
  <r>
    <s v="Sports Direct"/>
    <n v="1197831"/>
    <d v="2021-09-09T00:00:00"/>
    <x v="1"/>
    <s v="Alabama"/>
    <s v="Birmingham"/>
    <s v="Women's Athletic Footwear"/>
    <n v="45"/>
    <n v="575"/>
    <n v="258750"/>
    <n v="155250.00000000003"/>
    <n v="0.60000000000000009"/>
    <x v="1"/>
  </r>
  <r>
    <s v="Sports Direct"/>
    <n v="1197831"/>
    <d v="2021-09-10T00:00:00"/>
    <x v="1"/>
    <s v="Alabama"/>
    <s v="Birmingham"/>
    <s v="Men's Apparel"/>
    <n v="50"/>
    <n v="525"/>
    <n v="262500"/>
    <n v="118124.99999999999"/>
    <n v="0.44999999999999996"/>
    <x v="1"/>
  </r>
  <r>
    <s v="Sports Direct"/>
    <n v="1197831"/>
    <d v="2021-09-11T00:00:00"/>
    <x v="1"/>
    <s v="Alabama"/>
    <s v="Birmingham"/>
    <s v="Women's Apparel"/>
    <n v="60"/>
    <n v="800"/>
    <n v="480000"/>
    <n v="312000.00000000006"/>
    <n v="0.65000000000000013"/>
    <x v="1"/>
  </r>
  <r>
    <s v="Sports Direct"/>
    <n v="1197831"/>
    <d v="2021-09-12T00:00:00"/>
    <x v="1"/>
    <s v="Alabama"/>
    <s v="Birmingham"/>
    <s v="Men's Street Footwear"/>
    <n v="40"/>
    <n v="750"/>
    <n v="300000"/>
    <n v="149999.99999999997"/>
    <n v="0.49999999999999994"/>
    <x v="1"/>
  </r>
  <r>
    <s v="Sports Direct"/>
    <n v="1197831"/>
    <d v="2021-09-13T00:00:00"/>
    <x v="1"/>
    <s v="Alabama"/>
    <s v="Birmingham"/>
    <s v="Men's Athletic Footwear"/>
    <n v="55.000000000000007"/>
    <n v="750"/>
    <n v="412500.00000000006"/>
    <n v="206250"/>
    <n v="0.49999999999999994"/>
    <x v="1"/>
  </r>
  <r>
    <s v="Sports Direct"/>
    <n v="1197831"/>
    <d v="2021-09-14T00:00:00"/>
    <x v="1"/>
    <s v="Alabama"/>
    <s v="Birmingham"/>
    <s v="Women's Street Footwear"/>
    <n v="55.000000000000007"/>
    <n v="925"/>
    <n v="508750.00000000006"/>
    <n v="254375"/>
    <n v="0.49999999999999994"/>
    <x v="1"/>
  </r>
  <r>
    <s v="Sports Direct"/>
    <n v="1197831"/>
    <d v="2021-09-15T00:00:00"/>
    <x v="1"/>
    <s v="Alabama"/>
    <s v="Birmingham"/>
    <s v="Women's Athletic Footwear"/>
    <n v="50"/>
    <n v="425"/>
    <n v="212500"/>
    <n v="127500.00000000001"/>
    <n v="0.60000000000000009"/>
    <x v="1"/>
  </r>
  <r>
    <s v="Sports Direct"/>
    <n v="1197831"/>
    <d v="2021-09-16T00:00:00"/>
    <x v="1"/>
    <s v="Alabama"/>
    <s v="Birmingham"/>
    <s v="Men's Apparel"/>
    <n v="55.000000000000007"/>
    <n v="425"/>
    <n v="233750.00000000003"/>
    <n v="105187.5"/>
    <n v="0.44999999999999996"/>
    <x v="1"/>
  </r>
  <r>
    <s v="Sports Direct"/>
    <n v="1197831"/>
    <d v="2021-09-17T00:00:00"/>
    <x v="1"/>
    <s v="Alabama"/>
    <s v="Birmingham"/>
    <s v="Women's Apparel"/>
    <n v="60"/>
    <n v="675"/>
    <n v="405000"/>
    <n v="263250.00000000006"/>
    <n v="0.65000000000000013"/>
    <x v="1"/>
  </r>
  <r>
    <s v="Sports Direct"/>
    <n v="1197831"/>
    <d v="2021-09-18T00:00:00"/>
    <x v="1"/>
    <s v="Alabama"/>
    <s v="Birmingham"/>
    <s v="Men's Street Footwear"/>
    <n v="55.000000000000007"/>
    <n v="625"/>
    <n v="343750.00000000006"/>
    <n v="171875"/>
    <n v="0.49999999999999994"/>
    <x v="1"/>
  </r>
  <r>
    <s v="Sports Direct"/>
    <n v="1197831"/>
    <d v="2021-09-19T00:00:00"/>
    <x v="1"/>
    <s v="Alabama"/>
    <s v="Birmingham"/>
    <s v="Men's Athletic Footwear"/>
    <n v="55.000000000000007"/>
    <n v="575"/>
    <n v="316250.00000000006"/>
    <n v="158125"/>
    <n v="0.49999999999999994"/>
    <x v="1"/>
  </r>
  <r>
    <s v="Sports Direct"/>
    <n v="1197831"/>
    <d v="2021-09-20T00:00:00"/>
    <x v="1"/>
    <s v="Alabama"/>
    <s v="Birmingham"/>
    <s v="Women's Street Footwear"/>
    <n v="60"/>
    <n v="625"/>
    <n v="375000"/>
    <n v="187499.99999999997"/>
    <n v="0.49999999999999994"/>
    <x v="1"/>
  </r>
  <r>
    <s v="Sports Direct"/>
    <n v="1197831"/>
    <d v="2021-09-21T00:00:00"/>
    <x v="1"/>
    <s v="Alabama"/>
    <s v="Birmingham"/>
    <s v="Women's Athletic Footwear"/>
    <n v="60"/>
    <n v="350"/>
    <n v="210000"/>
    <n v="126000.00000000001"/>
    <n v="0.60000000000000009"/>
    <x v="1"/>
  </r>
  <r>
    <s v="Sports Direct"/>
    <n v="1197831"/>
    <d v="2021-09-22T00:00:00"/>
    <x v="1"/>
    <s v="Alabama"/>
    <s v="Birmingham"/>
    <s v="Men's Apparel"/>
    <n v="45"/>
    <n v="350"/>
    <n v="157500"/>
    <n v="70875"/>
    <n v="0.44999999999999996"/>
    <x v="1"/>
  </r>
  <r>
    <s v="Sports Direct"/>
    <n v="1197831"/>
    <d v="2021-09-23T00:00:00"/>
    <x v="1"/>
    <s v="Alabama"/>
    <s v="Birmingham"/>
    <s v="Women's Apparel"/>
    <n v="40"/>
    <n v="575"/>
    <n v="230000"/>
    <n v="149500.00000000003"/>
    <n v="0.65000000000000013"/>
    <x v="1"/>
  </r>
  <r>
    <s v="Sports Direct"/>
    <n v="1197831"/>
    <d v="2021-09-24T00:00:00"/>
    <x v="1"/>
    <s v="Alabama"/>
    <s v="Birmingham"/>
    <s v="Men's Street Footwear"/>
    <n v="30.000000000000004"/>
    <n v="525"/>
    <n v="157500.00000000003"/>
    <n v="78750"/>
    <n v="0.49999999999999994"/>
    <x v="1"/>
  </r>
  <r>
    <s v="Sports Direct"/>
    <n v="1197831"/>
    <d v="2021-09-25T00:00:00"/>
    <x v="1"/>
    <s v="Alabama"/>
    <s v="Birmingham"/>
    <s v="Men's Athletic Footwear"/>
    <n v="30.000000000000004"/>
    <n v="525"/>
    <n v="157500.00000000003"/>
    <n v="78750"/>
    <n v="0.49999999999999994"/>
    <x v="1"/>
  </r>
  <r>
    <s v="Sports Direct"/>
    <n v="1197831"/>
    <d v="2021-09-26T00:00:00"/>
    <x v="1"/>
    <s v="Alabama"/>
    <s v="Birmingham"/>
    <s v="Women's Street Footwear"/>
    <n v="35"/>
    <n v="475"/>
    <n v="166250"/>
    <n v="83124.999999999985"/>
    <n v="0.49999999999999994"/>
    <x v="1"/>
  </r>
  <r>
    <s v="Sports Direct"/>
    <n v="1197831"/>
    <d v="2021-09-27T00:00:00"/>
    <x v="1"/>
    <s v="Alabama"/>
    <s v="Birmingham"/>
    <s v="Women's Athletic Footwear"/>
    <n v="35"/>
    <n v="325"/>
    <n v="113750"/>
    <n v="68250.000000000015"/>
    <n v="0.60000000000000009"/>
    <x v="1"/>
  </r>
  <r>
    <s v="Sports Direct"/>
    <n v="1197831"/>
    <d v="2021-09-28T00:00:00"/>
    <x v="1"/>
    <s v="Alabama"/>
    <s v="Birmingham"/>
    <s v="Men's Apparel"/>
    <n v="30.000000000000004"/>
    <n v="300"/>
    <n v="90000.000000000015"/>
    <n v="40500"/>
    <n v="0.44999999999999996"/>
    <x v="1"/>
  </r>
  <r>
    <s v="Sports Direct"/>
    <n v="1197831"/>
    <d v="2021-09-29T00:00:00"/>
    <x v="1"/>
    <s v="Alabama"/>
    <s v="Birmingham"/>
    <s v="Women's Apparel"/>
    <n v="40"/>
    <n v="475"/>
    <n v="190000"/>
    <n v="123500.00000000003"/>
    <n v="0.65000000000000013"/>
    <x v="1"/>
  </r>
  <r>
    <s v="Sports Direct"/>
    <n v="1197831"/>
    <d v="2021-09-30T00:00:00"/>
    <x v="1"/>
    <s v="Alabama"/>
    <s v="Birmingham"/>
    <s v="Men's Street Footwear"/>
    <n v="20.000000000000004"/>
    <n v="625"/>
    <n v="125000.00000000003"/>
    <n v="62500.000000000007"/>
    <n v="0.49999999999999994"/>
    <x v="1"/>
  </r>
  <r>
    <s v="Sports Direct"/>
    <n v="1197831"/>
    <d v="2021-10-01T00:00:00"/>
    <x v="1"/>
    <s v="Alabama"/>
    <s v="Birmingham"/>
    <s v="Men's Athletic Footwear"/>
    <n v="20.000000000000004"/>
    <n v="625"/>
    <n v="125000.00000000003"/>
    <n v="62500.000000000007"/>
    <n v="0.49999999999999994"/>
    <x v="1"/>
  </r>
  <r>
    <s v="Sports Direct"/>
    <n v="1197831"/>
    <d v="2021-10-02T00:00:00"/>
    <x v="1"/>
    <s v="Alabama"/>
    <s v="Birmingham"/>
    <s v="Women's Street Footwear"/>
    <n v="45.000000000000007"/>
    <n v="575"/>
    <n v="258750.00000000003"/>
    <n v="129375"/>
    <n v="0.49999999999999994"/>
    <x v="1"/>
  </r>
  <r>
    <s v="Sports Direct"/>
    <n v="1197831"/>
    <d v="2021-10-03T00:00:00"/>
    <x v="1"/>
    <s v="Alabama"/>
    <s v="Birmingham"/>
    <s v="Women's Athletic Footwear"/>
    <n v="45.000000000000007"/>
    <n v="450"/>
    <n v="202500.00000000003"/>
    <n v="121500.00000000003"/>
    <n v="0.60000000000000009"/>
    <x v="1"/>
  </r>
  <r>
    <s v="Sports Direct"/>
    <n v="1197831"/>
    <d v="2021-10-04T00:00:00"/>
    <x v="1"/>
    <s v="Alabama"/>
    <s v="Birmingham"/>
    <s v="Men's Apparel"/>
    <n v="49.999999999999993"/>
    <n v="425"/>
    <n v="212499.99999999997"/>
    <n v="95624.999999999971"/>
    <n v="0.44999999999999996"/>
    <x v="1"/>
  </r>
  <r>
    <s v="Sports Direct"/>
    <n v="1197831"/>
    <d v="2021-10-05T00:00:00"/>
    <x v="1"/>
    <s v="Alabama"/>
    <s v="Birmingham"/>
    <s v="Women's Apparel"/>
    <n v="60"/>
    <n v="625"/>
    <n v="375000"/>
    <n v="243750.00000000006"/>
    <n v="0.65000000000000013"/>
    <x v="1"/>
  </r>
  <r>
    <s v="Sports Direct"/>
    <n v="1197831"/>
    <d v="2021-10-06T00:00:00"/>
    <x v="1"/>
    <s v="Alabama"/>
    <s v="Birmingham"/>
    <s v="Men's Street Footwear"/>
    <n v="60"/>
    <n v="775"/>
    <n v="465000"/>
    <n v="232499.99999999997"/>
    <n v="0.49999999999999994"/>
    <x v="1"/>
  </r>
  <r>
    <s v="Sports Direct"/>
    <n v="1197831"/>
    <d v="2021-10-07T00:00:00"/>
    <x v="1"/>
    <s v="Alabama"/>
    <s v="Birmingham"/>
    <s v="Men's Athletic Footwear"/>
    <n v="60"/>
    <n v="775"/>
    <n v="465000"/>
    <n v="232499.99999999997"/>
    <n v="0.49999999999999994"/>
    <x v="1"/>
  </r>
  <r>
    <s v="Sports Direct"/>
    <n v="1197831"/>
    <d v="2021-10-08T00:00:00"/>
    <x v="1"/>
    <s v="Alabama"/>
    <s v="Birmingham"/>
    <s v="Women's Street Footwear"/>
    <n v="65"/>
    <n v="700"/>
    <n v="455000"/>
    <n v="227499.99999999997"/>
    <n v="0.49999999999999994"/>
    <x v="1"/>
  </r>
  <r>
    <s v="Sports Direct"/>
    <n v="1197831"/>
    <d v="2021-10-09T00:00:00"/>
    <x v="1"/>
    <s v="Alabama"/>
    <s v="Birmingham"/>
    <s v="Women's Athletic Footwear"/>
    <n v="65"/>
    <n v="550"/>
    <n v="357500"/>
    <n v="214500.00000000003"/>
    <n v="0.60000000000000009"/>
    <x v="1"/>
  </r>
  <r>
    <s v="Sports Direct"/>
    <n v="1197831"/>
    <d v="2021-10-10T00:00:00"/>
    <x v="1"/>
    <s v="Alabama"/>
    <s v="Birmingham"/>
    <s v="Men's Apparel"/>
    <n v="60"/>
    <n v="500"/>
    <n v="300000"/>
    <n v="135000"/>
    <n v="0.44999999999999996"/>
    <x v="1"/>
  </r>
  <r>
    <s v="Sports Direct"/>
    <n v="1197831"/>
    <d v="2021-10-11T00:00:00"/>
    <x v="1"/>
    <s v="Alabama"/>
    <s v="Birmingham"/>
    <s v="Women's Apparel"/>
    <n v="70"/>
    <n v="750"/>
    <n v="525000"/>
    <n v="341250.00000000006"/>
    <n v="0.65000000000000013"/>
    <x v="1"/>
  </r>
  <r>
    <s v="Amazon"/>
    <n v="1185732"/>
    <d v="2021-10-12T00:00:00"/>
    <x v="1"/>
    <s v="Alabama"/>
    <s v="Birmingham"/>
    <s v="Men's Street Footwear"/>
    <n v="40"/>
    <n v="450"/>
    <n v="180000"/>
    <n v="62999.999999999993"/>
    <n v="0.35"/>
    <x v="1"/>
  </r>
  <r>
    <s v="Amazon"/>
    <n v="1185732"/>
    <d v="2021-10-13T00:00:00"/>
    <x v="1"/>
    <s v="Alabama"/>
    <s v="Birmingham"/>
    <s v="Men's Athletic Footwear"/>
    <n v="40"/>
    <n v="250"/>
    <n v="100000"/>
    <n v="35000"/>
    <n v="0.35"/>
    <x v="1"/>
  </r>
  <r>
    <s v="Amazon"/>
    <n v="1185732"/>
    <d v="2021-10-14T00:00:00"/>
    <x v="1"/>
    <s v="Alabama"/>
    <s v="Birmingham"/>
    <s v="Women's Street Footwear"/>
    <n v="30.000000000000004"/>
    <n v="250"/>
    <n v="75000.000000000015"/>
    <n v="30000.000000000004"/>
    <n v="0.39999999999999997"/>
    <x v="1"/>
  </r>
  <r>
    <s v="Amazon"/>
    <n v="1185732"/>
    <d v="2021-10-15T00:00:00"/>
    <x v="1"/>
    <s v="Alabama"/>
    <s v="Birmingham"/>
    <s v="Women's Athletic Footwear"/>
    <n v="35"/>
    <n v="100"/>
    <n v="35000"/>
    <n v="10500"/>
    <n v="0.3"/>
    <x v="1"/>
  </r>
  <r>
    <s v="Amazon"/>
    <n v="1185732"/>
    <d v="2021-10-16T00:00:00"/>
    <x v="0"/>
    <s v="Maine"/>
    <s v="Portland"/>
    <s v="Men's Apparel"/>
    <n v="50"/>
    <n v="150"/>
    <n v="75000"/>
    <n v="18750"/>
    <n v="0.25"/>
    <x v="1"/>
  </r>
  <r>
    <s v="Amazon"/>
    <n v="1185732"/>
    <d v="2021-10-17T00:00:00"/>
    <x v="0"/>
    <s v="Maine"/>
    <s v="Portland"/>
    <s v="Women's Apparel"/>
    <n v="40"/>
    <n v="250"/>
    <n v="100000"/>
    <n v="40000"/>
    <n v="0.4"/>
    <x v="1"/>
  </r>
  <r>
    <s v="Amazon"/>
    <n v="1185732"/>
    <d v="2021-10-18T00:00:00"/>
    <x v="0"/>
    <s v="Maine"/>
    <s v="Portland"/>
    <s v="Men's Street Footwear"/>
    <n v="40"/>
    <n v="500"/>
    <n v="200000"/>
    <n v="70000"/>
    <n v="0.35"/>
    <x v="1"/>
  </r>
  <r>
    <s v="Amazon"/>
    <n v="1185732"/>
    <d v="2021-10-19T00:00:00"/>
    <x v="0"/>
    <s v="Maine"/>
    <s v="Portland"/>
    <s v="Men's Athletic Footwear"/>
    <n v="40"/>
    <n v="150"/>
    <n v="60000"/>
    <n v="21000"/>
    <n v="0.35"/>
    <x v="1"/>
  </r>
  <r>
    <s v="Amazon"/>
    <n v="1185732"/>
    <d v="2021-10-20T00:00:00"/>
    <x v="0"/>
    <s v="Maine"/>
    <s v="Portland"/>
    <s v="Women's Street Footwear"/>
    <n v="30.000000000000004"/>
    <n v="200"/>
    <n v="60000.000000000007"/>
    <n v="24000"/>
    <n v="0.39999999999999997"/>
    <x v="1"/>
  </r>
  <r>
    <s v="Amazon"/>
    <n v="1185732"/>
    <d v="2021-10-21T00:00:00"/>
    <x v="0"/>
    <s v="Maine"/>
    <s v="Portland"/>
    <s v="Women's Athletic Footwear"/>
    <n v="35"/>
    <n v="75"/>
    <n v="26250"/>
    <n v="7875"/>
    <n v="0.3"/>
    <x v="1"/>
  </r>
  <r>
    <s v="Amazon"/>
    <n v="1185732"/>
    <d v="2021-10-22T00:00:00"/>
    <x v="0"/>
    <s v="Maine"/>
    <s v="Portland"/>
    <s v="Men's Apparel"/>
    <n v="50"/>
    <n v="150"/>
    <n v="75000"/>
    <n v="18750"/>
    <n v="0.25"/>
    <x v="1"/>
  </r>
  <r>
    <s v="Amazon"/>
    <n v="1185732"/>
    <d v="2021-10-23T00:00:00"/>
    <x v="0"/>
    <s v="Maine"/>
    <s v="Portland"/>
    <s v="Women's Apparel"/>
    <n v="40"/>
    <n v="250"/>
    <n v="100000"/>
    <n v="40000"/>
    <n v="0.4"/>
    <x v="1"/>
  </r>
  <r>
    <s v="Amazon"/>
    <n v="1185732"/>
    <d v="2021-10-24T00:00:00"/>
    <x v="0"/>
    <s v="Maine"/>
    <s v="Portland"/>
    <s v="Men's Street Footwear"/>
    <n v="40"/>
    <n v="470"/>
    <n v="188000"/>
    <n v="65800"/>
    <n v="0.35"/>
    <x v="1"/>
  </r>
  <r>
    <s v="Amazon"/>
    <n v="1185732"/>
    <d v="2021-10-25T00:00:00"/>
    <x v="0"/>
    <s v="Maine"/>
    <s v="Portland"/>
    <s v="Men's Athletic Footwear"/>
    <n v="40"/>
    <n v="175"/>
    <n v="70000"/>
    <n v="24500"/>
    <n v="0.35"/>
    <x v="1"/>
  </r>
  <r>
    <s v="Amazon"/>
    <n v="1185732"/>
    <d v="2021-10-26T00:00:00"/>
    <x v="0"/>
    <s v="Maine"/>
    <s v="Portland"/>
    <s v="Women's Street Footwear"/>
    <n v="30.000000000000004"/>
    <n v="200"/>
    <n v="60000.000000000007"/>
    <n v="24000"/>
    <n v="0.39999999999999997"/>
    <x v="1"/>
  </r>
  <r>
    <s v="Amazon"/>
    <n v="1185732"/>
    <d v="2021-10-27T00:00:00"/>
    <x v="0"/>
    <s v="Maine"/>
    <s v="Portland"/>
    <s v="Women's Athletic Footwear"/>
    <n v="35"/>
    <n v="50"/>
    <n v="17500"/>
    <n v="5250"/>
    <n v="0.3"/>
    <x v="1"/>
  </r>
  <r>
    <s v="Amazon"/>
    <n v="1185732"/>
    <d v="2021-10-28T00:00:00"/>
    <x v="0"/>
    <s v="Maine"/>
    <s v="Portland"/>
    <s v="Men's Apparel"/>
    <n v="50"/>
    <n v="100"/>
    <n v="50000"/>
    <n v="12500"/>
    <n v="0.25"/>
    <x v="1"/>
  </r>
  <r>
    <s v="Amazon"/>
    <n v="1185732"/>
    <d v="2021-10-29T00:00:00"/>
    <x v="0"/>
    <s v="Maine"/>
    <s v="Portland"/>
    <s v="Women's Apparel"/>
    <n v="40"/>
    <n v="200"/>
    <n v="80000"/>
    <n v="32000"/>
    <n v="0.4"/>
    <x v="1"/>
  </r>
  <r>
    <s v="Amazon"/>
    <n v="1185732"/>
    <d v="2021-10-30T00:00:00"/>
    <x v="0"/>
    <s v="Maine"/>
    <s v="Portland"/>
    <s v="Men's Street Footwear"/>
    <n v="40"/>
    <n v="450"/>
    <n v="180000"/>
    <n v="62999.999999999993"/>
    <n v="0.35"/>
    <x v="1"/>
  </r>
  <r>
    <s v="Amazon"/>
    <n v="1185732"/>
    <d v="2021-10-31T00:00:00"/>
    <x v="0"/>
    <s v="Maine"/>
    <s v="Portland"/>
    <s v="Men's Athletic Footwear"/>
    <n v="40"/>
    <n v="150"/>
    <n v="60000"/>
    <n v="21000"/>
    <n v="0.35"/>
    <x v="1"/>
  </r>
  <r>
    <s v="Amazon"/>
    <n v="1185732"/>
    <d v="2021-11-01T00:00:00"/>
    <x v="0"/>
    <s v="Maine"/>
    <s v="Portland"/>
    <s v="Women's Street Footwear"/>
    <n v="30.000000000000004"/>
    <n v="150"/>
    <n v="45000.000000000007"/>
    <n v="18000"/>
    <n v="0.39999999999999997"/>
    <x v="1"/>
  </r>
  <r>
    <s v="Amazon"/>
    <n v="1185732"/>
    <d v="2021-11-02T00:00:00"/>
    <x v="0"/>
    <s v="Maine"/>
    <s v="Portland"/>
    <s v="Women's Athletic Footwear"/>
    <n v="35"/>
    <n v="75"/>
    <n v="26250"/>
    <n v="7875"/>
    <n v="0.3"/>
    <x v="1"/>
  </r>
  <r>
    <s v="Amazon"/>
    <n v="1185732"/>
    <d v="2021-11-03T00:00:00"/>
    <x v="0"/>
    <s v="Maine"/>
    <s v="Portland"/>
    <s v="Men's Apparel"/>
    <n v="50"/>
    <n v="75"/>
    <n v="37500"/>
    <n v="9375"/>
    <n v="0.25"/>
    <x v="1"/>
  </r>
  <r>
    <s v="Amazon"/>
    <n v="1185732"/>
    <d v="2021-11-04T00:00:00"/>
    <x v="0"/>
    <s v="Maine"/>
    <s v="Portland"/>
    <s v="Women's Apparel"/>
    <n v="40"/>
    <n v="225"/>
    <n v="90000"/>
    <n v="36000"/>
    <n v="0.4"/>
    <x v="1"/>
  </r>
  <r>
    <s v="Amazon"/>
    <n v="1185732"/>
    <d v="2021-11-05T00:00:00"/>
    <x v="0"/>
    <s v="Maine"/>
    <s v="Portland"/>
    <s v="Men's Street Footwear"/>
    <n v="54.999999999999993"/>
    <n v="495"/>
    <n v="272249.99999999994"/>
    <n v="95287.499999999971"/>
    <n v="0.35"/>
    <x v="1"/>
  </r>
  <r>
    <s v="Amazon"/>
    <n v="1185732"/>
    <d v="2021-11-06T00:00:00"/>
    <x v="0"/>
    <s v="Maine"/>
    <s v="Portland"/>
    <s v="Men's Athletic Footwear"/>
    <n v="50"/>
    <n v="200"/>
    <n v="100000"/>
    <n v="35000"/>
    <n v="0.35"/>
    <x v="1"/>
  </r>
  <r>
    <s v="Amazon"/>
    <n v="1185732"/>
    <d v="2021-11-07T00:00:00"/>
    <x v="0"/>
    <s v="Maine"/>
    <s v="Portland"/>
    <s v="Women's Street Footwear"/>
    <n v="45"/>
    <n v="175"/>
    <n v="78750"/>
    <n v="31499.999999999996"/>
    <n v="0.39999999999999997"/>
    <x v="1"/>
  </r>
  <r>
    <s v="Amazon"/>
    <n v="1185732"/>
    <d v="2021-11-08T00:00:00"/>
    <x v="0"/>
    <s v="Maine"/>
    <s v="Portland"/>
    <s v="Women's Athletic Footwear"/>
    <n v="45"/>
    <n v="125"/>
    <n v="56250"/>
    <n v="16875"/>
    <n v="0.3"/>
    <x v="1"/>
  </r>
  <r>
    <s v="Amazon"/>
    <n v="1185732"/>
    <d v="2021-11-09T00:00:00"/>
    <x v="0"/>
    <s v="Maine"/>
    <s v="Portland"/>
    <s v="Men's Apparel"/>
    <n v="54.999999999999993"/>
    <n v="150"/>
    <n v="82499.999999999985"/>
    <n v="20624.999999999996"/>
    <n v="0.25"/>
    <x v="1"/>
  </r>
  <r>
    <s v="Amazon"/>
    <n v="1185732"/>
    <d v="2021-11-10T00:00:00"/>
    <x v="0"/>
    <s v="Maine"/>
    <s v="Portland"/>
    <s v="Women's Apparel"/>
    <n v="60"/>
    <n v="275"/>
    <n v="165000"/>
    <n v="66000"/>
    <n v="0.4"/>
    <x v="1"/>
  </r>
  <r>
    <s v="Amazon"/>
    <n v="1185732"/>
    <d v="2021-11-11T00:00:00"/>
    <x v="0"/>
    <s v="Maine"/>
    <s v="Portland"/>
    <s v="Men's Street Footwear"/>
    <n v="54.999999999999993"/>
    <n v="525"/>
    <n v="288749.99999999994"/>
    <n v="101062.49999999997"/>
    <n v="0.35"/>
    <x v="1"/>
  </r>
  <r>
    <s v="Amazon"/>
    <n v="1185732"/>
    <d v="2021-11-12T00:00:00"/>
    <x v="0"/>
    <s v="Maine"/>
    <s v="Portland"/>
    <s v="Men's Athletic Footwear"/>
    <n v="50"/>
    <n v="275"/>
    <n v="137500"/>
    <n v="48125"/>
    <n v="0.35"/>
    <x v="1"/>
  </r>
  <r>
    <s v="Amazon"/>
    <n v="1185732"/>
    <d v="2021-11-13T00:00:00"/>
    <x v="0"/>
    <s v="Maine"/>
    <s v="Portland"/>
    <s v="Women's Street Footwear"/>
    <n v="45"/>
    <n v="200"/>
    <n v="90000"/>
    <n v="36000"/>
    <n v="0.39999999999999997"/>
    <x v="1"/>
  </r>
  <r>
    <s v="Amazon"/>
    <n v="1185732"/>
    <d v="2021-11-14T00:00:00"/>
    <x v="0"/>
    <s v="Maine"/>
    <s v="Portland"/>
    <s v="Women's Athletic Footwear"/>
    <n v="45"/>
    <n v="175"/>
    <n v="78750"/>
    <n v="23625"/>
    <n v="0.3"/>
    <x v="1"/>
  </r>
  <r>
    <s v="Amazon"/>
    <n v="1185732"/>
    <d v="2021-11-15T00:00:00"/>
    <x v="0"/>
    <s v="Maine"/>
    <s v="Portland"/>
    <s v="Men's Apparel"/>
    <n v="54.999999999999993"/>
    <n v="175"/>
    <n v="96249.999999999985"/>
    <n v="24062.499999999996"/>
    <n v="0.25"/>
    <x v="1"/>
  </r>
  <r>
    <s v="Amazon"/>
    <n v="1185732"/>
    <d v="2021-11-16T00:00:00"/>
    <x v="0"/>
    <s v="Maine"/>
    <s v="Portland"/>
    <s v="Women's Apparel"/>
    <n v="60"/>
    <n v="325"/>
    <n v="195000"/>
    <n v="78000"/>
    <n v="0.4"/>
    <x v="1"/>
  </r>
  <r>
    <s v="Amazon"/>
    <n v="1185732"/>
    <d v="2021-11-17T00:00:00"/>
    <x v="0"/>
    <s v="Maine"/>
    <s v="Portland"/>
    <s v="Men's Street Footwear"/>
    <n v="54.999999999999993"/>
    <n v="550"/>
    <n v="302499.99999999994"/>
    <n v="105874.99999999997"/>
    <n v="0.35"/>
    <x v="1"/>
  </r>
  <r>
    <s v="Amazon"/>
    <n v="1185732"/>
    <d v="2021-11-18T00:00:00"/>
    <x v="0"/>
    <s v="Maine"/>
    <s v="Portland"/>
    <s v="Men's Athletic Footwear"/>
    <n v="50"/>
    <n v="300"/>
    <n v="150000"/>
    <n v="52500"/>
    <n v="0.35"/>
    <x v="1"/>
  </r>
  <r>
    <s v="Amazon"/>
    <n v="1185732"/>
    <d v="2021-11-19T00:00:00"/>
    <x v="0"/>
    <s v="Maine"/>
    <s v="Portland"/>
    <s v="Women's Street Footwear"/>
    <n v="45"/>
    <n v="225"/>
    <n v="101250"/>
    <n v="40500"/>
    <n v="0.39999999999999997"/>
    <x v="1"/>
  </r>
  <r>
    <s v="Amazon"/>
    <n v="1185732"/>
    <d v="2021-11-20T00:00:00"/>
    <x v="0"/>
    <s v="Maine"/>
    <s v="Portland"/>
    <s v="Women's Athletic Footwear"/>
    <n v="45"/>
    <n v="175"/>
    <n v="78750"/>
    <n v="23625"/>
    <n v="0.3"/>
    <x v="1"/>
  </r>
  <r>
    <s v="Amazon"/>
    <n v="1185732"/>
    <d v="2021-11-21T00:00:00"/>
    <x v="0"/>
    <s v="Maine"/>
    <s v="Portland"/>
    <s v="Men's Apparel"/>
    <n v="54.999999999999993"/>
    <n v="200"/>
    <n v="109999.99999999999"/>
    <n v="27499.999999999996"/>
    <n v="0.25"/>
    <x v="1"/>
  </r>
  <r>
    <s v="Amazon"/>
    <n v="1185732"/>
    <d v="2021-12-20T00:00:00"/>
    <x v="0"/>
    <s v="Maine"/>
    <s v="Portland"/>
    <s v="Women's Apparel"/>
    <n v="60"/>
    <n v="375"/>
    <n v="225000"/>
    <n v="90000"/>
    <n v="0.4"/>
    <x v="1"/>
  </r>
  <r>
    <s v="Amazon"/>
    <n v="1185732"/>
    <d v="2021-12-21T00:00:00"/>
    <x v="0"/>
    <s v="Maine"/>
    <s v="Portland"/>
    <s v="Men's Street Footwear"/>
    <n v="54.999999999999993"/>
    <n v="525"/>
    <n v="288749.99999999994"/>
    <n v="101062.49999999997"/>
    <n v="0.35"/>
    <x v="1"/>
  </r>
  <r>
    <s v="Amazon"/>
    <n v="1185732"/>
    <d v="2021-12-22T00:00:00"/>
    <x v="0"/>
    <s v="Maine"/>
    <s v="Portland"/>
    <s v="Men's Athletic Footwear"/>
    <n v="50"/>
    <n v="300"/>
    <n v="150000"/>
    <n v="52500"/>
    <n v="0.35"/>
    <x v="1"/>
  </r>
  <r>
    <s v="Amazon"/>
    <n v="1185732"/>
    <d v="2021-12-23T00:00:00"/>
    <x v="0"/>
    <s v="Maine"/>
    <s v="Portland"/>
    <s v="Women's Street Footwear"/>
    <n v="45"/>
    <n v="225"/>
    <n v="101250"/>
    <n v="40500"/>
    <n v="0.39999999999999997"/>
    <x v="1"/>
  </r>
  <r>
    <s v="Amazon"/>
    <n v="1185732"/>
    <d v="2021-12-24T00:00:00"/>
    <x v="0"/>
    <s v="Maine"/>
    <s v="Portland"/>
    <s v="Women's Athletic Footwear"/>
    <n v="45"/>
    <n v="175"/>
    <n v="78750"/>
    <n v="23625"/>
    <n v="0.3"/>
    <x v="1"/>
  </r>
  <r>
    <s v="Amazon"/>
    <n v="1185732"/>
    <d v="2021-12-25T00:00:00"/>
    <x v="0"/>
    <s v="Maine"/>
    <s v="Portland"/>
    <s v="Men's Apparel"/>
    <n v="54.999999999999993"/>
    <n v="150"/>
    <n v="82499.999999999985"/>
    <n v="20624.999999999996"/>
    <n v="0.25"/>
    <x v="1"/>
  </r>
  <r>
    <s v="Amazon"/>
    <n v="1185732"/>
    <d v="2021-12-26T00:00:00"/>
    <x v="0"/>
    <s v="Maine"/>
    <s v="Portland"/>
    <s v="Women's Apparel"/>
    <n v="60"/>
    <n v="325"/>
    <n v="195000"/>
    <n v="78000"/>
    <n v="0.4"/>
    <x v="1"/>
  </r>
  <r>
    <s v="Amazon"/>
    <n v="1185732"/>
    <d v="2021-12-27T00:00:00"/>
    <x v="0"/>
    <s v="Maine"/>
    <s v="Portland"/>
    <s v="Men's Street Footwear"/>
    <n v="54.999999999999993"/>
    <n v="450"/>
    <n v="247499.99999999997"/>
    <n v="86624.999999999985"/>
    <n v="0.35"/>
    <x v="1"/>
  </r>
  <r>
    <s v="Amazon"/>
    <n v="1185732"/>
    <d v="2021-12-28T00:00:00"/>
    <x v="0"/>
    <s v="Maine"/>
    <s v="Portland"/>
    <s v="Men's Athletic Footwear"/>
    <n v="50"/>
    <n v="250"/>
    <n v="125000"/>
    <n v="43750"/>
    <n v="0.35"/>
    <x v="1"/>
  </r>
  <r>
    <s v="Amazon"/>
    <n v="1185732"/>
    <d v="2021-12-29T00:00:00"/>
    <x v="0"/>
    <s v="Maine"/>
    <s v="Portland"/>
    <s v="Women's Street Footwear"/>
    <n v="45"/>
    <n v="150"/>
    <n v="67500"/>
    <n v="26999.999999999996"/>
    <n v="0.39999999999999997"/>
    <x v="1"/>
  </r>
  <r>
    <s v="Amazon"/>
    <n v="1185732"/>
    <d v="2021-12-30T00:00:00"/>
    <x v="0"/>
    <s v="Maine"/>
    <s v="Portland"/>
    <s v="Women's Athletic Footwear"/>
    <n v="45"/>
    <n v="125"/>
    <n v="56250"/>
    <n v="16875"/>
    <n v="0.3"/>
    <x v="1"/>
  </r>
  <r>
    <s v="Amazon"/>
    <n v="1185732"/>
    <d v="2021-12-31T00:00:00"/>
    <x v="0"/>
    <s v="Maine"/>
    <s v="Portland"/>
    <s v="Men's Apparel"/>
    <n v="54.999999999999993"/>
    <n v="125"/>
    <n v="68749.999999999985"/>
    <n v="17187.499999999996"/>
    <n v="0.25"/>
    <x v="1"/>
  </r>
  <r>
    <s v="Amazon"/>
    <n v="1185732"/>
    <d v="2021-09-17T00:00:00"/>
    <x v="0"/>
    <s v="Maine"/>
    <s v="Portland"/>
    <s v="Women's Apparel"/>
    <n v="60"/>
    <n v="225"/>
    <n v="135000"/>
    <n v="54000"/>
    <n v="0.4"/>
    <x v="1"/>
  </r>
  <r>
    <s v="Amazon"/>
    <n v="1185732"/>
    <d v="2021-10-19T00:00:00"/>
    <x v="0"/>
    <s v="Maine"/>
    <s v="Portland"/>
    <s v="Men's Street Footwear"/>
    <n v="60"/>
    <n v="400"/>
    <n v="240000"/>
    <n v="84000"/>
    <n v="0.35"/>
    <x v="1"/>
  </r>
  <r>
    <s v="Amazon"/>
    <n v="1185732"/>
    <d v="2021-10-19T00:00:00"/>
    <x v="0"/>
    <s v="Maine"/>
    <s v="Portland"/>
    <s v="Men's Athletic Footwear"/>
    <n v="55.000000000000007"/>
    <n v="225"/>
    <n v="123750.00000000001"/>
    <n v="43312.5"/>
    <n v="0.35"/>
    <x v="1"/>
  </r>
  <r>
    <s v="Amazon"/>
    <n v="1185732"/>
    <d v="2021-10-19T00:00:00"/>
    <x v="0"/>
    <s v="Maine"/>
    <s v="Portland"/>
    <s v="Women's Street Footwear"/>
    <n v="55.000000000000007"/>
    <n v="125"/>
    <n v="68750.000000000015"/>
    <n v="27500.000000000004"/>
    <n v="0.39999999999999997"/>
    <x v="1"/>
  </r>
  <r>
    <s v="Amazon"/>
    <n v="1185732"/>
    <d v="2021-10-19T00:00:00"/>
    <x v="0"/>
    <s v="Maine"/>
    <s v="Portland"/>
    <s v="Women's Athletic Footwear"/>
    <n v="55.000000000000007"/>
    <n v="100"/>
    <n v="55000.000000000007"/>
    <n v="16500"/>
    <n v="0.3"/>
    <x v="1"/>
  </r>
  <r>
    <s v="Amazon"/>
    <n v="1185732"/>
    <d v="2021-10-19T00:00:00"/>
    <x v="0"/>
    <s v="Maine"/>
    <s v="Portland"/>
    <s v="Men's Apparel"/>
    <n v="65"/>
    <n v="100"/>
    <n v="65000"/>
    <n v="16250"/>
    <n v="0.25"/>
    <x v="1"/>
  </r>
  <r>
    <s v="Amazon"/>
    <n v="1185732"/>
    <d v="2021-10-19T00:00:00"/>
    <x v="0"/>
    <s v="Maine"/>
    <s v="Portland"/>
    <s v="Women's Apparel"/>
    <n v="70"/>
    <n v="225"/>
    <n v="157500"/>
    <n v="63000"/>
    <n v="0.4"/>
    <x v="1"/>
  </r>
  <r>
    <s v="Amazon"/>
    <n v="1185732"/>
    <d v="2021-11-18T00:00:00"/>
    <x v="0"/>
    <s v="Maine"/>
    <s v="Portland"/>
    <s v="Men's Street Footwear"/>
    <n v="65"/>
    <n v="375"/>
    <n v="243750"/>
    <n v="85312.5"/>
    <n v="0.35"/>
    <x v="1"/>
  </r>
  <r>
    <s v="Amazon"/>
    <n v="1185732"/>
    <d v="2021-11-18T00:00:00"/>
    <x v="0"/>
    <s v="Maine"/>
    <s v="Portland"/>
    <s v="Men's Athletic Footwear"/>
    <n v="55.000000000000007"/>
    <n v="200"/>
    <n v="110000.00000000001"/>
    <n v="38500"/>
    <n v="0.35"/>
    <x v="1"/>
  </r>
  <r>
    <s v="Amazon"/>
    <n v="1185732"/>
    <d v="2021-11-18T00:00:00"/>
    <x v="0"/>
    <s v="Maine"/>
    <s v="Portland"/>
    <s v="Women's Street Footwear"/>
    <n v="55.000000000000007"/>
    <n v="195"/>
    <n v="107250.00000000001"/>
    <n v="42900"/>
    <n v="0.39999999999999997"/>
    <x v="1"/>
  </r>
  <r>
    <s v="Amazon"/>
    <n v="1185732"/>
    <d v="2021-11-18T00:00:00"/>
    <x v="0"/>
    <s v="Maine"/>
    <s v="Portland"/>
    <s v="Women's Athletic Footwear"/>
    <n v="55.000000000000007"/>
    <n v="175"/>
    <n v="96250.000000000015"/>
    <n v="28875.000000000004"/>
    <n v="0.3"/>
    <x v="1"/>
  </r>
  <r>
    <s v="Amazon"/>
    <n v="1185732"/>
    <d v="2021-11-18T00:00:00"/>
    <x v="0"/>
    <s v="Maine"/>
    <s v="Portland"/>
    <s v="Men's Apparel"/>
    <n v="65"/>
    <n v="150"/>
    <n v="97500"/>
    <n v="24375"/>
    <n v="0.25"/>
    <x v="1"/>
  </r>
  <r>
    <s v="Amazon"/>
    <n v="1185732"/>
    <d v="2021-11-18T00:00:00"/>
    <x v="0"/>
    <s v="Maine"/>
    <s v="Portland"/>
    <s v="Women's Apparel"/>
    <n v="70"/>
    <n v="250"/>
    <n v="175000"/>
    <n v="70000"/>
    <n v="0.4"/>
    <x v="1"/>
  </r>
  <r>
    <s v="Amazon"/>
    <n v="1185732"/>
    <d v="2021-12-17T00:00:00"/>
    <x v="0"/>
    <s v="Maine"/>
    <s v="Portland"/>
    <s v="Men's Street Footwear"/>
    <n v="65"/>
    <n v="475"/>
    <n v="308750"/>
    <n v="108062.5"/>
    <n v="0.35"/>
    <x v="1"/>
  </r>
  <r>
    <s v="Amazon"/>
    <n v="1185732"/>
    <d v="2021-12-17T00:00:00"/>
    <x v="0"/>
    <s v="Maine"/>
    <s v="Portland"/>
    <s v="Men's Athletic Footwear"/>
    <n v="55.000000000000007"/>
    <n v="275"/>
    <n v="151250.00000000003"/>
    <n v="52937.500000000007"/>
    <n v="0.35"/>
    <x v="1"/>
  </r>
  <r>
    <s v="Amazon"/>
    <n v="1185732"/>
    <d v="2021-12-17T00:00:00"/>
    <x v="0"/>
    <s v="Maine"/>
    <s v="Portland"/>
    <s v="Women's Street Footwear"/>
    <n v="55.000000000000007"/>
    <n v="250"/>
    <n v="137500.00000000003"/>
    <n v="55000.000000000007"/>
    <n v="0.39999999999999997"/>
    <x v="1"/>
  </r>
  <r>
    <s v="Amazon"/>
    <n v="1185732"/>
    <d v="2021-12-17T00:00:00"/>
    <x v="0"/>
    <s v="Maine"/>
    <s v="Portland"/>
    <s v="Women's Athletic Footwear"/>
    <n v="55.000000000000007"/>
    <n v="200"/>
    <n v="110000.00000000001"/>
    <n v="33000"/>
    <n v="0.3"/>
    <x v="1"/>
  </r>
  <r>
    <s v="Amazon"/>
    <n v="1185732"/>
    <d v="2021-12-17T00:00:00"/>
    <x v="0"/>
    <s v="Maine"/>
    <s v="Portland"/>
    <s v="Men's Apparel"/>
    <n v="65"/>
    <n v="200"/>
    <n v="130000"/>
    <n v="32500"/>
    <n v="0.25"/>
    <x v="1"/>
  </r>
  <r>
    <s v="Amazon"/>
    <n v="1185732"/>
    <d v="2021-12-17T00:00:00"/>
    <x v="0"/>
    <s v="Maine"/>
    <s v="Portland"/>
    <s v="Women's Apparel"/>
    <n v="70"/>
    <n v="300"/>
    <n v="210000"/>
    <n v="84000"/>
    <n v="0.4"/>
    <x v="1"/>
  </r>
  <r>
    <s v="West Gear"/>
    <n v="1128299"/>
    <d v="2021-01-10T00:00:00"/>
    <x v="0"/>
    <s v="Maine"/>
    <s v="Portland"/>
    <s v="Men's Street Footwear"/>
    <n v="35"/>
    <n v="375"/>
    <n v="131250"/>
    <n v="32812.5"/>
    <n v="0.25"/>
    <x v="1"/>
  </r>
  <r>
    <s v="West Gear"/>
    <n v="1128299"/>
    <d v="2021-01-10T00:00:00"/>
    <x v="0"/>
    <s v="Maine"/>
    <s v="Portland"/>
    <s v="Men's Athletic Footwear"/>
    <n v="45"/>
    <n v="375"/>
    <n v="168750"/>
    <n v="33750"/>
    <n v="0.2"/>
    <x v="1"/>
  </r>
  <r>
    <s v="West Gear"/>
    <n v="1128299"/>
    <d v="2021-01-10T00:00:00"/>
    <x v="0"/>
    <s v="Maine"/>
    <s v="Portland"/>
    <s v="Women's Street Footwear"/>
    <n v="45"/>
    <n v="375"/>
    <n v="168750"/>
    <n v="42187.5"/>
    <n v="0.25"/>
    <x v="1"/>
  </r>
  <r>
    <s v="West Gear"/>
    <n v="1128299"/>
    <d v="2021-01-10T00:00:00"/>
    <x v="0"/>
    <s v="Maine"/>
    <s v="Portland"/>
    <s v="Women's Athletic Footwear"/>
    <n v="45"/>
    <n v="225"/>
    <n v="101250"/>
    <n v="25312.5"/>
    <n v="0.25"/>
    <x v="1"/>
  </r>
  <r>
    <s v="Amazon"/>
    <n v="1185732"/>
    <d v="2021-01-24T00:00:00"/>
    <x v="2"/>
    <s v="Alaska"/>
    <s v="Anchorage"/>
    <s v="Women's Apparel"/>
    <n v="55.000000000000007"/>
    <n v="300"/>
    <n v="165000.00000000003"/>
    <n v="49500.000000000007"/>
    <n v="0.3"/>
    <x v="1"/>
  </r>
  <r>
    <s v="Amazon"/>
    <n v="1185732"/>
    <d v="2021-02-22T00:00:00"/>
    <x v="2"/>
    <s v="Alaska"/>
    <s v="Anchorage"/>
    <s v="Men's Street Footwear"/>
    <n v="55.000000000000007"/>
    <n v="575"/>
    <n v="316250.00000000006"/>
    <n v="110687.50000000003"/>
    <n v="0.35000000000000003"/>
    <x v="1"/>
  </r>
  <r>
    <s v="Amazon"/>
    <n v="1185732"/>
    <d v="2021-02-22T00:00:00"/>
    <x v="2"/>
    <s v="Alaska"/>
    <s v="Anchorage"/>
    <s v="Men's Athletic Footwear"/>
    <n v="55.000000000000007"/>
    <n v="225"/>
    <n v="123750.00000000001"/>
    <n v="43312.500000000007"/>
    <n v="0.35000000000000003"/>
    <x v="1"/>
  </r>
  <r>
    <s v="Amazon"/>
    <n v="1185732"/>
    <d v="2021-02-22T00:00:00"/>
    <x v="2"/>
    <s v="Alaska"/>
    <s v="Anchorage"/>
    <s v="Women's Street Footwear"/>
    <n v="45"/>
    <n v="275"/>
    <n v="123750"/>
    <n v="30937.5"/>
    <n v="0.25"/>
    <x v="1"/>
  </r>
  <r>
    <s v="Amazon"/>
    <n v="1185732"/>
    <d v="2021-02-22T00:00:00"/>
    <x v="2"/>
    <s v="Alaska"/>
    <s v="Anchorage"/>
    <s v="Women's Athletic Footwear"/>
    <n v="49.999999999999993"/>
    <n v="175"/>
    <n v="87499.999999999985"/>
    <n v="21874.999999999996"/>
    <n v="0.25"/>
    <x v="1"/>
  </r>
  <r>
    <s v="Amazon"/>
    <n v="1185732"/>
    <d v="2021-02-22T00:00:00"/>
    <x v="2"/>
    <s v="Alaska"/>
    <s v="Anchorage"/>
    <s v="Men's Apparel"/>
    <n v="65.000000000000014"/>
    <n v="250"/>
    <n v="162500.00000000003"/>
    <n v="40625.000000000007"/>
    <n v="0.25"/>
    <x v="1"/>
  </r>
  <r>
    <s v="Amazon"/>
    <n v="1185732"/>
    <d v="2021-02-22T00:00:00"/>
    <x v="2"/>
    <s v="Alaska"/>
    <s v="Anchorage"/>
    <s v="Women's Apparel"/>
    <n v="55.000000000000007"/>
    <n v="350"/>
    <n v="192500.00000000003"/>
    <n v="57750.000000000007"/>
    <n v="0.3"/>
    <x v="1"/>
  </r>
  <r>
    <s v="Amazon"/>
    <n v="1185732"/>
    <d v="2021-03-20T00:00:00"/>
    <x v="2"/>
    <s v="Alaska"/>
    <s v="Anchorage"/>
    <s v="Men's Street Footwear"/>
    <n v="55.000000000000007"/>
    <n v="545"/>
    <n v="299750.00000000006"/>
    <n v="104912.50000000003"/>
    <n v="0.35000000000000003"/>
    <x v="1"/>
  </r>
  <r>
    <s v="Amazon"/>
    <n v="1185732"/>
    <d v="2021-03-20T00:00:00"/>
    <x v="2"/>
    <s v="Alaska"/>
    <s v="Anchorage"/>
    <s v="Men's Athletic Footwear"/>
    <n v="55.000000000000007"/>
    <n v="250"/>
    <n v="137500.00000000003"/>
    <n v="48125.000000000015"/>
    <n v="0.35000000000000003"/>
    <x v="1"/>
  </r>
  <r>
    <s v="Amazon"/>
    <n v="1185732"/>
    <d v="2021-03-20T00:00:00"/>
    <x v="2"/>
    <s v="Alaska"/>
    <s v="Anchorage"/>
    <s v="Women's Street Footwear"/>
    <n v="45"/>
    <n v="275"/>
    <n v="123750"/>
    <n v="30937.5"/>
    <n v="0.25"/>
    <x v="1"/>
  </r>
  <r>
    <s v="Amazon"/>
    <n v="1185732"/>
    <d v="2021-03-20T00:00:00"/>
    <x v="2"/>
    <s v="Alaska"/>
    <s v="Anchorage"/>
    <s v="Women's Athletic Footwear"/>
    <n v="49.999999999999993"/>
    <n v="125"/>
    <n v="62499.999999999993"/>
    <n v="15624.999999999998"/>
    <n v="0.25"/>
    <x v="1"/>
  </r>
  <r>
    <s v="Amazon"/>
    <n v="1185732"/>
    <d v="2021-03-20T00:00:00"/>
    <x v="2"/>
    <s v="Alaska"/>
    <s v="Anchorage"/>
    <s v="Men's Apparel"/>
    <n v="65.000000000000014"/>
    <n v="175"/>
    <n v="113750.00000000003"/>
    <n v="28437.500000000007"/>
    <n v="0.25"/>
    <x v="1"/>
  </r>
  <r>
    <s v="Amazon"/>
    <n v="1185732"/>
    <d v="2021-03-20T00:00:00"/>
    <x v="2"/>
    <s v="Alaska"/>
    <s v="Anchorage"/>
    <s v="Women's Apparel"/>
    <n v="55.000000000000007"/>
    <n v="275"/>
    <n v="151250.00000000003"/>
    <n v="45375.000000000007"/>
    <n v="0.3"/>
    <x v="1"/>
  </r>
  <r>
    <s v="Amazon"/>
    <n v="1185732"/>
    <d v="2021-04-21T00:00:00"/>
    <x v="2"/>
    <s v="Alaska"/>
    <s v="Anchorage"/>
    <s v="Men's Street Footwear"/>
    <n v="55.000000000000007"/>
    <n v="525"/>
    <n v="288750.00000000006"/>
    <n v="101062.50000000003"/>
    <n v="0.35000000000000003"/>
    <x v="1"/>
  </r>
  <r>
    <s v="Amazon"/>
    <n v="1185732"/>
    <d v="2021-04-21T00:00:00"/>
    <x v="2"/>
    <s v="Alaska"/>
    <s v="Anchorage"/>
    <s v="Men's Athletic Footwear"/>
    <n v="55.000000000000007"/>
    <n v="225"/>
    <n v="123750.00000000001"/>
    <n v="43312.500000000007"/>
    <n v="0.35000000000000003"/>
    <x v="1"/>
  </r>
  <r>
    <s v="Amazon"/>
    <n v="1185732"/>
    <d v="2021-04-21T00:00:00"/>
    <x v="2"/>
    <s v="Alaska"/>
    <s v="Anchorage"/>
    <s v="Women's Street Footwear"/>
    <n v="45"/>
    <n v="225"/>
    <n v="101250"/>
    <n v="25312.5"/>
    <n v="0.25"/>
    <x v="1"/>
  </r>
  <r>
    <s v="Amazon"/>
    <n v="1185732"/>
    <d v="2021-04-21T00:00:00"/>
    <x v="2"/>
    <s v="Alaska"/>
    <s v="Anchorage"/>
    <s v="Women's Athletic Footwear"/>
    <n v="49.999999999999993"/>
    <n v="150"/>
    <n v="74999.999999999985"/>
    <n v="18749.999999999996"/>
    <n v="0.25"/>
    <x v="1"/>
  </r>
  <r>
    <s v="Amazon"/>
    <n v="1185732"/>
    <d v="2021-04-21T00:00:00"/>
    <x v="2"/>
    <s v="Alaska"/>
    <s v="Anchorage"/>
    <s v="Men's Apparel"/>
    <n v="60.000000000000007"/>
    <n v="150"/>
    <n v="90000.000000000015"/>
    <n v="22500.000000000004"/>
    <n v="0.25"/>
    <x v="1"/>
  </r>
  <r>
    <s v="Amazon"/>
    <n v="1185732"/>
    <d v="2021-04-21T00:00:00"/>
    <x v="2"/>
    <s v="Alaska"/>
    <s v="Anchorage"/>
    <s v="Women's Apparel"/>
    <n v="50"/>
    <n v="300"/>
    <n v="150000"/>
    <n v="45000"/>
    <n v="0.3"/>
    <x v="1"/>
  </r>
  <r>
    <s v="Amazon"/>
    <n v="1185732"/>
    <d v="2021-05-20T00:00:00"/>
    <x v="2"/>
    <s v="Alaska"/>
    <s v="Anchorage"/>
    <s v="Men's Street Footwear"/>
    <n v="65"/>
    <n v="570"/>
    <n v="370500"/>
    <n v="129675.00000000001"/>
    <n v="0.35000000000000003"/>
    <x v="1"/>
  </r>
  <r>
    <s v="Amazon"/>
    <n v="1185732"/>
    <d v="2021-05-20T00:00:00"/>
    <x v="2"/>
    <s v="Alaska"/>
    <s v="Anchorage"/>
    <s v="Men's Athletic Footwear"/>
    <n v="60.000000000000007"/>
    <n v="275"/>
    <n v="165000.00000000003"/>
    <n v="57750.000000000015"/>
    <n v="0.35000000000000003"/>
    <x v="1"/>
  </r>
  <r>
    <s v="Amazon"/>
    <n v="1185732"/>
    <d v="2021-05-20T00:00:00"/>
    <x v="2"/>
    <s v="Alaska"/>
    <s v="Anchorage"/>
    <s v="Women's Street Footwear"/>
    <n v="55.000000000000007"/>
    <n v="300"/>
    <n v="165000.00000000003"/>
    <n v="41250.000000000007"/>
    <n v="0.25"/>
    <x v="1"/>
  </r>
  <r>
    <s v="Amazon"/>
    <n v="1185732"/>
    <d v="2021-05-20T00:00:00"/>
    <x v="2"/>
    <s v="Alaska"/>
    <s v="Anchorage"/>
    <s v="Women's Athletic Footwear"/>
    <n v="55.000000000000007"/>
    <n v="250"/>
    <n v="137500.00000000003"/>
    <n v="34375.000000000007"/>
    <n v="0.25"/>
    <x v="1"/>
  </r>
  <r>
    <s v="Amazon"/>
    <n v="1185732"/>
    <d v="2021-05-20T00:00:00"/>
    <x v="2"/>
    <s v="Alaska"/>
    <s v="Anchorage"/>
    <s v="Men's Apparel"/>
    <n v="65"/>
    <n v="275"/>
    <n v="178750"/>
    <n v="44687.5"/>
    <n v="0.25"/>
    <x v="1"/>
  </r>
  <r>
    <s v="Amazon"/>
    <n v="1185732"/>
    <d v="2021-05-20T00:00:00"/>
    <x v="2"/>
    <s v="Alaska"/>
    <s v="Anchorage"/>
    <s v="Women's Apparel"/>
    <n v="70"/>
    <n v="400"/>
    <n v="280000"/>
    <n v="84000"/>
    <n v="0.3"/>
    <x v="1"/>
  </r>
  <r>
    <s v="Amazon"/>
    <n v="1185732"/>
    <d v="2021-06-22T00:00:00"/>
    <x v="2"/>
    <s v="Alaska"/>
    <s v="Anchorage"/>
    <s v="Men's Street Footwear"/>
    <n v="65"/>
    <n v="650"/>
    <n v="422500"/>
    <n v="147875"/>
    <n v="0.35000000000000003"/>
    <x v="1"/>
  </r>
  <r>
    <s v="Amazon"/>
    <n v="1185732"/>
    <d v="2021-06-22T00:00:00"/>
    <x v="2"/>
    <s v="Alaska"/>
    <s v="Anchorage"/>
    <s v="Men's Athletic Footwear"/>
    <n v="60.000000000000007"/>
    <n v="400"/>
    <n v="240000.00000000003"/>
    <n v="84000.000000000015"/>
    <n v="0.35000000000000003"/>
    <x v="1"/>
  </r>
  <r>
    <s v="Amazon"/>
    <n v="1185732"/>
    <d v="2021-06-22T00:00:00"/>
    <x v="2"/>
    <s v="Alaska"/>
    <s v="Anchorage"/>
    <s v="Women's Street Footwear"/>
    <n v="55.000000000000007"/>
    <n v="325"/>
    <n v="178750.00000000003"/>
    <n v="44687.500000000007"/>
    <n v="0.25"/>
    <x v="1"/>
  </r>
  <r>
    <s v="Amazon"/>
    <n v="1185732"/>
    <d v="2021-06-22T00:00:00"/>
    <x v="2"/>
    <s v="Alaska"/>
    <s v="Anchorage"/>
    <s v="Women's Athletic Footwear"/>
    <n v="55.000000000000007"/>
    <n v="300"/>
    <n v="165000.00000000003"/>
    <n v="41250.000000000007"/>
    <n v="0.25"/>
    <x v="1"/>
  </r>
  <r>
    <s v="Amazon"/>
    <n v="1185732"/>
    <d v="2021-06-22T00:00:00"/>
    <x v="2"/>
    <s v="Alaska"/>
    <s v="Anchorage"/>
    <s v="Men's Apparel"/>
    <n v="65"/>
    <n v="300"/>
    <n v="195000"/>
    <n v="48750"/>
    <n v="0.25"/>
    <x v="1"/>
  </r>
  <r>
    <s v="Amazon"/>
    <n v="1185732"/>
    <d v="2021-06-22T00:00:00"/>
    <x v="2"/>
    <s v="Alaska"/>
    <s v="Anchorage"/>
    <s v="Women's Apparel"/>
    <n v="70"/>
    <n v="450"/>
    <n v="315000"/>
    <n v="94500"/>
    <n v="0.3"/>
    <x v="1"/>
  </r>
  <r>
    <s v="Amazon"/>
    <n v="1185732"/>
    <d v="2021-07-20T00:00:00"/>
    <x v="2"/>
    <s v="Alaska"/>
    <s v="Anchorage"/>
    <s v="Men's Street Footwear"/>
    <n v="65"/>
    <n v="675"/>
    <n v="438750"/>
    <n v="153562.50000000003"/>
    <n v="0.35000000000000003"/>
    <x v="1"/>
  </r>
  <r>
    <s v="Amazon"/>
    <n v="1185732"/>
    <d v="2021-07-20T00:00:00"/>
    <x v="2"/>
    <s v="Alaska"/>
    <s v="Anchorage"/>
    <s v="Men's Athletic Footwear"/>
    <n v="60.000000000000007"/>
    <n v="425"/>
    <n v="255000.00000000003"/>
    <n v="89250.000000000015"/>
    <n v="0.35000000000000003"/>
    <x v="1"/>
  </r>
  <r>
    <s v="Amazon"/>
    <n v="1185732"/>
    <d v="2021-07-20T00:00:00"/>
    <x v="2"/>
    <s v="Alaska"/>
    <s v="Anchorage"/>
    <s v="Women's Street Footwear"/>
    <n v="55.000000000000007"/>
    <n v="350"/>
    <n v="192500.00000000003"/>
    <n v="48125.000000000007"/>
    <n v="0.25"/>
    <x v="1"/>
  </r>
  <r>
    <s v="Amazon"/>
    <n v="1185732"/>
    <d v="2021-07-20T00:00:00"/>
    <x v="2"/>
    <s v="Alaska"/>
    <s v="Anchorage"/>
    <s v="Women's Athletic Footwear"/>
    <n v="55.000000000000007"/>
    <n v="300"/>
    <n v="165000.00000000003"/>
    <n v="41250.000000000007"/>
    <n v="0.25"/>
    <x v="1"/>
  </r>
  <r>
    <s v="Amazon"/>
    <n v="1185732"/>
    <d v="2021-07-20T00:00:00"/>
    <x v="2"/>
    <s v="Alaska"/>
    <s v="Anchorage"/>
    <s v="Men's Apparel"/>
    <n v="65"/>
    <n v="325"/>
    <n v="211250"/>
    <n v="52812.5"/>
    <n v="0.25"/>
    <x v="1"/>
  </r>
  <r>
    <s v="Amazon"/>
    <n v="1185732"/>
    <d v="2021-07-20T00:00:00"/>
    <x v="2"/>
    <s v="Alaska"/>
    <s v="Anchorage"/>
    <s v="Women's Apparel"/>
    <n v="70"/>
    <n v="500"/>
    <n v="350000"/>
    <n v="105000"/>
    <n v="0.3"/>
    <x v="1"/>
  </r>
  <r>
    <s v="Amazon"/>
    <n v="1185732"/>
    <d v="2021-08-21T00:00:00"/>
    <x v="2"/>
    <s v="Alaska"/>
    <s v="Anchorage"/>
    <s v="Men's Street Footwear"/>
    <n v="65"/>
    <n v="650"/>
    <n v="422500"/>
    <n v="147875"/>
    <n v="0.35000000000000003"/>
    <x v="1"/>
  </r>
  <r>
    <s v="Amazon"/>
    <n v="1185732"/>
    <d v="2021-08-21T00:00:00"/>
    <x v="2"/>
    <s v="Alaska"/>
    <s v="Anchorage"/>
    <s v="Men's Athletic Footwear"/>
    <n v="60.000000000000007"/>
    <n v="425"/>
    <n v="255000.00000000003"/>
    <n v="89250.000000000015"/>
    <n v="0.35000000000000003"/>
    <x v="1"/>
  </r>
  <r>
    <s v="Amazon"/>
    <n v="1185732"/>
    <d v="2021-08-21T00:00:00"/>
    <x v="2"/>
    <s v="Alaska"/>
    <s v="Anchorage"/>
    <s v="Women's Street Footwear"/>
    <n v="55.000000000000007"/>
    <n v="350"/>
    <n v="192500.00000000003"/>
    <n v="48125.000000000007"/>
    <n v="0.25"/>
    <x v="1"/>
  </r>
  <r>
    <s v="Amazon"/>
    <n v="1185732"/>
    <d v="2021-08-21T00:00:00"/>
    <x v="2"/>
    <s v="Alaska"/>
    <s v="Anchorage"/>
    <s v="Women's Athletic Footwear"/>
    <n v="55.000000000000007"/>
    <n v="250"/>
    <n v="137500.00000000003"/>
    <n v="34375.000000000007"/>
    <n v="0.25"/>
    <x v="1"/>
  </r>
  <r>
    <s v="Amazon"/>
    <n v="1185732"/>
    <d v="2021-08-21T00:00:00"/>
    <x v="2"/>
    <s v="Alaska"/>
    <s v="Anchorage"/>
    <s v="Men's Apparel"/>
    <n v="65"/>
    <n v="225"/>
    <n v="146250"/>
    <n v="36562.5"/>
    <n v="0.25"/>
    <x v="1"/>
  </r>
  <r>
    <s v="Amazon"/>
    <n v="1185732"/>
    <d v="2021-08-21T00:00:00"/>
    <x v="2"/>
    <s v="Alaska"/>
    <s v="Anchorage"/>
    <s v="Women's Apparel"/>
    <n v="70"/>
    <n v="400"/>
    <n v="280000"/>
    <n v="84000"/>
    <n v="0.3"/>
    <x v="1"/>
  </r>
  <r>
    <s v="Amazon"/>
    <n v="1185732"/>
    <d v="2021-09-20T00:00:00"/>
    <x v="2"/>
    <s v="Alaska"/>
    <s v="Anchorage"/>
    <s v="Men's Street Footwear"/>
    <n v="65"/>
    <n v="525"/>
    <n v="341250"/>
    <n v="119437.50000000001"/>
    <n v="0.35000000000000003"/>
    <x v="1"/>
  </r>
  <r>
    <s v="Amazon"/>
    <n v="1185732"/>
    <d v="2021-09-20T00:00:00"/>
    <x v="2"/>
    <s v="Alaska"/>
    <s v="Anchorage"/>
    <s v="Men's Athletic Footwear"/>
    <n v="60.000000000000007"/>
    <n v="325"/>
    <n v="195000.00000000003"/>
    <n v="68250.000000000015"/>
    <n v="0.35000000000000003"/>
    <x v="1"/>
  </r>
  <r>
    <s v="Amazon"/>
    <n v="1185732"/>
    <d v="2021-09-20T00:00:00"/>
    <x v="2"/>
    <s v="Alaska"/>
    <s v="Anchorage"/>
    <s v="Women's Street Footwear"/>
    <n v="55.000000000000007"/>
    <n v="225"/>
    <n v="123750.00000000001"/>
    <n v="30937.500000000004"/>
    <n v="0.25"/>
    <x v="1"/>
  </r>
  <r>
    <s v="Amazon"/>
    <n v="1185732"/>
    <d v="2021-09-20T00:00:00"/>
    <x v="2"/>
    <s v="Alaska"/>
    <s v="Anchorage"/>
    <s v="Women's Athletic Footwear"/>
    <n v="55.000000000000007"/>
    <n v="200"/>
    <n v="110000.00000000001"/>
    <n v="27500.000000000004"/>
    <n v="0.25"/>
    <x v="1"/>
  </r>
  <r>
    <s v="Amazon"/>
    <n v="1185732"/>
    <d v="2021-09-20T00:00:00"/>
    <x v="2"/>
    <s v="Alaska"/>
    <s v="Anchorage"/>
    <s v="Men's Apparel"/>
    <n v="65"/>
    <n v="200"/>
    <n v="130000"/>
    <n v="32500"/>
    <n v="0.25"/>
    <x v="1"/>
  </r>
  <r>
    <s v="Amazon"/>
    <n v="1185732"/>
    <d v="2021-09-20T00:00:00"/>
    <x v="2"/>
    <s v="Alaska"/>
    <s v="Anchorage"/>
    <s v="Women's Apparel"/>
    <n v="70"/>
    <n v="300"/>
    <n v="210000"/>
    <n v="63000"/>
    <n v="0.3"/>
    <x v="1"/>
  </r>
  <r>
    <s v="Amazon"/>
    <n v="1185732"/>
    <d v="2021-10-22T00:00:00"/>
    <x v="2"/>
    <s v="Alaska"/>
    <s v="Anchorage"/>
    <s v="Men's Street Footwear"/>
    <n v="70"/>
    <n v="450"/>
    <n v="315000"/>
    <n v="110250.00000000001"/>
    <n v="0.35000000000000003"/>
    <x v="1"/>
  </r>
  <r>
    <s v="Amazon"/>
    <n v="1185732"/>
    <d v="2021-10-22T00:00:00"/>
    <x v="2"/>
    <s v="Alaska"/>
    <s v="Anchorage"/>
    <s v="Men's Athletic Footwear"/>
    <n v="65.000000000000014"/>
    <n v="275"/>
    <n v="178750.00000000003"/>
    <n v="62562.500000000015"/>
    <n v="0.35000000000000003"/>
    <x v="1"/>
  </r>
  <r>
    <s v="Amazon"/>
    <n v="1185732"/>
    <d v="2021-10-22T00:00:00"/>
    <x v="2"/>
    <s v="Alaska"/>
    <s v="Anchorage"/>
    <s v="Women's Street Footwear"/>
    <n v="65.000000000000014"/>
    <n v="175"/>
    <n v="113750.00000000003"/>
    <n v="28437.500000000007"/>
    <n v="0.25"/>
    <x v="1"/>
  </r>
  <r>
    <s v="Amazon"/>
    <n v="1185732"/>
    <d v="2021-10-22T00:00:00"/>
    <x v="2"/>
    <s v="Alaska"/>
    <s v="Anchorage"/>
    <s v="Women's Athletic Footwear"/>
    <n v="65.000000000000014"/>
    <n v="150"/>
    <n v="97500.000000000015"/>
    <n v="24375.000000000004"/>
    <n v="0.25"/>
    <x v="1"/>
  </r>
  <r>
    <s v="Amazon"/>
    <n v="1185732"/>
    <d v="2021-10-22T00:00:00"/>
    <x v="2"/>
    <s v="Alaska"/>
    <s v="Anchorage"/>
    <s v="Men's Apparel"/>
    <n v="75.000000000000014"/>
    <n v="150"/>
    <n v="112500.00000000001"/>
    <n v="28125.000000000004"/>
    <n v="0.25"/>
    <x v="1"/>
  </r>
  <r>
    <s v="Amazon"/>
    <n v="1185732"/>
    <d v="2021-10-22T00:00:00"/>
    <x v="2"/>
    <s v="Alaska"/>
    <s v="Anchorage"/>
    <s v="Women's Apparel"/>
    <n v="80"/>
    <n v="275"/>
    <n v="220000"/>
    <n v="66000"/>
    <n v="0.3"/>
    <x v="1"/>
  </r>
  <r>
    <s v="Amazon"/>
    <n v="1185732"/>
    <d v="2021-11-21T00:00:00"/>
    <x v="2"/>
    <s v="Alaska"/>
    <s v="Anchorage"/>
    <s v="Men's Street Footwear"/>
    <n v="75.000000000000014"/>
    <n v="425"/>
    <n v="318750.00000000006"/>
    <n v="111562.50000000003"/>
    <n v="0.35000000000000003"/>
    <x v="1"/>
  </r>
  <r>
    <s v="Amazon"/>
    <n v="1185732"/>
    <d v="2021-11-21T00:00:00"/>
    <x v="2"/>
    <s v="Alaska"/>
    <s v="Anchorage"/>
    <s v="Men's Athletic Footwear"/>
    <n v="65.000000000000014"/>
    <n v="300"/>
    <n v="195000.00000000003"/>
    <n v="68250.000000000015"/>
    <n v="0.35000000000000003"/>
    <x v="1"/>
  </r>
  <r>
    <s v="Amazon"/>
    <n v="1185732"/>
    <d v="2021-11-21T00:00:00"/>
    <x v="2"/>
    <s v="Alaska"/>
    <s v="Anchorage"/>
    <s v="Women's Street Footwear"/>
    <n v="65.000000000000014"/>
    <n v="320"/>
    <n v="208000.00000000006"/>
    <n v="52000.000000000015"/>
    <n v="0.25"/>
    <x v="1"/>
  </r>
  <r>
    <s v="Amazon"/>
    <n v="1185732"/>
    <d v="2021-11-21T00:00:00"/>
    <x v="2"/>
    <s v="Alaska"/>
    <s v="Anchorage"/>
    <s v="Women's Athletic Footwear"/>
    <n v="65.000000000000014"/>
    <n v="300"/>
    <n v="195000.00000000003"/>
    <n v="48750.000000000007"/>
    <n v="0.25"/>
    <x v="1"/>
  </r>
  <r>
    <s v="Amazon"/>
    <n v="1185732"/>
    <d v="2021-11-21T00:00:00"/>
    <x v="2"/>
    <s v="Alaska"/>
    <s v="Anchorage"/>
    <s v="Men's Apparel"/>
    <n v="75.000000000000014"/>
    <n v="275"/>
    <n v="206250.00000000003"/>
    <n v="51562.500000000007"/>
    <n v="0.25"/>
    <x v="1"/>
  </r>
  <r>
    <s v="Amazon"/>
    <n v="1185732"/>
    <d v="2021-11-21T00:00:00"/>
    <x v="2"/>
    <s v="Alaska"/>
    <s v="Anchorage"/>
    <s v="Women's Apparel"/>
    <n v="80"/>
    <n v="375"/>
    <n v="300000"/>
    <n v="90000"/>
    <n v="0.3"/>
    <x v="1"/>
  </r>
  <r>
    <s v="Amazon"/>
    <n v="1185732"/>
    <d v="2021-12-20T00:00:00"/>
    <x v="2"/>
    <s v="Alaska"/>
    <s v="Anchorage"/>
    <s v="Men's Street Footwear"/>
    <n v="75.000000000000014"/>
    <n v="600"/>
    <n v="450000.00000000006"/>
    <n v="157500.00000000003"/>
    <n v="0.35000000000000003"/>
    <x v="1"/>
  </r>
  <r>
    <s v="Amazon"/>
    <n v="1185732"/>
    <d v="2021-12-20T00:00:00"/>
    <x v="2"/>
    <s v="Alaska"/>
    <s v="Anchorage"/>
    <s v="Men's Athletic Footwear"/>
    <n v="65.000000000000014"/>
    <n v="400"/>
    <n v="260000.00000000006"/>
    <n v="91000.000000000029"/>
    <n v="0.35000000000000003"/>
    <x v="1"/>
  </r>
  <r>
    <s v="Foot Locker"/>
    <n v="1128299"/>
    <d v="2021-01-10T00:00:00"/>
    <x v="2"/>
    <s v="Alaska"/>
    <s v="Anchorage"/>
    <s v="Men's Street Footwear"/>
    <n v="35"/>
    <n v="375"/>
    <n v="131250"/>
    <n v="32812.5"/>
    <n v="0.25"/>
    <x v="1"/>
  </r>
  <r>
    <s v="Foot Locker"/>
    <n v="1128299"/>
    <d v="2021-01-10T00:00:00"/>
    <x v="2"/>
    <s v="Alaska"/>
    <s v="Anchorage"/>
    <s v="Men's Athletic Footwear"/>
    <n v="45"/>
    <n v="375"/>
    <n v="168750"/>
    <n v="33750"/>
    <n v="0.2"/>
    <x v="1"/>
  </r>
  <r>
    <s v="Foot Locker"/>
    <n v="1128299"/>
    <d v="2021-01-10T00:00:00"/>
    <x v="2"/>
    <s v="Alaska"/>
    <s v="Anchorage"/>
    <s v="Women's Street Footwear"/>
    <n v="45"/>
    <n v="375"/>
    <n v="168750"/>
    <n v="42187.5"/>
    <n v="0.25"/>
    <x v="1"/>
  </r>
  <r>
    <s v="Foot Locker"/>
    <n v="1128299"/>
    <d v="2021-01-10T00:00:00"/>
    <x v="2"/>
    <s v="Alaska"/>
    <s v="Anchorage"/>
    <s v="Women's Athletic Footwear"/>
    <n v="45"/>
    <n v="225"/>
    <n v="101250"/>
    <n v="25312.5"/>
    <n v="0.25"/>
    <x v="1"/>
  </r>
  <r>
    <s v="Foot Locker"/>
    <n v="1128299"/>
    <d v="2021-01-10T00:00:00"/>
    <x v="2"/>
    <s v="Alaska"/>
    <s v="Anchorage"/>
    <s v="Men's Apparel"/>
    <n v="50"/>
    <n v="175"/>
    <n v="87500"/>
    <n v="13125"/>
    <n v="0.15"/>
    <x v="1"/>
  </r>
  <r>
    <s v="Foot Locker"/>
    <n v="1128299"/>
    <d v="2021-01-10T00:00:00"/>
    <x v="2"/>
    <s v="Alaska"/>
    <s v="Anchorage"/>
    <s v="Women's Apparel"/>
    <n v="45"/>
    <n v="425"/>
    <n v="191250"/>
    <n v="76500"/>
    <n v="0.4"/>
    <x v="1"/>
  </r>
  <r>
    <s v="Foot Locker"/>
    <n v="1128299"/>
    <d v="2021-02-10T00:00:00"/>
    <x v="2"/>
    <s v="Alaska"/>
    <s v="Anchorage"/>
    <s v="Men's Street Footwear"/>
    <n v="35"/>
    <n v="475"/>
    <n v="166250"/>
    <n v="41562.5"/>
    <n v="0.25"/>
    <x v="1"/>
  </r>
  <r>
    <s v="Foot Locker"/>
    <n v="1128299"/>
    <d v="2021-02-10T00:00:00"/>
    <x v="2"/>
    <s v="Alaska"/>
    <s v="Anchorage"/>
    <s v="Men's Athletic Footwear"/>
    <n v="45"/>
    <n v="375"/>
    <n v="168750"/>
    <n v="33750"/>
    <n v="0.2"/>
    <x v="1"/>
  </r>
  <r>
    <s v="Foot Locker"/>
    <n v="1128299"/>
    <d v="2021-02-10T00:00:00"/>
    <x v="2"/>
    <s v="Alaska"/>
    <s v="Anchorage"/>
    <s v="Women's Street Footwear"/>
    <n v="45"/>
    <n v="375"/>
    <n v="168750"/>
    <n v="42187.5"/>
    <n v="0.25"/>
    <x v="1"/>
  </r>
  <r>
    <s v="Foot Locker"/>
    <n v="1128299"/>
    <d v="2021-02-10T00:00:00"/>
    <x v="2"/>
    <s v="Hawaii"/>
    <s v="Honolulu"/>
    <s v="Women's Athletic Footwear"/>
    <n v="45"/>
    <n v="225"/>
    <n v="101250"/>
    <n v="25312.5"/>
    <n v="0.25"/>
    <x v="1"/>
  </r>
  <r>
    <s v="Foot Locker"/>
    <n v="1128299"/>
    <d v="2021-02-10T00:00:00"/>
    <x v="2"/>
    <s v="Hawaii"/>
    <s v="Honolulu"/>
    <s v="Men's Apparel"/>
    <n v="50"/>
    <n v="150"/>
    <n v="75000"/>
    <n v="11250"/>
    <n v="0.15"/>
    <x v="1"/>
  </r>
  <r>
    <s v="Foot Locker"/>
    <n v="1128299"/>
    <d v="2021-02-10T00:00:00"/>
    <x v="2"/>
    <s v="Hawaii"/>
    <s v="Honolulu"/>
    <s v="Women's Apparel"/>
    <n v="45"/>
    <n v="350"/>
    <n v="157500"/>
    <n v="63000"/>
    <n v="0.4"/>
    <x v="1"/>
  </r>
  <r>
    <s v="Foot Locker"/>
    <n v="1128299"/>
    <d v="2021-03-09T00:00:00"/>
    <x v="2"/>
    <s v="Hawaii"/>
    <s v="Honolulu"/>
    <s v="Men's Street Footwear"/>
    <n v="45"/>
    <n v="500"/>
    <n v="225000"/>
    <n v="56250"/>
    <n v="0.25"/>
    <x v="1"/>
  </r>
  <r>
    <s v="Foot Locker"/>
    <n v="1128299"/>
    <d v="2021-03-09T00:00:00"/>
    <x v="2"/>
    <s v="Hawaii"/>
    <s v="Honolulu"/>
    <s v="Men's Athletic Footwear"/>
    <n v="54.999999999999993"/>
    <n v="350"/>
    <n v="192499.99999999997"/>
    <n v="38499.999999999993"/>
    <n v="0.2"/>
    <x v="1"/>
  </r>
  <r>
    <s v="Foot Locker"/>
    <n v="1128299"/>
    <d v="2021-03-09T00:00:00"/>
    <x v="2"/>
    <s v="Hawaii"/>
    <s v="Honolulu"/>
    <s v="Women's Street Footwear"/>
    <n v="59.999999999999986"/>
    <n v="375"/>
    <n v="224999.99999999994"/>
    <n v="56249.999999999985"/>
    <n v="0.25"/>
    <x v="1"/>
  </r>
  <r>
    <s v="Foot Locker"/>
    <n v="1128299"/>
    <d v="2021-03-09T00:00:00"/>
    <x v="2"/>
    <s v="Hawaii"/>
    <s v="Honolulu"/>
    <s v="Women's Athletic Footwear"/>
    <n v="54.999999999999993"/>
    <n v="275"/>
    <n v="151249.99999999997"/>
    <n v="37812.499999999993"/>
    <n v="0.25"/>
    <x v="1"/>
  </r>
  <r>
    <s v="Foot Locker"/>
    <n v="1128299"/>
    <d v="2021-03-09T00:00:00"/>
    <x v="2"/>
    <s v="Hawaii"/>
    <s v="Honolulu"/>
    <s v="Men's Apparel"/>
    <n v="60"/>
    <n v="125"/>
    <n v="75000"/>
    <n v="11250"/>
    <n v="0.15"/>
    <x v="1"/>
  </r>
  <r>
    <s v="Foot Locker"/>
    <n v="1128299"/>
    <d v="2021-03-09T00:00:00"/>
    <x v="2"/>
    <s v="Hawaii"/>
    <s v="Honolulu"/>
    <s v="Women's Apparel"/>
    <n v="54.999999999999993"/>
    <n v="325"/>
    <n v="178749.99999999997"/>
    <n v="71499.999999999985"/>
    <n v="0.4"/>
    <x v="1"/>
  </r>
  <r>
    <s v="Foot Locker"/>
    <n v="1128299"/>
    <d v="2021-04-10T00:00:00"/>
    <x v="2"/>
    <s v="Hawaii"/>
    <s v="Honolulu"/>
    <s v="Men's Street Footwear"/>
    <n v="60"/>
    <n v="500"/>
    <n v="300000"/>
    <n v="75000"/>
    <n v="0.25"/>
    <x v="1"/>
  </r>
  <r>
    <s v="Foot Locker"/>
    <n v="1128299"/>
    <d v="2021-04-10T00:00:00"/>
    <x v="2"/>
    <s v="Hawaii"/>
    <s v="Honolulu"/>
    <s v="Men's Athletic Footwear"/>
    <n v="65"/>
    <n v="300"/>
    <n v="195000"/>
    <n v="39000"/>
    <n v="0.2"/>
    <x v="1"/>
  </r>
  <r>
    <s v="Foot Locker"/>
    <n v="1128299"/>
    <d v="2021-04-10T00:00:00"/>
    <x v="2"/>
    <s v="Hawaii"/>
    <s v="Honolulu"/>
    <s v="Women's Street Footwear"/>
    <n v="65"/>
    <n v="350"/>
    <n v="227500"/>
    <n v="56875"/>
    <n v="0.25"/>
    <x v="1"/>
  </r>
  <r>
    <s v="Foot Locker"/>
    <n v="1128299"/>
    <d v="2021-04-10T00:00:00"/>
    <x v="2"/>
    <s v="Hawaii"/>
    <s v="Honolulu"/>
    <s v="Women's Athletic Footwear"/>
    <n v="50"/>
    <n v="250"/>
    <n v="125000"/>
    <n v="31250"/>
    <n v="0.25"/>
    <x v="1"/>
  </r>
  <r>
    <s v="Foot Locker"/>
    <n v="1128299"/>
    <d v="2021-04-10T00:00:00"/>
    <x v="2"/>
    <s v="Hawaii"/>
    <s v="Honolulu"/>
    <s v="Men's Apparel"/>
    <n v="55.000000000000007"/>
    <n v="150"/>
    <n v="82500.000000000015"/>
    <n v="12375.000000000002"/>
    <n v="0.15"/>
    <x v="1"/>
  </r>
  <r>
    <s v="Foot Locker"/>
    <n v="1128299"/>
    <d v="2021-04-10T00:00:00"/>
    <x v="2"/>
    <s v="Hawaii"/>
    <s v="Honolulu"/>
    <s v="Women's Apparel"/>
    <n v="70"/>
    <n v="325"/>
    <n v="227500"/>
    <n v="91000"/>
    <n v="0.4"/>
    <x v="1"/>
  </r>
  <r>
    <s v="Foot Locker"/>
    <n v="1128299"/>
    <d v="2021-05-11T00:00:00"/>
    <x v="2"/>
    <s v="Hawaii"/>
    <s v="Honolulu"/>
    <s v="Men's Street Footwear"/>
    <n v="54.999999999999993"/>
    <n v="525"/>
    <n v="288749.99999999994"/>
    <n v="72187.499999999985"/>
    <n v="0.25"/>
    <x v="1"/>
  </r>
  <r>
    <s v="Foot Locker"/>
    <n v="1128299"/>
    <d v="2021-05-11T00:00:00"/>
    <x v="2"/>
    <s v="Hawaii"/>
    <s v="Honolulu"/>
    <s v="Men's Athletic Footwear"/>
    <n v="60"/>
    <n v="375"/>
    <n v="225000"/>
    <n v="45000"/>
    <n v="0.2"/>
    <x v="1"/>
  </r>
  <r>
    <s v="Foot Locker"/>
    <n v="1128299"/>
    <d v="2021-05-11T00:00:00"/>
    <x v="2"/>
    <s v="Hawaii"/>
    <s v="Honolulu"/>
    <s v="Women's Street Footwear"/>
    <n v="60"/>
    <n v="375"/>
    <n v="225000"/>
    <n v="56250"/>
    <n v="0.25"/>
    <x v="1"/>
  </r>
  <r>
    <s v="Foot Locker"/>
    <n v="1128299"/>
    <d v="2021-05-11T00:00:00"/>
    <x v="2"/>
    <s v="Hawaii"/>
    <s v="Honolulu"/>
    <s v="Women's Athletic Footwear"/>
    <n v="54.999999999999993"/>
    <n v="275"/>
    <n v="151249.99999999997"/>
    <n v="37812.499999999993"/>
    <n v="0.25"/>
    <x v="1"/>
  </r>
  <r>
    <s v="Foot Locker"/>
    <n v="1128299"/>
    <d v="2021-05-11T00:00:00"/>
    <x v="2"/>
    <s v="Hawaii"/>
    <s v="Honolulu"/>
    <s v="Men's Apparel"/>
    <n v="60"/>
    <n v="175"/>
    <n v="105000"/>
    <n v="15750"/>
    <n v="0.15"/>
    <x v="1"/>
  </r>
  <r>
    <s v="Foot Locker"/>
    <n v="1128299"/>
    <d v="2021-05-11T00:00:00"/>
    <x v="2"/>
    <s v="Hawaii"/>
    <s v="Honolulu"/>
    <s v="Women's Apparel"/>
    <n v="75"/>
    <n v="475"/>
    <n v="356250"/>
    <n v="142500"/>
    <n v="0.4"/>
    <x v="1"/>
  </r>
  <r>
    <s v="Foot Locker"/>
    <n v="1128299"/>
    <d v="2021-06-10T00:00:00"/>
    <x v="2"/>
    <s v="Hawaii"/>
    <s v="Honolulu"/>
    <s v="Men's Street Footwear"/>
    <n v="70"/>
    <n v="725"/>
    <n v="507500"/>
    <n v="126875"/>
    <n v="0.25"/>
    <x v="1"/>
  </r>
  <r>
    <s v="Foot Locker"/>
    <n v="1128299"/>
    <d v="2021-06-10T00:00:00"/>
    <x v="2"/>
    <s v="Hawaii"/>
    <s v="Honolulu"/>
    <s v="Men's Athletic Footwear"/>
    <n v="75"/>
    <n v="600"/>
    <n v="450000"/>
    <n v="90000"/>
    <n v="0.2"/>
    <x v="1"/>
  </r>
  <r>
    <s v="Foot Locker"/>
    <n v="1128299"/>
    <d v="2021-06-10T00:00:00"/>
    <x v="2"/>
    <s v="Hawaii"/>
    <s v="Honolulu"/>
    <s v="Women's Street Footwear"/>
    <n v="75"/>
    <n v="600"/>
    <n v="450000"/>
    <n v="112500"/>
    <n v="0.25"/>
    <x v="1"/>
  </r>
  <r>
    <s v="Foot Locker"/>
    <n v="1128299"/>
    <d v="2021-06-10T00:00:00"/>
    <x v="2"/>
    <s v="Hawaii"/>
    <s v="Honolulu"/>
    <s v="Women's Athletic Footwear"/>
    <n v="75"/>
    <n v="475"/>
    <n v="356250"/>
    <n v="89062.5"/>
    <n v="0.25"/>
    <x v="1"/>
  </r>
  <r>
    <s v="Foot Locker"/>
    <n v="1128299"/>
    <d v="2021-06-10T00:00:00"/>
    <x v="2"/>
    <s v="Hawaii"/>
    <s v="Honolulu"/>
    <s v="Men's Apparel"/>
    <n v="85.000000000000014"/>
    <n v="350"/>
    <n v="297500.00000000006"/>
    <n v="44625.000000000007"/>
    <n v="0.15"/>
    <x v="1"/>
  </r>
  <r>
    <s v="Foot Locker"/>
    <n v="1128299"/>
    <d v="2021-06-10T00:00:00"/>
    <x v="2"/>
    <s v="Hawaii"/>
    <s v="Honolulu"/>
    <s v="Women's Apparel"/>
    <n v="100"/>
    <n v="650"/>
    <n v="650000"/>
    <n v="260000"/>
    <n v="0.4"/>
    <x v="1"/>
  </r>
  <r>
    <s v="Foot Locker"/>
    <n v="1128299"/>
    <d v="2021-07-09T00:00:00"/>
    <x v="2"/>
    <s v="Hawaii"/>
    <s v="Honolulu"/>
    <s v="Men's Street Footwear"/>
    <n v="80"/>
    <n v="800"/>
    <n v="640000"/>
    <n v="160000"/>
    <n v="0.25"/>
    <x v="1"/>
  </r>
  <r>
    <s v="Foot Locker"/>
    <n v="1128299"/>
    <d v="2021-07-09T00:00:00"/>
    <x v="2"/>
    <s v="Hawaii"/>
    <s v="Honolulu"/>
    <s v="Men's Athletic Footwear"/>
    <n v="85.000000000000014"/>
    <n v="650"/>
    <n v="552500.00000000012"/>
    <n v="110500.00000000003"/>
    <n v="0.2"/>
    <x v="1"/>
  </r>
  <r>
    <s v="Foot Locker"/>
    <n v="1128299"/>
    <d v="2021-07-09T00:00:00"/>
    <x v="2"/>
    <s v="Hawaii"/>
    <s v="Honolulu"/>
    <s v="Women's Street Footwear"/>
    <n v="85.000000000000014"/>
    <n v="600"/>
    <n v="510000.00000000006"/>
    <n v="127500.00000000001"/>
    <n v="0.25"/>
    <x v="1"/>
  </r>
  <r>
    <s v="Foot Locker"/>
    <n v="1128299"/>
    <d v="2021-07-09T00:00:00"/>
    <x v="2"/>
    <s v="Hawaii"/>
    <s v="Honolulu"/>
    <s v="Women's Athletic Footwear"/>
    <n v="80"/>
    <n v="500"/>
    <n v="400000"/>
    <n v="100000"/>
    <n v="0.25"/>
    <x v="1"/>
  </r>
  <r>
    <s v="Foot Locker"/>
    <n v="1128299"/>
    <d v="2021-07-09T00:00:00"/>
    <x v="2"/>
    <s v="Hawaii"/>
    <s v="Honolulu"/>
    <s v="Men's Apparel"/>
    <n v="85.000000000000014"/>
    <n v="550"/>
    <n v="467500.00000000006"/>
    <n v="70125"/>
    <n v="0.15"/>
    <x v="1"/>
  </r>
  <r>
    <s v="Foot Locker"/>
    <n v="1128299"/>
    <d v="2021-07-09T00:00:00"/>
    <x v="2"/>
    <s v="Hawaii"/>
    <s v="Honolulu"/>
    <s v="Women's Apparel"/>
    <n v="100"/>
    <n v="550"/>
    <n v="550000"/>
    <n v="220000"/>
    <n v="0.4"/>
    <x v="1"/>
  </r>
  <r>
    <s v="Foot Locker"/>
    <n v="1128299"/>
    <d v="2021-08-10T00:00:00"/>
    <x v="2"/>
    <s v="Hawaii"/>
    <s v="Honolulu"/>
    <s v="Men's Street Footwear"/>
    <n v="85.000000000000014"/>
    <n v="750"/>
    <n v="637500.00000000012"/>
    <n v="159375.00000000003"/>
    <n v="0.25"/>
    <x v="1"/>
  </r>
  <r>
    <s v="Foot Locker"/>
    <n v="1128299"/>
    <d v="2021-08-10T00:00:00"/>
    <x v="2"/>
    <s v="Hawaii"/>
    <s v="Honolulu"/>
    <s v="Men's Athletic Footwear"/>
    <n v="75.000000000000014"/>
    <n v="725"/>
    <n v="543750.00000000012"/>
    <n v="108750.00000000003"/>
    <n v="0.2"/>
    <x v="1"/>
  </r>
  <r>
    <s v="Foot Locker"/>
    <n v="1128299"/>
    <d v="2021-08-10T00:00:00"/>
    <x v="2"/>
    <s v="Hawaii"/>
    <s v="Honolulu"/>
    <s v="Women's Street Footwear"/>
    <n v="70"/>
    <n v="600"/>
    <n v="420000"/>
    <n v="105000"/>
    <n v="0.25"/>
    <x v="1"/>
  </r>
  <r>
    <s v="Foot Locker"/>
    <n v="1128299"/>
    <d v="2021-08-10T00:00:00"/>
    <x v="2"/>
    <s v="Hawaii"/>
    <s v="Honolulu"/>
    <s v="Women's Athletic Footwear"/>
    <n v="70"/>
    <n v="525"/>
    <n v="367500"/>
    <n v="91875"/>
    <n v="0.25"/>
    <x v="1"/>
  </r>
  <r>
    <s v="Walmart"/>
    <n v="1128299"/>
    <d v="2021-08-10T00:00:00"/>
    <x v="2"/>
    <s v="Hawaii"/>
    <s v="Honolulu"/>
    <s v="Men's Apparel"/>
    <n v="70"/>
    <n v="525"/>
    <n v="367500"/>
    <n v="55125"/>
    <n v="0.15"/>
    <x v="1"/>
  </r>
  <r>
    <s v="Walmart"/>
    <n v="1128299"/>
    <d v="2021-08-10T00:00:00"/>
    <x v="2"/>
    <s v="Hawaii"/>
    <s v="Honolulu"/>
    <s v="Women's Apparel"/>
    <n v="75"/>
    <n v="350"/>
    <n v="262500"/>
    <n v="105000"/>
    <n v="0.4"/>
    <x v="1"/>
  </r>
  <r>
    <s v="Walmart"/>
    <n v="1128299"/>
    <d v="2021-09-11T00:00:00"/>
    <x v="2"/>
    <s v="Hawaii"/>
    <s v="Honolulu"/>
    <s v="Men's Street Footwear"/>
    <n v="65.000000000000014"/>
    <n v="550"/>
    <n v="357500.00000000006"/>
    <n v="89375.000000000015"/>
    <n v="0.25"/>
    <x v="1"/>
  </r>
  <r>
    <s v="Walmart"/>
    <n v="1128299"/>
    <d v="2021-09-11T00:00:00"/>
    <x v="2"/>
    <s v="Hawaii"/>
    <s v="Honolulu"/>
    <s v="Men's Athletic Footwear"/>
    <n v="70.000000000000014"/>
    <n v="550"/>
    <n v="385000.00000000006"/>
    <n v="77000.000000000015"/>
    <n v="0.2"/>
    <x v="1"/>
  </r>
  <r>
    <s v="Walmart"/>
    <n v="1128299"/>
    <d v="2021-09-11T00:00:00"/>
    <x v="2"/>
    <s v="Hawaii"/>
    <s v="Honolulu"/>
    <s v="Women's Street Footwear"/>
    <n v="65.000000000000014"/>
    <n v="375"/>
    <n v="243750.00000000006"/>
    <n v="60937.500000000015"/>
    <n v="0.25"/>
    <x v="1"/>
  </r>
  <r>
    <s v="Walmart"/>
    <n v="1128299"/>
    <d v="2021-09-11T00:00:00"/>
    <x v="2"/>
    <s v="Hawaii"/>
    <s v="Honolulu"/>
    <s v="Women's Athletic Footwear"/>
    <n v="65.000000000000014"/>
    <n v="325"/>
    <n v="211250.00000000006"/>
    <n v="52812.500000000015"/>
    <n v="0.25"/>
    <x v="1"/>
  </r>
  <r>
    <s v="Walmart"/>
    <n v="1128299"/>
    <d v="2021-09-11T00:00:00"/>
    <x v="2"/>
    <s v="Hawaii"/>
    <s v="Honolulu"/>
    <s v="Men's Apparel"/>
    <n v="75.000000000000014"/>
    <n v="350"/>
    <n v="262500.00000000006"/>
    <n v="39375.000000000007"/>
    <n v="0.15"/>
    <x v="1"/>
  </r>
  <r>
    <s v="Walmart"/>
    <n v="1128299"/>
    <d v="2021-09-11T00:00:00"/>
    <x v="2"/>
    <s v="Hawaii"/>
    <s v="Honolulu"/>
    <s v="Women's Apparel"/>
    <n v="60"/>
    <n v="375"/>
    <n v="225000"/>
    <n v="90000"/>
    <n v="0.4"/>
    <x v="1"/>
  </r>
  <r>
    <s v="Walmart"/>
    <n v="1128299"/>
    <d v="2021-10-10T00:00:00"/>
    <x v="2"/>
    <s v="Hawaii"/>
    <s v="Honolulu"/>
    <s v="Men's Street Footwear"/>
    <n v="55.000000000000007"/>
    <n v="475"/>
    <n v="261250.00000000003"/>
    <n v="65312.500000000007"/>
    <n v="0.25"/>
    <x v="1"/>
  </r>
  <r>
    <s v="Walmart"/>
    <n v="1128299"/>
    <d v="2021-10-10T00:00:00"/>
    <x v="2"/>
    <s v="Hawaii"/>
    <s v="Honolulu"/>
    <s v="Men's Athletic Footwear"/>
    <n v="65.000000000000014"/>
    <n v="475"/>
    <n v="308750.00000000006"/>
    <n v="61750.000000000015"/>
    <n v="0.2"/>
    <x v="1"/>
  </r>
  <r>
    <s v="Walmart"/>
    <n v="1128299"/>
    <d v="2021-10-10T00:00:00"/>
    <x v="2"/>
    <s v="Hawaii"/>
    <s v="Honolulu"/>
    <s v="Women's Street Footwear"/>
    <n v="60.000000000000007"/>
    <n v="300"/>
    <n v="180000.00000000003"/>
    <n v="45000.000000000007"/>
    <n v="0.25"/>
    <x v="1"/>
  </r>
  <r>
    <s v="Walmart"/>
    <n v="1128299"/>
    <d v="2021-10-10T00:00:00"/>
    <x v="2"/>
    <s v="Hawaii"/>
    <s v="Honolulu"/>
    <s v="Women's Athletic Footwear"/>
    <n v="55.000000000000007"/>
    <n v="275"/>
    <n v="151250.00000000003"/>
    <n v="37812.500000000007"/>
    <n v="0.25"/>
    <x v="1"/>
  </r>
  <r>
    <s v="Walmart"/>
    <n v="1128299"/>
    <d v="2021-10-10T00:00:00"/>
    <x v="2"/>
    <s v="Hawaii"/>
    <s v="Honolulu"/>
    <s v="Men's Apparel"/>
    <n v="65"/>
    <n v="250"/>
    <n v="162500"/>
    <n v="24375"/>
    <n v="0.15"/>
    <x v="1"/>
  </r>
  <r>
    <s v="Walmart"/>
    <n v="1128299"/>
    <d v="2021-10-10T00:00:00"/>
    <x v="2"/>
    <s v="Hawaii"/>
    <s v="Honolulu"/>
    <s v="Women's Apparel"/>
    <n v="70"/>
    <n v="300"/>
    <n v="210000"/>
    <n v="84000"/>
    <n v="0.4"/>
    <x v="1"/>
  </r>
  <r>
    <s v="Walmart"/>
    <n v="1128299"/>
    <d v="2021-11-10T00:00:00"/>
    <x v="2"/>
    <s v="Hawaii"/>
    <s v="Honolulu"/>
    <s v="Men's Street Footwear"/>
    <n v="55.000000000000007"/>
    <n v="525"/>
    <n v="288750.00000000006"/>
    <n v="72187.500000000015"/>
    <n v="0.25"/>
    <x v="1"/>
  </r>
  <r>
    <s v="Walmart"/>
    <n v="1128299"/>
    <d v="2021-11-10T00:00:00"/>
    <x v="2"/>
    <s v="Hawaii"/>
    <s v="Honolulu"/>
    <s v="Men's Athletic Footwear"/>
    <n v="60.000000000000007"/>
    <n v="600"/>
    <n v="360000.00000000006"/>
    <n v="72000.000000000015"/>
    <n v="0.2"/>
    <x v="1"/>
  </r>
  <r>
    <s v="Walmart"/>
    <n v="1128299"/>
    <d v="2021-11-10T00:00:00"/>
    <x v="2"/>
    <s v="Hawaii"/>
    <s v="Honolulu"/>
    <s v="Women's Street Footwear"/>
    <n v="55.000000000000007"/>
    <n v="425"/>
    <n v="233750.00000000003"/>
    <n v="58437.500000000007"/>
    <n v="0.25"/>
    <x v="1"/>
  </r>
  <r>
    <s v="Walmart"/>
    <n v="1128299"/>
    <d v="2021-11-10T00:00:00"/>
    <x v="2"/>
    <s v="Hawaii"/>
    <s v="Honolulu"/>
    <s v="Women's Athletic Footwear"/>
    <n v="65.000000000000014"/>
    <n v="400"/>
    <n v="260000.00000000006"/>
    <n v="65000.000000000015"/>
    <n v="0.25"/>
    <x v="1"/>
  </r>
  <r>
    <s v="Walmart"/>
    <n v="1128299"/>
    <d v="2021-11-10T00:00:00"/>
    <x v="2"/>
    <s v="Hawaii"/>
    <s v="Honolulu"/>
    <s v="Men's Apparel"/>
    <n v="85.000000000000014"/>
    <n v="375"/>
    <n v="318750.00000000006"/>
    <n v="47812.500000000007"/>
    <n v="0.15"/>
    <x v="1"/>
  </r>
  <r>
    <s v="Walmart"/>
    <n v="1128299"/>
    <d v="2021-11-10T00:00:00"/>
    <x v="2"/>
    <s v="Hawaii"/>
    <s v="Honolulu"/>
    <s v="Women's Apparel"/>
    <n v="90.000000000000014"/>
    <n v="500"/>
    <n v="450000.00000000006"/>
    <n v="180000.00000000003"/>
    <n v="0.4"/>
    <x v="1"/>
  </r>
  <r>
    <s v="Walmart"/>
    <n v="1128299"/>
    <d v="2021-12-09T00:00:00"/>
    <x v="2"/>
    <s v="Hawaii"/>
    <s v="Honolulu"/>
    <s v="Men's Street Footwear"/>
    <n v="75.000000000000014"/>
    <n v="700"/>
    <n v="525000.00000000012"/>
    <n v="131250.00000000003"/>
    <n v="0.25"/>
    <x v="1"/>
  </r>
  <r>
    <s v="Walmart"/>
    <n v="1128299"/>
    <d v="2021-12-09T00:00:00"/>
    <x v="2"/>
    <s v="Hawaii"/>
    <s v="Honolulu"/>
    <s v="Men's Athletic Footwear"/>
    <n v="85.000000000000014"/>
    <n v="700"/>
    <n v="595000.00000000012"/>
    <n v="119000.00000000003"/>
    <n v="0.2"/>
    <x v="1"/>
  </r>
  <r>
    <s v="Sports Direct"/>
    <n v="1128299"/>
    <d v="2021-12-09T00:00:00"/>
    <x v="2"/>
    <s v="Hawaii"/>
    <s v="Honolulu"/>
    <s v="Women's Street Footwear"/>
    <n v="80.000000000000014"/>
    <n v="500"/>
    <n v="400000.00000000006"/>
    <n v="100000.00000000001"/>
    <n v="0.25"/>
    <x v="1"/>
  </r>
  <r>
    <s v="Sports Direct"/>
    <n v="1128299"/>
    <d v="2021-12-09T00:00:00"/>
    <x v="2"/>
    <s v="Hawaii"/>
    <s v="Honolulu"/>
    <s v="Women's Athletic Footwear"/>
    <n v="80.000000000000014"/>
    <n v="500"/>
    <n v="400000.00000000006"/>
    <n v="100000.00000000001"/>
    <n v="0.25"/>
    <x v="1"/>
  </r>
  <r>
    <s v="Sports Direct"/>
    <n v="1128299"/>
    <d v="2021-12-09T00:00:00"/>
    <x v="2"/>
    <s v="Hawaii"/>
    <s v="Honolulu"/>
    <s v="Men's Apparel"/>
    <n v="90.000000000000014"/>
    <n v="425"/>
    <n v="382500.00000000006"/>
    <n v="57375.000000000007"/>
    <n v="0.15"/>
    <x v="1"/>
  </r>
  <r>
    <s v="Sports Direct"/>
    <n v="1128299"/>
    <d v="2021-12-09T00:00:00"/>
    <x v="2"/>
    <s v="Hawaii"/>
    <s v="Honolulu"/>
    <s v="Women's Apparel"/>
    <n v="95.000000000000014"/>
    <n v="525"/>
    <n v="498750.00000000006"/>
    <n v="199500.00000000003"/>
    <n v="0.4"/>
    <x v="1"/>
  </r>
  <r>
    <s v="Sports Direct"/>
    <n v="1128299"/>
    <d v="2021-01-17T00:00:00"/>
    <x v="2"/>
    <s v="Hawaii"/>
    <s v="Honolulu"/>
    <s v="Men's Street Footwear"/>
    <n v="40"/>
    <n v="425"/>
    <n v="170000"/>
    <n v="51000"/>
    <n v="0.3"/>
    <x v="1"/>
  </r>
  <r>
    <s v="Sports Direct"/>
    <n v="1128299"/>
    <d v="2021-01-17T00:00:00"/>
    <x v="2"/>
    <s v="Hawaii"/>
    <s v="Honolulu"/>
    <s v="Men's Athletic Footwear"/>
    <n v="50"/>
    <n v="425"/>
    <n v="212500"/>
    <n v="53125"/>
    <n v="0.25"/>
    <x v="1"/>
  </r>
  <r>
    <s v="Sports Direct"/>
    <n v="1128299"/>
    <d v="2021-01-17T00:00:00"/>
    <x v="2"/>
    <s v="Hawaii"/>
    <s v="Honolulu"/>
    <s v="Women's Street Footwear"/>
    <n v="50"/>
    <n v="425"/>
    <n v="212500"/>
    <n v="63750"/>
    <n v="0.3"/>
    <x v="1"/>
  </r>
  <r>
    <s v="Sports Direct"/>
    <n v="1128299"/>
    <d v="2021-01-17T00:00:00"/>
    <x v="2"/>
    <s v="Hawaii"/>
    <s v="Honolulu"/>
    <s v="Women's Athletic Footwear"/>
    <n v="50"/>
    <n v="275"/>
    <n v="137500"/>
    <n v="41250"/>
    <n v="0.3"/>
    <x v="1"/>
  </r>
  <r>
    <s v="Sports Direct"/>
    <n v="1128299"/>
    <d v="2021-01-17T00:00:00"/>
    <x v="2"/>
    <s v="Hawaii"/>
    <s v="Honolulu"/>
    <s v="Men's Apparel"/>
    <n v="55.000000000000007"/>
    <n v="225"/>
    <n v="123750.00000000001"/>
    <n v="24750.000000000004"/>
    <n v="0.2"/>
    <x v="1"/>
  </r>
  <r>
    <s v="Sports Direct"/>
    <n v="1128299"/>
    <d v="2021-01-17T00:00:00"/>
    <x v="2"/>
    <s v="Hawaii"/>
    <s v="Honolulu"/>
    <s v="Women's Apparel"/>
    <n v="50"/>
    <n v="475"/>
    <n v="237500"/>
    <n v="106875"/>
    <n v="0.45"/>
    <x v="1"/>
  </r>
  <r>
    <s v="Sports Direct"/>
    <n v="1128299"/>
    <d v="2021-02-17T00:00:00"/>
    <x v="2"/>
    <s v="Hawaii"/>
    <s v="Honolulu"/>
    <s v="Men's Street Footwear"/>
    <n v="40"/>
    <n v="525"/>
    <n v="210000"/>
    <n v="63000"/>
    <n v="0.3"/>
    <x v="1"/>
  </r>
  <r>
    <s v="Sports Direct"/>
    <n v="1128299"/>
    <d v="2021-02-17T00:00:00"/>
    <x v="2"/>
    <s v="Hawaii"/>
    <s v="Honolulu"/>
    <s v="Men's Athletic Footwear"/>
    <n v="50"/>
    <n v="425"/>
    <n v="212500"/>
    <n v="53125"/>
    <n v="0.25"/>
    <x v="1"/>
  </r>
  <r>
    <s v="Sports Direct"/>
    <n v="1128299"/>
    <d v="2021-02-17T00:00:00"/>
    <x v="2"/>
    <s v="Hawaii"/>
    <s v="Honolulu"/>
    <s v="Women's Street Footwear"/>
    <n v="50"/>
    <n v="425"/>
    <n v="212500"/>
    <n v="63750"/>
    <n v="0.3"/>
    <x v="1"/>
  </r>
  <r>
    <s v="Sports Direct"/>
    <n v="1128299"/>
    <d v="2021-02-17T00:00:00"/>
    <x v="4"/>
    <s v="Florida"/>
    <s v="Orlando"/>
    <s v="Women's Athletic Footwear"/>
    <n v="50"/>
    <n v="275"/>
    <n v="137500"/>
    <n v="41250"/>
    <n v="0.3"/>
    <x v="1"/>
  </r>
  <r>
    <s v="Sports Direct"/>
    <n v="1128299"/>
    <d v="2021-02-17T00:00:00"/>
    <x v="4"/>
    <s v="Florida"/>
    <s v="Orlando"/>
    <s v="Men's Apparel"/>
    <n v="55.000000000000007"/>
    <n v="200"/>
    <n v="110000.00000000001"/>
    <n v="22000.000000000004"/>
    <n v="0.2"/>
    <x v="1"/>
  </r>
  <r>
    <s v="Sports Direct"/>
    <n v="1128299"/>
    <d v="2021-02-17T00:00:00"/>
    <x v="4"/>
    <s v="Florida"/>
    <s v="Orlando"/>
    <s v="Women's Apparel"/>
    <n v="50"/>
    <n v="400"/>
    <n v="200000"/>
    <n v="90000"/>
    <n v="0.45"/>
    <x v="1"/>
  </r>
  <r>
    <s v="Sports Direct"/>
    <n v="1128299"/>
    <d v="2021-03-16T00:00:00"/>
    <x v="4"/>
    <s v="Florida"/>
    <s v="Orlando"/>
    <s v="Men's Street Footwear"/>
    <n v="50"/>
    <n v="550"/>
    <n v="275000"/>
    <n v="82500"/>
    <n v="0.3"/>
    <x v="1"/>
  </r>
  <r>
    <s v="Sports Direct"/>
    <n v="1128299"/>
    <d v="2021-03-16T00:00:00"/>
    <x v="4"/>
    <s v="Florida"/>
    <s v="Orlando"/>
    <s v="Men's Athletic Footwear"/>
    <n v="60"/>
    <n v="400"/>
    <n v="240000"/>
    <n v="60000"/>
    <n v="0.25"/>
    <x v="1"/>
  </r>
  <r>
    <s v="Sports Direct"/>
    <n v="1128299"/>
    <d v="2021-03-16T00:00:00"/>
    <x v="4"/>
    <s v="Florida"/>
    <s v="Orlando"/>
    <s v="Women's Street Footwear"/>
    <n v="64.999999999999986"/>
    <n v="425"/>
    <n v="276249.99999999994"/>
    <n v="82874.999999999985"/>
    <n v="0.3"/>
    <x v="1"/>
  </r>
  <r>
    <s v="Sports Direct"/>
    <n v="1128299"/>
    <d v="2021-03-16T00:00:00"/>
    <x v="4"/>
    <s v="Florida"/>
    <s v="Orlando"/>
    <s v="Women's Athletic Footwear"/>
    <n v="60"/>
    <n v="325"/>
    <n v="195000"/>
    <n v="58500"/>
    <n v="0.3"/>
    <x v="1"/>
  </r>
  <r>
    <s v="Sports Direct"/>
    <n v="1128299"/>
    <d v="2021-03-16T00:00:00"/>
    <x v="4"/>
    <s v="Florida"/>
    <s v="Orlando"/>
    <s v="Men's Apparel"/>
    <n v="65"/>
    <n v="175"/>
    <n v="113750"/>
    <n v="22750"/>
    <n v="0.2"/>
    <x v="1"/>
  </r>
  <r>
    <s v="Sports Direct"/>
    <n v="1128299"/>
    <d v="2021-03-16T00:00:00"/>
    <x v="4"/>
    <s v="Florida"/>
    <s v="Orlando"/>
    <s v="Women's Apparel"/>
    <n v="60"/>
    <n v="375"/>
    <n v="225000"/>
    <n v="101250"/>
    <n v="0.45"/>
    <x v="1"/>
  </r>
  <r>
    <s v="Walmart"/>
    <n v="1128299"/>
    <d v="2021-04-17T00:00:00"/>
    <x v="4"/>
    <s v="Florida"/>
    <s v="Orlando"/>
    <s v="Men's Street Footwear"/>
    <n v="65"/>
    <n v="550"/>
    <n v="357500"/>
    <n v="107250"/>
    <n v="0.3"/>
    <x v="1"/>
  </r>
  <r>
    <s v="Walmart"/>
    <n v="1128299"/>
    <d v="2021-04-17T00:00:00"/>
    <x v="4"/>
    <s v="Florida"/>
    <s v="Orlando"/>
    <s v="Men's Athletic Footwear"/>
    <n v="70"/>
    <n v="350"/>
    <n v="245000"/>
    <n v="61250"/>
    <n v="0.25"/>
    <x v="1"/>
  </r>
  <r>
    <s v="Walmart"/>
    <n v="1128299"/>
    <d v="2021-04-17T00:00:00"/>
    <x v="4"/>
    <s v="Florida"/>
    <s v="Orlando"/>
    <s v="Women's Street Footwear"/>
    <n v="70"/>
    <n v="400"/>
    <n v="280000"/>
    <n v="84000"/>
    <n v="0.3"/>
    <x v="1"/>
  </r>
  <r>
    <s v="Walmart"/>
    <n v="1128299"/>
    <d v="2021-04-17T00:00:00"/>
    <x v="4"/>
    <s v="Florida"/>
    <s v="Orlando"/>
    <s v="Women's Athletic Footwear"/>
    <n v="55.000000000000007"/>
    <n v="300"/>
    <n v="165000.00000000003"/>
    <n v="49500.000000000007"/>
    <n v="0.3"/>
    <x v="1"/>
  </r>
  <r>
    <s v="Walmart"/>
    <n v="1128299"/>
    <d v="2021-04-17T00:00:00"/>
    <x v="4"/>
    <s v="Florida"/>
    <s v="Orlando"/>
    <s v="Men's Apparel"/>
    <n v="60.000000000000007"/>
    <n v="200"/>
    <n v="120000.00000000001"/>
    <n v="24000.000000000004"/>
    <n v="0.2"/>
    <x v="1"/>
  </r>
  <r>
    <s v="Walmart"/>
    <n v="1128299"/>
    <d v="2021-04-17T00:00:00"/>
    <x v="4"/>
    <s v="Florida"/>
    <s v="Orlando"/>
    <s v="Women's Apparel"/>
    <n v="75.000000000000014"/>
    <n v="375"/>
    <n v="281250.00000000006"/>
    <n v="126562.50000000003"/>
    <n v="0.45"/>
    <x v="1"/>
  </r>
  <r>
    <s v="Walmart"/>
    <n v="1128299"/>
    <d v="2021-05-18T00:00:00"/>
    <x v="4"/>
    <s v="Florida"/>
    <s v="Orlando"/>
    <s v="Men's Street Footwear"/>
    <n v="60"/>
    <n v="575"/>
    <n v="345000"/>
    <n v="103500"/>
    <n v="0.3"/>
    <x v="1"/>
  </r>
  <r>
    <s v="Walmart"/>
    <n v="1128299"/>
    <d v="2021-05-18T00:00:00"/>
    <x v="4"/>
    <s v="Florida"/>
    <s v="Orlando"/>
    <s v="Men's Athletic Footwear"/>
    <n v="65"/>
    <n v="425"/>
    <n v="276250"/>
    <n v="69062.5"/>
    <n v="0.25"/>
    <x v="1"/>
  </r>
  <r>
    <s v="Walmart"/>
    <n v="1128299"/>
    <d v="2021-05-18T00:00:00"/>
    <x v="4"/>
    <s v="Florida"/>
    <s v="Orlando"/>
    <s v="Women's Street Footwear"/>
    <n v="65"/>
    <n v="425"/>
    <n v="276250"/>
    <n v="82875"/>
    <n v="0.3"/>
    <x v="1"/>
  </r>
  <r>
    <s v="Walmart"/>
    <n v="1128299"/>
    <d v="2021-05-18T00:00:00"/>
    <x v="4"/>
    <s v="Florida"/>
    <s v="Orlando"/>
    <s v="Women's Athletic Footwear"/>
    <n v="60"/>
    <n v="325"/>
    <n v="195000"/>
    <n v="58500"/>
    <n v="0.3"/>
    <x v="1"/>
  </r>
  <r>
    <s v="Walmart"/>
    <n v="1128299"/>
    <d v="2021-05-18T00:00:00"/>
    <x v="4"/>
    <s v="Florida"/>
    <s v="Orlando"/>
    <s v="Men's Apparel"/>
    <n v="54.999999999999993"/>
    <n v="225"/>
    <n v="123749.99999999999"/>
    <n v="24750"/>
    <n v="0.2"/>
    <x v="1"/>
  </r>
  <r>
    <s v="Walmart"/>
    <n v="1128299"/>
    <d v="2021-05-18T00:00:00"/>
    <x v="4"/>
    <s v="Florida"/>
    <s v="Orlando"/>
    <s v="Women's Apparel"/>
    <n v="70"/>
    <n v="575"/>
    <n v="402500"/>
    <n v="181125"/>
    <n v="0.45"/>
    <x v="1"/>
  </r>
  <r>
    <s v="Walmart"/>
    <n v="1128299"/>
    <d v="2021-06-17T00:00:00"/>
    <x v="4"/>
    <s v="Florida"/>
    <s v="Orlando"/>
    <s v="Men's Street Footwear"/>
    <n v="64.999999999999986"/>
    <n v="825"/>
    <n v="536249.99999999988"/>
    <n v="160874.99999999997"/>
    <n v="0.3"/>
    <x v="1"/>
  </r>
  <r>
    <s v="Walmart"/>
    <n v="1128299"/>
    <d v="2021-06-17T00:00:00"/>
    <x v="4"/>
    <s v="Florida"/>
    <s v="Orlando"/>
    <s v="Men's Athletic Footwear"/>
    <n v="70"/>
    <n v="700"/>
    <n v="490000"/>
    <n v="122500"/>
    <n v="0.25"/>
    <x v="0"/>
  </r>
  <r>
    <s v="Walmart"/>
    <n v="1128299"/>
    <d v="2021-06-17T00:00:00"/>
    <x v="4"/>
    <s v="Florida"/>
    <s v="Orlando"/>
    <s v="Women's Street Footwear"/>
    <n v="85"/>
    <n v="700"/>
    <n v="595000"/>
    <n v="178500"/>
    <n v="0.3"/>
    <x v="0"/>
  </r>
  <r>
    <s v="Walmart"/>
    <n v="1128299"/>
    <d v="2021-06-17T00:00:00"/>
    <x v="4"/>
    <s v="Florida"/>
    <s v="Orlando"/>
    <s v="Women's Athletic Footwear"/>
    <n v="85"/>
    <n v="575"/>
    <n v="488750"/>
    <n v="146625"/>
    <n v="0.3"/>
    <x v="0"/>
  </r>
  <r>
    <s v="Walmart"/>
    <n v="1128299"/>
    <d v="2021-06-17T00:00:00"/>
    <x v="4"/>
    <s v="Florida"/>
    <s v="Orlando"/>
    <s v="Men's Apparel"/>
    <n v="95"/>
    <n v="450"/>
    <n v="427500"/>
    <n v="85500"/>
    <n v="0.2"/>
    <x v="0"/>
  </r>
  <r>
    <s v="Walmart"/>
    <n v="1128299"/>
    <d v="2021-06-17T00:00:00"/>
    <x v="4"/>
    <s v="Florida"/>
    <s v="Orlando"/>
    <s v="Women's Apparel"/>
    <n v="110.00000000000001"/>
    <n v="750"/>
    <n v="825000.00000000012"/>
    <n v="371250.00000000006"/>
    <n v="0.45"/>
    <x v="0"/>
  </r>
  <r>
    <s v="Walmart"/>
    <n v="1128299"/>
    <d v="2021-07-16T00:00:00"/>
    <x v="4"/>
    <s v="Florida"/>
    <s v="Orlando"/>
    <s v="Men's Street Footwear"/>
    <n v="90"/>
    <n v="900"/>
    <n v="810000"/>
    <n v="243000"/>
    <n v="0.3"/>
    <x v="0"/>
  </r>
  <r>
    <s v="Walmart"/>
    <n v="1128299"/>
    <d v="2021-07-16T00:00:00"/>
    <x v="4"/>
    <s v="Florida"/>
    <s v="Orlando"/>
    <s v="Men's Athletic Footwear"/>
    <n v="95"/>
    <n v="750"/>
    <n v="712500"/>
    <n v="178125"/>
    <n v="0.25"/>
    <x v="0"/>
  </r>
  <r>
    <s v="Walmart"/>
    <n v="1128299"/>
    <d v="2021-07-16T00:00:00"/>
    <x v="4"/>
    <s v="Florida"/>
    <s v="Orlando"/>
    <s v="Women's Street Footwear"/>
    <n v="95"/>
    <n v="700"/>
    <n v="665000"/>
    <n v="199500"/>
    <n v="0.3"/>
    <x v="0"/>
  </r>
  <r>
    <s v="Walmart"/>
    <n v="1128299"/>
    <d v="2021-07-16T00:00:00"/>
    <x v="4"/>
    <s v="Florida"/>
    <s v="Orlando"/>
    <s v="Women's Athletic Footwear"/>
    <n v="90"/>
    <n v="600"/>
    <n v="540000"/>
    <n v="162000"/>
    <n v="0.3"/>
    <x v="0"/>
  </r>
  <r>
    <s v="Walmart"/>
    <n v="1128299"/>
    <d v="2021-07-16T00:00:00"/>
    <x v="4"/>
    <s v="Florida"/>
    <s v="Orlando"/>
    <s v="Men's Apparel"/>
    <n v="95"/>
    <n v="650"/>
    <n v="617500"/>
    <n v="123500"/>
    <n v="0.2"/>
    <x v="0"/>
  </r>
  <r>
    <s v="Walmart"/>
    <n v="1128299"/>
    <d v="2021-07-16T00:00:00"/>
    <x v="4"/>
    <s v="Florida"/>
    <s v="Orlando"/>
    <s v="Women's Apparel"/>
    <n v="110.00000000000001"/>
    <n v="650"/>
    <n v="715000.00000000012"/>
    <n v="321750.00000000006"/>
    <n v="0.45"/>
    <x v="0"/>
  </r>
  <r>
    <s v="Walmart"/>
    <n v="1128299"/>
    <d v="2021-08-17T00:00:00"/>
    <x v="4"/>
    <s v="Florida"/>
    <s v="Orlando"/>
    <s v="Men's Street Footwear"/>
    <n v="95"/>
    <n v="850"/>
    <n v="807500"/>
    <n v="242250"/>
    <n v="0.3"/>
    <x v="0"/>
  </r>
  <r>
    <s v="Walmart"/>
    <n v="1128299"/>
    <d v="2021-08-17T00:00:00"/>
    <x v="4"/>
    <s v="Florida"/>
    <s v="Orlando"/>
    <s v="Men's Athletic Footwear"/>
    <n v="85.000000000000014"/>
    <n v="825"/>
    <n v="701250.00000000012"/>
    <n v="175312.50000000003"/>
    <n v="0.25"/>
    <x v="0"/>
  </r>
  <r>
    <s v="Walmart"/>
    <n v="1128299"/>
    <d v="2021-08-17T00:00:00"/>
    <x v="4"/>
    <s v="Florida"/>
    <s v="Orlando"/>
    <s v="Women's Street Footwear"/>
    <n v="80"/>
    <n v="700"/>
    <n v="560000"/>
    <n v="168000"/>
    <n v="0.3"/>
    <x v="0"/>
  </r>
  <r>
    <s v="Walmart"/>
    <n v="1128299"/>
    <d v="2021-08-17T00:00:00"/>
    <x v="4"/>
    <s v="Florida"/>
    <s v="Orlando"/>
    <s v="Women's Athletic Footwear"/>
    <n v="80"/>
    <n v="475"/>
    <n v="380000"/>
    <n v="114000"/>
    <n v="0.3"/>
    <x v="0"/>
  </r>
  <r>
    <s v="Walmart"/>
    <n v="1128299"/>
    <d v="2021-08-17T00:00:00"/>
    <x v="4"/>
    <s v="Florida"/>
    <s v="Orlando"/>
    <s v="Men's Apparel"/>
    <n v="80"/>
    <n v="475"/>
    <n v="380000"/>
    <n v="76000"/>
    <n v="0.2"/>
    <x v="0"/>
  </r>
  <r>
    <s v="Walmart"/>
    <n v="1128299"/>
    <d v="2021-08-17T00:00:00"/>
    <x v="4"/>
    <s v="Florida"/>
    <s v="Orlando"/>
    <s v="Women's Apparel"/>
    <n v="85"/>
    <n v="300"/>
    <n v="255000"/>
    <n v="114750"/>
    <n v="0.45"/>
    <x v="0"/>
  </r>
  <r>
    <s v="Walmart"/>
    <n v="1128299"/>
    <d v="2021-09-18T00:00:00"/>
    <x v="4"/>
    <s v="Florida"/>
    <s v="Orlando"/>
    <s v="Men's Street Footwear"/>
    <n v="60.000000000000007"/>
    <n v="500"/>
    <n v="300000.00000000006"/>
    <n v="90000.000000000015"/>
    <n v="0.3"/>
    <x v="0"/>
  </r>
  <r>
    <s v="Walmart"/>
    <n v="1128299"/>
    <d v="2021-09-18T00:00:00"/>
    <x v="4"/>
    <s v="Florida"/>
    <s v="Orlando"/>
    <s v="Men's Athletic Footwear"/>
    <n v="65.000000000000014"/>
    <n v="500"/>
    <n v="325000.00000000006"/>
    <n v="81250.000000000015"/>
    <n v="0.25"/>
    <x v="0"/>
  </r>
  <r>
    <s v="Walmart"/>
    <n v="1128299"/>
    <d v="2021-09-18T00:00:00"/>
    <x v="4"/>
    <s v="Florida"/>
    <s v="Orlando"/>
    <s v="Women's Street Footwear"/>
    <n v="60.000000000000007"/>
    <n v="300"/>
    <n v="180000.00000000003"/>
    <n v="54000.000000000007"/>
    <n v="0.3"/>
    <x v="0"/>
  </r>
  <r>
    <s v="Walmart"/>
    <n v="1128299"/>
    <d v="2021-09-18T00:00:00"/>
    <x v="4"/>
    <s v="Florida"/>
    <s v="Orlando"/>
    <s v="Women's Athletic Footwear"/>
    <n v="60.000000000000007"/>
    <n v="250"/>
    <n v="150000.00000000003"/>
    <n v="45000.000000000007"/>
    <n v="0.3"/>
    <x v="0"/>
  </r>
  <r>
    <s v="Walmart"/>
    <n v="1128299"/>
    <d v="2021-09-18T00:00:00"/>
    <x v="4"/>
    <s v="Florida"/>
    <s v="Orlando"/>
    <s v="Men's Apparel"/>
    <n v="70"/>
    <n v="275"/>
    <n v="192500"/>
    <n v="38500"/>
    <n v="0.2"/>
    <x v="0"/>
  </r>
  <r>
    <s v="Walmart"/>
    <n v="1128299"/>
    <d v="2021-09-18T00:00:00"/>
    <x v="4"/>
    <s v="Florida"/>
    <s v="Orlando"/>
    <s v="Women's Apparel"/>
    <n v="54.999999999999993"/>
    <n v="300"/>
    <n v="164999.99999999997"/>
    <n v="74249.999999999985"/>
    <n v="0.45"/>
    <x v="0"/>
  </r>
  <r>
    <s v="Walmart"/>
    <n v="1128299"/>
    <d v="2021-10-17T00:00:00"/>
    <x v="4"/>
    <s v="Florida"/>
    <s v="Orlando"/>
    <s v="Men's Street Footwear"/>
    <n v="50"/>
    <n v="400"/>
    <n v="200000"/>
    <n v="60000"/>
    <n v="0.3"/>
    <x v="0"/>
  </r>
  <r>
    <s v="Walmart"/>
    <n v="1128299"/>
    <d v="2021-10-17T00:00:00"/>
    <x v="4"/>
    <s v="Florida"/>
    <s v="Orlando"/>
    <s v="Men's Athletic Footwear"/>
    <n v="65.000000000000014"/>
    <n v="575"/>
    <n v="373750.00000000006"/>
    <n v="93437.500000000015"/>
    <n v="0.25"/>
    <x v="0"/>
  </r>
  <r>
    <s v="Walmart"/>
    <n v="1128299"/>
    <d v="2021-10-17T00:00:00"/>
    <x v="4"/>
    <s v="Florida"/>
    <s v="Orlando"/>
    <s v="Women's Street Footwear"/>
    <n v="60.000000000000007"/>
    <n v="400"/>
    <n v="240000.00000000003"/>
    <n v="72000"/>
    <n v="0.3"/>
    <x v="0"/>
  </r>
  <r>
    <s v="Walmart"/>
    <n v="1128299"/>
    <d v="2021-10-17T00:00:00"/>
    <x v="4"/>
    <s v="Florida"/>
    <s v="Orlando"/>
    <s v="Women's Athletic Footwear"/>
    <n v="55.000000000000007"/>
    <n v="375"/>
    <n v="206250.00000000003"/>
    <n v="61875.000000000007"/>
    <n v="0.3"/>
    <x v="0"/>
  </r>
  <r>
    <s v="Walmart"/>
    <n v="1128299"/>
    <d v="2021-10-17T00:00:00"/>
    <x v="4"/>
    <s v="Florida"/>
    <s v="Orlando"/>
    <s v="Men's Apparel"/>
    <n v="65"/>
    <n v="350"/>
    <n v="227500"/>
    <n v="45500"/>
    <n v="0.2"/>
    <x v="0"/>
  </r>
  <r>
    <s v="Walmart"/>
    <n v="1128299"/>
    <d v="2021-10-17T00:00:00"/>
    <x v="4"/>
    <s v="Florida"/>
    <s v="Orlando"/>
    <s v="Women's Apparel"/>
    <n v="70"/>
    <n v="400"/>
    <n v="280000"/>
    <n v="126000"/>
    <n v="0.45"/>
    <x v="0"/>
  </r>
  <r>
    <s v="Walmart"/>
    <n v="1128299"/>
    <d v="2021-11-17T00:00:00"/>
    <x v="4"/>
    <s v="Florida"/>
    <s v="Orlando"/>
    <s v="Men's Street Footwear"/>
    <n v="55.000000000000007"/>
    <n v="625"/>
    <n v="343750.00000000006"/>
    <n v="103125.00000000001"/>
    <n v="0.3"/>
    <x v="0"/>
  </r>
  <r>
    <s v="Walmart"/>
    <n v="1128299"/>
    <d v="2021-11-17T00:00:00"/>
    <x v="4"/>
    <s v="Florida"/>
    <s v="Orlando"/>
    <s v="Men's Athletic Footwear"/>
    <n v="60.000000000000007"/>
    <n v="700"/>
    <n v="420000.00000000006"/>
    <n v="105000.00000000001"/>
    <n v="0.25"/>
    <x v="0"/>
  </r>
  <r>
    <s v="Walmart"/>
    <n v="1128299"/>
    <d v="2021-11-17T00:00:00"/>
    <x v="4"/>
    <s v="Florida"/>
    <s v="Orlando"/>
    <s v="Women's Street Footwear"/>
    <n v="55.000000000000007"/>
    <n v="525"/>
    <n v="288750.00000000006"/>
    <n v="86625.000000000015"/>
    <n v="0.3"/>
    <x v="0"/>
  </r>
  <r>
    <s v="Walmart"/>
    <n v="1128299"/>
    <d v="2021-11-17T00:00:00"/>
    <x v="4"/>
    <s v="Florida"/>
    <s v="Orlando"/>
    <s v="Women's Athletic Footwear"/>
    <n v="65.000000000000014"/>
    <n v="500"/>
    <n v="325000.00000000006"/>
    <n v="97500.000000000015"/>
    <n v="0.3"/>
    <x v="0"/>
  </r>
  <r>
    <s v="Walmart"/>
    <n v="1128299"/>
    <d v="2021-11-17T00:00:00"/>
    <x v="4"/>
    <s v="Florida"/>
    <s v="Orlando"/>
    <s v="Men's Apparel"/>
    <n v="85.000000000000014"/>
    <n v="475"/>
    <n v="403750.00000000006"/>
    <n v="80750.000000000015"/>
    <n v="0.2"/>
    <x v="0"/>
  </r>
  <r>
    <s v="Walmart"/>
    <n v="1128299"/>
    <d v="2021-11-17T00:00:00"/>
    <x v="4"/>
    <s v="Florida"/>
    <s v="Orlando"/>
    <s v="Women's Apparel"/>
    <n v="90.000000000000014"/>
    <n v="600"/>
    <n v="540000.00000000012"/>
    <n v="243000.00000000006"/>
    <n v="0.45"/>
    <x v="0"/>
  </r>
  <r>
    <s v="Walmart"/>
    <n v="1128299"/>
    <d v="2021-12-16T00:00:00"/>
    <x v="4"/>
    <s v="Florida"/>
    <s v="Orlando"/>
    <s v="Men's Street Footwear"/>
    <n v="75.000000000000014"/>
    <n v="800"/>
    <n v="600000.00000000012"/>
    <n v="180000.00000000003"/>
    <n v="0.3"/>
    <x v="0"/>
  </r>
  <r>
    <s v="Walmart"/>
    <n v="1128299"/>
    <d v="2021-12-16T00:00:00"/>
    <x v="4"/>
    <s v="Florida"/>
    <s v="Orlando"/>
    <s v="Men's Athletic Footwear"/>
    <n v="85.000000000000014"/>
    <n v="800"/>
    <n v="680000.00000000012"/>
    <n v="170000.00000000003"/>
    <n v="0.25"/>
    <x v="0"/>
  </r>
  <r>
    <s v="West Gear"/>
    <n v="1128299"/>
    <d v="2021-12-16T00:00:00"/>
    <x v="4"/>
    <s v="Florida"/>
    <s v="Orlando"/>
    <s v="Women's Street Footwear"/>
    <n v="80.000000000000014"/>
    <n v="600"/>
    <n v="480000.00000000006"/>
    <n v="144000"/>
    <n v="0.3"/>
    <x v="0"/>
  </r>
  <r>
    <s v="West Gear"/>
    <n v="1128299"/>
    <d v="2021-12-16T00:00:00"/>
    <x v="4"/>
    <s v="Florida"/>
    <s v="Orlando"/>
    <s v="Women's Athletic Footwear"/>
    <n v="80.000000000000014"/>
    <n v="600"/>
    <n v="480000.00000000006"/>
    <n v="144000"/>
    <n v="0.3"/>
    <x v="0"/>
  </r>
  <r>
    <s v="West Gear"/>
    <n v="1128299"/>
    <d v="2021-12-16T00:00:00"/>
    <x v="4"/>
    <s v="Florida"/>
    <s v="Orlando"/>
    <s v="Men's Apparel"/>
    <n v="90.000000000000014"/>
    <n v="525"/>
    <n v="472500.00000000006"/>
    <n v="94500.000000000015"/>
    <n v="0.2"/>
    <x v="0"/>
  </r>
  <r>
    <s v="West Gear"/>
    <n v="1128299"/>
    <d v="2021-12-16T00:00:00"/>
    <x v="4"/>
    <s v="Florida"/>
    <s v="Orlando"/>
    <s v="Women's Apparel"/>
    <n v="95.000000000000014"/>
    <n v="625"/>
    <n v="593750.00000000012"/>
    <n v="267187.50000000006"/>
    <n v="0.45"/>
    <x v="0"/>
  </r>
  <r>
    <s v="West Gear"/>
    <n v="1185732"/>
    <d v="2021-01-12T00:00:00"/>
    <x v="4"/>
    <s v="Florida"/>
    <s v="Orlando"/>
    <s v="Men's Street Footwear"/>
    <n v="45"/>
    <n v="850"/>
    <n v="382500"/>
    <n v="172125"/>
    <n v="0.45"/>
    <x v="0"/>
  </r>
  <r>
    <s v="West Gear"/>
    <n v="1185732"/>
    <d v="2021-01-12T00:00:00"/>
    <x v="4"/>
    <s v="Florida"/>
    <s v="Orlando"/>
    <s v="Men's Athletic Footwear"/>
    <n v="45"/>
    <n v="650"/>
    <n v="292500"/>
    <n v="102375"/>
    <n v="0.35"/>
    <x v="0"/>
  </r>
  <r>
    <s v="West Gear"/>
    <n v="1185732"/>
    <d v="2021-01-12T00:00:00"/>
    <x v="4"/>
    <s v="Florida"/>
    <s v="Orlando"/>
    <s v="Women's Street Footwear"/>
    <n v="35"/>
    <n v="650"/>
    <n v="227500"/>
    <n v="56875"/>
    <n v="0.25"/>
    <x v="0"/>
  </r>
  <r>
    <s v="West Gear"/>
    <n v="1185732"/>
    <d v="2021-01-12T00:00:00"/>
    <x v="4"/>
    <s v="Florida"/>
    <s v="Orlando"/>
    <s v="Women's Athletic Footwear"/>
    <n v="40"/>
    <n v="500"/>
    <n v="200000"/>
    <n v="60000"/>
    <n v="0.3"/>
    <x v="0"/>
  </r>
  <r>
    <s v="West Gear"/>
    <n v="1185732"/>
    <d v="2021-01-12T00:00:00"/>
    <x v="4"/>
    <s v="Florida"/>
    <s v="Orlando"/>
    <s v="Men's Apparel"/>
    <n v="55.000000000000007"/>
    <n v="550"/>
    <n v="302500.00000000006"/>
    <n v="105875.00000000001"/>
    <n v="0.35"/>
    <x v="0"/>
  </r>
  <r>
    <s v="West Gear"/>
    <n v="1185732"/>
    <d v="2021-01-12T00:00:00"/>
    <x v="4"/>
    <s v="Florida"/>
    <s v="Orlando"/>
    <s v="Women's Apparel"/>
    <n v="45"/>
    <n v="650"/>
    <n v="292500"/>
    <n v="146250"/>
    <n v="0.5"/>
    <x v="0"/>
  </r>
  <r>
    <s v="West Gear"/>
    <n v="1185732"/>
    <d v="2021-02-10T00:00:00"/>
    <x v="4"/>
    <s v="Florida"/>
    <s v="Orlando"/>
    <s v="Men's Street Footwear"/>
    <n v="45"/>
    <n v="900"/>
    <n v="405000"/>
    <n v="182250"/>
    <n v="0.45"/>
    <x v="0"/>
  </r>
  <r>
    <s v="West Gear"/>
    <n v="1185732"/>
    <d v="2021-02-10T00:00:00"/>
    <x v="4"/>
    <s v="Florida"/>
    <s v="Orlando"/>
    <s v="Men's Athletic Footwear"/>
    <n v="45"/>
    <n v="550"/>
    <n v="247500"/>
    <n v="86625"/>
    <n v="0.35"/>
    <x v="0"/>
  </r>
  <r>
    <s v="West Gear"/>
    <n v="1185732"/>
    <d v="2021-02-10T00:00:00"/>
    <x v="4"/>
    <s v="Florida"/>
    <s v="Orlando"/>
    <s v="Women's Street Footwear"/>
    <n v="35"/>
    <n v="600"/>
    <n v="210000"/>
    <n v="52500"/>
    <n v="0.25"/>
    <x v="0"/>
  </r>
  <r>
    <s v="West Gear"/>
    <n v="1185732"/>
    <d v="2021-02-10T00:00:00"/>
    <x v="0"/>
    <s v="New York"/>
    <s v="Albany"/>
    <s v="Women's Athletic Footwear"/>
    <n v="40"/>
    <n v="475"/>
    <n v="190000"/>
    <n v="57000"/>
    <n v="0.3"/>
    <x v="0"/>
  </r>
  <r>
    <s v="West Gear"/>
    <n v="1185732"/>
    <d v="2021-02-10T00:00:00"/>
    <x v="0"/>
    <s v="New York"/>
    <s v="Albany"/>
    <s v="Men's Apparel"/>
    <n v="55.000000000000007"/>
    <n v="550"/>
    <n v="302500.00000000006"/>
    <n v="105875.00000000001"/>
    <n v="0.35"/>
    <x v="0"/>
  </r>
  <r>
    <s v="West Gear"/>
    <n v="1185732"/>
    <d v="2021-02-10T00:00:00"/>
    <x v="0"/>
    <s v="New York"/>
    <s v="Albany"/>
    <s v="Women's Apparel"/>
    <n v="45"/>
    <n v="650"/>
    <n v="292500"/>
    <n v="146250"/>
    <n v="0.5"/>
    <x v="0"/>
  </r>
  <r>
    <s v="West Gear"/>
    <n v="1185732"/>
    <d v="2021-03-08T00:00:00"/>
    <x v="0"/>
    <s v="New York"/>
    <s v="Albany"/>
    <s v="Men's Street Footwear"/>
    <n v="45"/>
    <n v="870"/>
    <n v="391500"/>
    <n v="176175"/>
    <n v="0.45"/>
    <x v="0"/>
  </r>
  <r>
    <s v="West Gear"/>
    <n v="1185732"/>
    <d v="2021-03-08T00:00:00"/>
    <x v="0"/>
    <s v="New York"/>
    <s v="Albany"/>
    <s v="Men's Athletic Footwear"/>
    <n v="45"/>
    <n v="550"/>
    <n v="247500"/>
    <n v="86625"/>
    <n v="0.35"/>
    <x v="0"/>
  </r>
  <r>
    <s v="West Gear"/>
    <n v="1185732"/>
    <d v="2021-03-08T00:00:00"/>
    <x v="0"/>
    <s v="New York"/>
    <s v="Albany"/>
    <s v="Women's Street Footwear"/>
    <n v="35"/>
    <n v="575"/>
    <n v="201250"/>
    <n v="50312.5"/>
    <n v="0.25"/>
    <x v="0"/>
  </r>
  <r>
    <s v="West Gear"/>
    <n v="1185732"/>
    <d v="2021-03-08T00:00:00"/>
    <x v="0"/>
    <s v="New York"/>
    <s v="Albany"/>
    <s v="Women's Athletic Footwear"/>
    <n v="40"/>
    <n v="425"/>
    <n v="170000"/>
    <n v="51000"/>
    <n v="0.3"/>
    <x v="0"/>
  </r>
  <r>
    <s v="West Gear"/>
    <n v="1185732"/>
    <d v="2021-03-08T00:00:00"/>
    <x v="0"/>
    <s v="New York"/>
    <s v="Albany"/>
    <s v="Men's Apparel"/>
    <n v="55.000000000000007"/>
    <n v="475"/>
    <n v="261250.00000000003"/>
    <n v="91437.5"/>
    <n v="0.35"/>
    <x v="0"/>
  </r>
  <r>
    <s v="West Gear"/>
    <n v="1185732"/>
    <d v="2021-03-08T00:00:00"/>
    <x v="0"/>
    <s v="New York"/>
    <s v="Albany"/>
    <s v="Women's Apparel"/>
    <n v="45"/>
    <n v="575"/>
    <n v="258750"/>
    <n v="129375"/>
    <n v="0.5"/>
    <x v="0"/>
  </r>
  <r>
    <s v="West Gear"/>
    <n v="1185732"/>
    <d v="2021-04-09T00:00:00"/>
    <x v="0"/>
    <s v="New York"/>
    <s v="Albany"/>
    <s v="Men's Street Footwear"/>
    <n v="45"/>
    <n v="825"/>
    <n v="371250"/>
    <n v="167062.5"/>
    <n v="0.45"/>
    <x v="0"/>
  </r>
  <r>
    <s v="West Gear"/>
    <n v="1185732"/>
    <d v="2021-04-09T00:00:00"/>
    <x v="0"/>
    <s v="New York"/>
    <s v="Albany"/>
    <s v="Men's Athletic Footwear"/>
    <n v="45"/>
    <n v="525"/>
    <n v="236250"/>
    <n v="82687.5"/>
    <n v="0.35"/>
    <x v="0"/>
  </r>
  <r>
    <s v="West Gear"/>
    <n v="1185732"/>
    <d v="2021-04-09T00:00:00"/>
    <x v="0"/>
    <s v="New York"/>
    <s v="Albany"/>
    <s v="Women's Street Footwear"/>
    <n v="35"/>
    <n v="525"/>
    <n v="183750"/>
    <n v="45937.5"/>
    <n v="0.25"/>
    <x v="0"/>
  </r>
  <r>
    <s v="West Gear"/>
    <n v="1185732"/>
    <d v="2021-04-09T00:00:00"/>
    <x v="0"/>
    <s v="New York"/>
    <s v="Albany"/>
    <s v="Women's Athletic Footwear"/>
    <n v="40"/>
    <n v="450"/>
    <n v="180000"/>
    <n v="54000"/>
    <n v="0.3"/>
    <x v="0"/>
  </r>
  <r>
    <s v="West Gear"/>
    <n v="1185732"/>
    <d v="2021-04-09T00:00:00"/>
    <x v="0"/>
    <s v="New York"/>
    <s v="Albany"/>
    <s v="Men's Apparel"/>
    <n v="55.000000000000007"/>
    <n v="475"/>
    <n v="261250.00000000003"/>
    <n v="91437.5"/>
    <n v="0.35"/>
    <x v="0"/>
  </r>
  <r>
    <s v="West Gear"/>
    <n v="1185732"/>
    <d v="2021-04-09T00:00:00"/>
    <x v="0"/>
    <s v="New York"/>
    <s v="Albany"/>
    <s v="Women's Apparel"/>
    <n v="45"/>
    <n v="600"/>
    <n v="270000"/>
    <n v="135000"/>
    <n v="0.5"/>
    <x v="0"/>
  </r>
  <r>
    <s v="West Gear"/>
    <n v="1185732"/>
    <d v="2021-05-08T00:00:00"/>
    <x v="0"/>
    <s v="New York"/>
    <s v="Albany"/>
    <s v="Men's Street Footwear"/>
    <n v="55.000000000000007"/>
    <n v="870"/>
    <n v="478500.00000000006"/>
    <n v="215325.00000000003"/>
    <n v="0.45"/>
    <x v="0"/>
  </r>
  <r>
    <s v="West Gear"/>
    <n v="1185732"/>
    <d v="2021-05-08T00:00:00"/>
    <x v="0"/>
    <s v="New York"/>
    <s v="Albany"/>
    <s v="Men's Athletic Footwear"/>
    <n v="55.000000000000007"/>
    <n v="575"/>
    <n v="316250.00000000006"/>
    <n v="110687.50000000001"/>
    <n v="0.35"/>
    <x v="0"/>
  </r>
  <r>
    <s v="West Gear"/>
    <n v="1185732"/>
    <d v="2021-05-08T00:00:00"/>
    <x v="0"/>
    <s v="New York"/>
    <s v="Albany"/>
    <s v="Women's Street Footwear"/>
    <n v="50"/>
    <n v="550"/>
    <n v="275000"/>
    <n v="68750"/>
    <n v="0.25"/>
    <x v="0"/>
  </r>
  <r>
    <s v="West Gear"/>
    <n v="1185732"/>
    <d v="2021-05-08T00:00:00"/>
    <x v="0"/>
    <s v="New York"/>
    <s v="Albany"/>
    <s v="Women's Athletic Footwear"/>
    <n v="50"/>
    <n v="500"/>
    <n v="250000"/>
    <n v="75000"/>
    <n v="0.3"/>
    <x v="0"/>
  </r>
  <r>
    <s v="West Gear"/>
    <n v="1185732"/>
    <d v="2021-05-08T00:00:00"/>
    <x v="0"/>
    <s v="New York"/>
    <s v="Albany"/>
    <s v="Men's Apparel"/>
    <n v="60"/>
    <n v="525"/>
    <n v="315000"/>
    <n v="110250"/>
    <n v="0.35"/>
    <x v="0"/>
  </r>
  <r>
    <s v="West Gear"/>
    <n v="1185732"/>
    <d v="2021-05-08T00:00:00"/>
    <x v="0"/>
    <s v="New York"/>
    <s v="Albany"/>
    <s v="Women's Apparel"/>
    <n v="65"/>
    <n v="625"/>
    <n v="406250"/>
    <n v="203125"/>
    <n v="0.5"/>
    <x v="0"/>
  </r>
  <r>
    <s v="West Gear"/>
    <n v="1185732"/>
    <d v="2021-06-10T00:00:00"/>
    <x v="0"/>
    <s v="New York"/>
    <s v="Albany"/>
    <s v="Men's Street Footwear"/>
    <n v="60"/>
    <n v="875"/>
    <n v="525000"/>
    <n v="236250"/>
    <n v="0.45"/>
    <x v="0"/>
  </r>
  <r>
    <s v="West Gear"/>
    <n v="1185732"/>
    <d v="2021-06-10T00:00:00"/>
    <x v="0"/>
    <s v="New York"/>
    <s v="Albany"/>
    <s v="Men's Athletic Footwear"/>
    <n v="55.000000000000007"/>
    <n v="625"/>
    <n v="343750.00000000006"/>
    <n v="120312.50000000001"/>
    <n v="0.35"/>
    <x v="0"/>
  </r>
  <r>
    <s v="West Gear"/>
    <n v="1185732"/>
    <d v="2021-06-10T00:00:00"/>
    <x v="0"/>
    <s v="New York"/>
    <s v="Albany"/>
    <s v="Women's Street Footwear"/>
    <n v="50"/>
    <n v="600"/>
    <n v="300000"/>
    <n v="75000"/>
    <n v="0.25"/>
    <x v="0"/>
  </r>
  <r>
    <s v="West Gear"/>
    <n v="1185732"/>
    <d v="2021-06-10T00:00:00"/>
    <x v="0"/>
    <s v="New York"/>
    <s v="Albany"/>
    <s v="Women's Athletic Footwear"/>
    <n v="50"/>
    <n v="575"/>
    <n v="287500"/>
    <n v="86250"/>
    <n v="0.3"/>
    <x v="0"/>
  </r>
  <r>
    <s v="West Gear"/>
    <n v="1185732"/>
    <d v="2021-06-10T00:00:00"/>
    <x v="0"/>
    <s v="New York"/>
    <s v="Albany"/>
    <s v="Men's Apparel"/>
    <n v="65"/>
    <n v="575"/>
    <n v="373750"/>
    <n v="130812.49999999999"/>
    <n v="0.35"/>
    <x v="0"/>
  </r>
  <r>
    <s v="West Gear"/>
    <n v="1185732"/>
    <d v="2021-06-10T00:00:00"/>
    <x v="0"/>
    <s v="New York"/>
    <s v="Albany"/>
    <s v="Women's Apparel"/>
    <n v="70"/>
    <n v="725"/>
    <n v="507500"/>
    <n v="253750"/>
    <n v="0.5"/>
    <x v="0"/>
  </r>
  <r>
    <s v="West Gear"/>
    <n v="1185732"/>
    <d v="2021-07-08T00:00:00"/>
    <x v="0"/>
    <s v="New York"/>
    <s v="Albany"/>
    <s v="Men's Street Footwear"/>
    <n v="65"/>
    <n v="950"/>
    <n v="617500"/>
    <n v="277875"/>
    <n v="0.45"/>
    <x v="0"/>
  </r>
  <r>
    <s v="West Gear"/>
    <n v="1185732"/>
    <d v="2021-07-08T00:00:00"/>
    <x v="0"/>
    <s v="New York"/>
    <s v="Albany"/>
    <s v="Men's Athletic Footwear"/>
    <n v="60.000000000000007"/>
    <n v="700"/>
    <n v="420000.00000000006"/>
    <n v="147000"/>
    <n v="0.35"/>
    <x v="0"/>
  </r>
  <r>
    <s v="West Gear"/>
    <n v="1185732"/>
    <d v="2021-07-08T00:00:00"/>
    <x v="0"/>
    <s v="New York"/>
    <s v="Albany"/>
    <s v="Women's Street Footwear"/>
    <n v="55.000000000000007"/>
    <n v="625"/>
    <n v="343750.00000000006"/>
    <n v="85937.500000000015"/>
    <n v="0.25"/>
    <x v="0"/>
  </r>
  <r>
    <s v="West Gear"/>
    <n v="1185732"/>
    <d v="2021-07-08T00:00:00"/>
    <x v="0"/>
    <s v="New York"/>
    <s v="Albany"/>
    <s v="Women's Athletic Footwear"/>
    <n v="55.000000000000007"/>
    <n v="575"/>
    <n v="316250.00000000006"/>
    <n v="94875.000000000015"/>
    <n v="0.3"/>
    <x v="0"/>
  </r>
  <r>
    <s v="West Gear"/>
    <n v="1185732"/>
    <d v="2021-07-08T00:00:00"/>
    <x v="0"/>
    <s v="New York"/>
    <s v="Albany"/>
    <s v="Men's Apparel"/>
    <n v="65"/>
    <n v="600"/>
    <n v="390000"/>
    <n v="136500"/>
    <n v="0.35"/>
    <x v="0"/>
  </r>
  <r>
    <s v="West Gear"/>
    <n v="1185732"/>
    <d v="2021-07-08T00:00:00"/>
    <x v="0"/>
    <s v="New York"/>
    <s v="Albany"/>
    <s v="Women's Apparel"/>
    <n v="70"/>
    <n v="775"/>
    <n v="542500"/>
    <n v="271250"/>
    <n v="0.5"/>
    <x v="0"/>
  </r>
  <r>
    <s v="West Gear"/>
    <n v="1185732"/>
    <d v="2021-08-09T00:00:00"/>
    <x v="0"/>
    <s v="New York"/>
    <s v="Albany"/>
    <s v="Men's Street Footwear"/>
    <n v="65"/>
    <n v="925"/>
    <n v="601250"/>
    <n v="270562.5"/>
    <n v="0.45"/>
    <x v="0"/>
  </r>
  <r>
    <s v="West Gear"/>
    <n v="1185732"/>
    <d v="2021-08-09T00:00:00"/>
    <x v="0"/>
    <s v="New York"/>
    <s v="Albany"/>
    <s v="Men's Athletic Footwear"/>
    <n v="60.000000000000007"/>
    <n v="700"/>
    <n v="420000.00000000006"/>
    <n v="147000"/>
    <n v="0.35"/>
    <x v="0"/>
  </r>
  <r>
    <s v="West Gear"/>
    <n v="1185732"/>
    <d v="2021-08-09T00:00:00"/>
    <x v="0"/>
    <s v="New York"/>
    <s v="Albany"/>
    <s v="Women's Street Footwear"/>
    <n v="55.000000000000007"/>
    <n v="625"/>
    <n v="343750.00000000006"/>
    <n v="85937.500000000015"/>
    <n v="0.25"/>
    <x v="0"/>
  </r>
  <r>
    <s v="West Gear"/>
    <n v="1185732"/>
    <d v="2021-08-09T00:00:00"/>
    <x v="0"/>
    <s v="New York"/>
    <s v="Albany"/>
    <s v="Women's Athletic Footwear"/>
    <n v="45"/>
    <n v="575"/>
    <n v="258750"/>
    <n v="77625"/>
    <n v="0.3"/>
    <x v="0"/>
  </r>
  <r>
    <s v="West Gear"/>
    <n v="1185732"/>
    <d v="2021-08-09T00:00:00"/>
    <x v="0"/>
    <s v="New York"/>
    <s v="Albany"/>
    <s v="Men's Apparel"/>
    <n v="55.000000000000007"/>
    <n v="550"/>
    <n v="302500.00000000006"/>
    <n v="105875.00000000001"/>
    <n v="0.35"/>
    <x v="0"/>
  </r>
  <r>
    <s v="West Gear"/>
    <n v="1185732"/>
    <d v="2021-08-09T00:00:00"/>
    <x v="0"/>
    <s v="New York"/>
    <s v="Albany"/>
    <s v="Women's Apparel"/>
    <n v="60.000000000000007"/>
    <n v="725"/>
    <n v="435000.00000000006"/>
    <n v="217500.00000000003"/>
    <n v="0.5"/>
    <x v="0"/>
  </r>
  <r>
    <s v="West Gear"/>
    <n v="1185732"/>
    <d v="2021-09-08T00:00:00"/>
    <x v="0"/>
    <s v="New York"/>
    <s v="Albany"/>
    <s v="Men's Street Footwear"/>
    <n v="55.000000000000007"/>
    <n v="850"/>
    <n v="467500.00000000006"/>
    <n v="210375.00000000003"/>
    <n v="0.45"/>
    <x v="0"/>
  </r>
  <r>
    <s v="West Gear"/>
    <n v="1185732"/>
    <d v="2021-09-08T00:00:00"/>
    <x v="0"/>
    <s v="New York"/>
    <s v="Albany"/>
    <s v="Men's Athletic Footwear"/>
    <n v="50.000000000000014"/>
    <n v="650"/>
    <n v="325000.00000000012"/>
    <n v="113750.00000000003"/>
    <n v="0.35"/>
    <x v="0"/>
  </r>
  <r>
    <s v="West Gear"/>
    <n v="1185732"/>
    <d v="2021-09-08T00:00:00"/>
    <x v="0"/>
    <s v="New York"/>
    <s v="Albany"/>
    <s v="Women's Street Footwear"/>
    <n v="45"/>
    <n v="550"/>
    <n v="247500"/>
    <n v="61875"/>
    <n v="0.25"/>
    <x v="0"/>
  </r>
  <r>
    <s v="West Gear"/>
    <n v="1185732"/>
    <d v="2021-09-08T00:00:00"/>
    <x v="0"/>
    <s v="New York"/>
    <s v="Albany"/>
    <s v="Women's Athletic Footwear"/>
    <n v="45"/>
    <n v="525"/>
    <n v="236250"/>
    <n v="70875"/>
    <n v="0.3"/>
    <x v="0"/>
  </r>
  <r>
    <s v="West Gear"/>
    <n v="1185732"/>
    <d v="2021-09-08T00:00:00"/>
    <x v="0"/>
    <s v="New York"/>
    <s v="Albany"/>
    <s v="Men's Apparel"/>
    <n v="55.000000000000007"/>
    <n v="525"/>
    <n v="288750.00000000006"/>
    <n v="101062.50000000001"/>
    <n v="0.35"/>
    <x v="0"/>
  </r>
  <r>
    <s v="West Gear"/>
    <n v="1185732"/>
    <d v="2021-09-08T00:00:00"/>
    <x v="0"/>
    <s v="New York"/>
    <s v="Albany"/>
    <s v="Women's Apparel"/>
    <n v="60.000000000000007"/>
    <n v="625"/>
    <n v="375000.00000000006"/>
    <n v="187500.00000000003"/>
    <n v="0.5"/>
    <x v="0"/>
  </r>
  <r>
    <s v="West Gear"/>
    <n v="1185732"/>
    <d v="2021-10-10T00:00:00"/>
    <x v="0"/>
    <s v="New York"/>
    <s v="Albany"/>
    <s v="Men's Street Footwear"/>
    <n v="60.000000000000007"/>
    <n v="800"/>
    <n v="480000.00000000006"/>
    <n v="216000.00000000003"/>
    <n v="0.45"/>
    <x v="0"/>
  </r>
  <r>
    <s v="West Gear"/>
    <n v="1185732"/>
    <d v="2021-10-10T00:00:00"/>
    <x v="0"/>
    <s v="New York"/>
    <s v="Albany"/>
    <s v="Men's Athletic Footwear"/>
    <n v="50.000000000000014"/>
    <n v="625"/>
    <n v="312500.00000000012"/>
    <n v="109375.00000000003"/>
    <n v="0.35"/>
    <x v="0"/>
  </r>
  <r>
    <s v="West Gear"/>
    <n v="1185732"/>
    <d v="2021-10-10T00:00:00"/>
    <x v="0"/>
    <s v="New York"/>
    <s v="Albany"/>
    <s v="Women's Street Footwear"/>
    <n v="50.000000000000014"/>
    <n v="525"/>
    <n v="262500.00000000006"/>
    <n v="65625.000000000015"/>
    <n v="0.25"/>
    <x v="0"/>
  </r>
  <r>
    <s v="West Gear"/>
    <n v="1185732"/>
    <d v="2021-10-10T00:00:00"/>
    <x v="0"/>
    <s v="New York"/>
    <s v="Albany"/>
    <s v="Women's Athletic Footwear"/>
    <n v="50.000000000000014"/>
    <n v="500"/>
    <n v="250000.00000000006"/>
    <n v="75000.000000000015"/>
    <n v="0.3"/>
    <x v="0"/>
  </r>
  <r>
    <s v="West Gear"/>
    <n v="1185732"/>
    <d v="2021-10-10T00:00:00"/>
    <x v="0"/>
    <s v="New York"/>
    <s v="Albany"/>
    <s v="Men's Apparel"/>
    <n v="60.000000000000007"/>
    <n v="500"/>
    <n v="300000.00000000006"/>
    <n v="105000.00000000001"/>
    <n v="0.35"/>
    <x v="0"/>
  </r>
  <r>
    <s v="West Gear"/>
    <n v="1185732"/>
    <d v="2021-10-10T00:00:00"/>
    <x v="0"/>
    <s v="New York"/>
    <s v="Albany"/>
    <s v="Women's Apparel"/>
    <n v="65"/>
    <n v="625"/>
    <n v="406250"/>
    <n v="203125"/>
    <n v="0.5"/>
    <x v="0"/>
  </r>
  <r>
    <s v="West Gear"/>
    <n v="1185732"/>
    <d v="2021-11-09T00:00:00"/>
    <x v="0"/>
    <s v="New York"/>
    <s v="Albany"/>
    <s v="Men's Street Footwear"/>
    <n v="60.000000000000007"/>
    <n v="775"/>
    <n v="465000.00000000006"/>
    <n v="209250.00000000003"/>
    <n v="0.45"/>
    <x v="0"/>
  </r>
  <r>
    <s v="West Gear"/>
    <n v="1185732"/>
    <d v="2021-11-09T00:00:00"/>
    <x v="0"/>
    <s v="New York"/>
    <s v="Albany"/>
    <s v="Men's Athletic Footwear"/>
    <n v="50.000000000000014"/>
    <n v="600"/>
    <n v="300000.00000000006"/>
    <n v="105000.00000000001"/>
    <n v="0.35"/>
    <x v="0"/>
  </r>
  <r>
    <s v="West Gear"/>
    <n v="1185732"/>
    <d v="2021-11-09T00:00:00"/>
    <x v="0"/>
    <s v="New York"/>
    <s v="Albany"/>
    <s v="Women's Street Footwear"/>
    <n v="50.000000000000014"/>
    <n v="545"/>
    <n v="272500.00000000006"/>
    <n v="68125.000000000015"/>
    <n v="0.25"/>
    <x v="0"/>
  </r>
  <r>
    <s v="West Gear"/>
    <n v="1185732"/>
    <d v="2021-11-09T00:00:00"/>
    <x v="0"/>
    <s v="New York"/>
    <s v="Albany"/>
    <s v="Women's Athletic Footwear"/>
    <n v="50.000000000000014"/>
    <n v="575"/>
    <n v="287500.00000000006"/>
    <n v="86250.000000000015"/>
    <n v="0.3"/>
    <x v="0"/>
  </r>
  <r>
    <s v="West Gear"/>
    <n v="1185732"/>
    <d v="2021-11-09T00:00:00"/>
    <x v="0"/>
    <s v="New York"/>
    <s v="Albany"/>
    <s v="Men's Apparel"/>
    <n v="65"/>
    <n v="550"/>
    <n v="357500"/>
    <n v="125124.99999999999"/>
    <n v="0.35"/>
    <x v="0"/>
  </r>
  <r>
    <s v="West Gear"/>
    <n v="1185732"/>
    <d v="2021-11-09T00:00:00"/>
    <x v="0"/>
    <s v="New York"/>
    <s v="Albany"/>
    <s v="Women's Apparel"/>
    <n v="70"/>
    <n v="650"/>
    <n v="455000"/>
    <n v="227500"/>
    <n v="0.5"/>
    <x v="0"/>
  </r>
  <r>
    <s v="West Gear"/>
    <n v="1185732"/>
    <d v="2021-12-08T00:00:00"/>
    <x v="0"/>
    <s v="New York"/>
    <s v="Albany"/>
    <s v="Men's Street Footwear"/>
    <n v="65"/>
    <n v="875"/>
    <n v="568750"/>
    <n v="255937.5"/>
    <n v="0.45"/>
    <x v="0"/>
  </r>
  <r>
    <s v="West Gear"/>
    <n v="1185732"/>
    <d v="2021-12-08T00:00:00"/>
    <x v="0"/>
    <s v="New York"/>
    <s v="Albany"/>
    <s v="Men's Athletic Footwear"/>
    <n v="55.000000000000007"/>
    <n v="675"/>
    <n v="371250.00000000006"/>
    <n v="129937.50000000001"/>
    <n v="0.35"/>
    <x v="0"/>
  </r>
  <r>
    <s v="Kohl's"/>
    <n v="1185732"/>
    <d v="2021-12-08T00:00:00"/>
    <x v="0"/>
    <s v="New York"/>
    <s v="Albany"/>
    <s v="Women's Street Footwear"/>
    <n v="55.000000000000007"/>
    <n v="625"/>
    <n v="343750.00000000006"/>
    <n v="85937.500000000015"/>
    <n v="0.25"/>
    <x v="0"/>
  </r>
  <r>
    <s v="Kohl's"/>
    <n v="1185732"/>
    <d v="2021-12-08T00:00:00"/>
    <x v="0"/>
    <s v="New York"/>
    <s v="Albany"/>
    <s v="Women's Athletic Footwear"/>
    <n v="55.000000000000007"/>
    <n v="575"/>
    <n v="316250.00000000006"/>
    <n v="94875.000000000015"/>
    <n v="0.3"/>
    <x v="0"/>
  </r>
  <r>
    <s v="Kohl's"/>
    <n v="1185732"/>
    <d v="2021-12-08T00:00:00"/>
    <x v="0"/>
    <s v="New York"/>
    <s v="Albany"/>
    <s v="Men's Apparel"/>
    <n v="65"/>
    <n v="575"/>
    <n v="373750"/>
    <n v="130812.49999999999"/>
    <n v="0.35"/>
    <x v="0"/>
  </r>
  <r>
    <s v="Kohl's"/>
    <n v="1185732"/>
    <d v="2021-12-08T00:00:00"/>
    <x v="0"/>
    <s v="New York"/>
    <s v="Albany"/>
    <s v="Women's Apparel"/>
    <n v="70"/>
    <n v="675"/>
    <n v="472500"/>
    <n v="236250"/>
    <n v="0.5"/>
    <x v="0"/>
  </r>
  <r>
    <s v="Kohl's"/>
    <n v="1185732"/>
    <d v="2021-01-14T00:00:00"/>
    <x v="0"/>
    <s v="New York"/>
    <s v="Albany"/>
    <s v="Men's Street Footwear"/>
    <n v="40"/>
    <n v="800"/>
    <n v="320000"/>
    <n v="160000"/>
    <n v="0.5"/>
    <x v="0"/>
  </r>
  <r>
    <s v="Kohl's"/>
    <n v="1185732"/>
    <d v="2021-01-14T00:00:00"/>
    <x v="0"/>
    <s v="New York"/>
    <s v="Albany"/>
    <s v="Men's Athletic Footwear"/>
    <n v="40"/>
    <n v="600"/>
    <n v="240000"/>
    <n v="72000"/>
    <n v="0.3"/>
    <x v="0"/>
  </r>
  <r>
    <s v="Kohl's"/>
    <n v="1185732"/>
    <d v="2021-01-14T00:00:00"/>
    <x v="0"/>
    <s v="New York"/>
    <s v="Albany"/>
    <s v="Women's Street Footwear"/>
    <n v="30.000000000000004"/>
    <n v="600"/>
    <n v="180000.00000000003"/>
    <n v="63000.000000000007"/>
    <n v="0.35"/>
    <x v="0"/>
  </r>
  <r>
    <s v="Kohl's"/>
    <n v="1185732"/>
    <d v="2021-01-14T00:00:00"/>
    <x v="0"/>
    <s v="New York"/>
    <s v="Albany"/>
    <s v="Women's Athletic Footwear"/>
    <n v="35"/>
    <n v="450"/>
    <n v="157500"/>
    <n v="55125"/>
    <n v="0.35"/>
    <x v="0"/>
  </r>
  <r>
    <s v="Kohl's"/>
    <n v="1185732"/>
    <d v="2021-01-14T00:00:00"/>
    <x v="0"/>
    <s v="New York"/>
    <s v="Albany"/>
    <s v="Men's Apparel"/>
    <n v="50"/>
    <n v="500"/>
    <n v="250000"/>
    <n v="75000"/>
    <n v="0.3"/>
    <x v="0"/>
  </r>
  <r>
    <s v="Kohl's"/>
    <n v="1185732"/>
    <d v="2021-01-14T00:00:00"/>
    <x v="0"/>
    <s v="New York"/>
    <s v="Albany"/>
    <s v="Women's Apparel"/>
    <n v="40"/>
    <n v="600"/>
    <n v="240000"/>
    <n v="60000"/>
    <n v="0.25"/>
    <x v="0"/>
  </r>
  <r>
    <s v="Kohl's"/>
    <n v="1185732"/>
    <d v="2021-02-12T00:00:00"/>
    <x v="0"/>
    <s v="New York"/>
    <s v="Albany"/>
    <s v="Men's Street Footwear"/>
    <n v="40"/>
    <n v="850"/>
    <n v="340000"/>
    <n v="170000"/>
    <n v="0.5"/>
    <x v="0"/>
  </r>
  <r>
    <s v="Kohl's"/>
    <n v="1185732"/>
    <d v="2021-02-12T00:00:00"/>
    <x v="0"/>
    <s v="New York"/>
    <s v="Albany"/>
    <s v="Men's Athletic Footwear"/>
    <n v="40"/>
    <n v="500"/>
    <n v="200000"/>
    <n v="60000"/>
    <n v="0.3"/>
    <x v="0"/>
  </r>
  <r>
    <s v="Kohl's"/>
    <n v="1185732"/>
    <d v="2021-02-12T00:00:00"/>
    <x v="0"/>
    <s v="New York"/>
    <s v="Albany"/>
    <s v="Women's Street Footwear"/>
    <n v="30.000000000000004"/>
    <n v="550"/>
    <n v="165000.00000000003"/>
    <n v="57750.000000000007"/>
    <n v="0.35"/>
    <x v="0"/>
  </r>
  <r>
    <s v="Kohl's"/>
    <n v="1185732"/>
    <d v="2021-02-12T00:00:00"/>
    <x v="2"/>
    <s v="Wyoming"/>
    <s v="Cheyenne"/>
    <s v="Women's Athletic Footwear"/>
    <n v="35"/>
    <n v="425"/>
    <n v="148750"/>
    <n v="52062.5"/>
    <n v="0.35"/>
    <x v="0"/>
  </r>
  <r>
    <s v="Kohl's"/>
    <n v="1185732"/>
    <d v="2021-02-12T00:00:00"/>
    <x v="2"/>
    <s v="Wyoming"/>
    <s v="Cheyenne"/>
    <s v="Men's Apparel"/>
    <n v="50"/>
    <n v="500"/>
    <n v="250000"/>
    <n v="75000"/>
    <n v="0.3"/>
    <x v="0"/>
  </r>
  <r>
    <s v="Kohl's"/>
    <n v="1185732"/>
    <d v="2021-02-12T00:00:00"/>
    <x v="2"/>
    <s v="Wyoming"/>
    <s v="Cheyenne"/>
    <s v="Women's Apparel"/>
    <n v="40"/>
    <n v="600"/>
    <n v="240000"/>
    <n v="60000"/>
    <n v="0.25"/>
    <x v="0"/>
  </r>
  <r>
    <s v="Kohl's"/>
    <n v="1185732"/>
    <d v="2021-03-10T00:00:00"/>
    <x v="2"/>
    <s v="Wyoming"/>
    <s v="Cheyenne"/>
    <s v="Men's Street Footwear"/>
    <n v="40"/>
    <n v="820"/>
    <n v="328000"/>
    <n v="164000"/>
    <n v="0.5"/>
    <x v="0"/>
  </r>
  <r>
    <s v="Kohl's"/>
    <n v="1185732"/>
    <d v="2021-03-10T00:00:00"/>
    <x v="2"/>
    <s v="Wyoming"/>
    <s v="Cheyenne"/>
    <s v="Men's Athletic Footwear"/>
    <n v="40"/>
    <n v="525"/>
    <n v="210000"/>
    <n v="63000"/>
    <n v="0.3"/>
    <x v="0"/>
  </r>
  <r>
    <s v="Kohl's"/>
    <n v="1185732"/>
    <d v="2021-03-10T00:00:00"/>
    <x v="2"/>
    <s v="Wyoming"/>
    <s v="Cheyenne"/>
    <s v="Women's Street Footwear"/>
    <n v="30.000000000000004"/>
    <n v="550"/>
    <n v="165000.00000000003"/>
    <n v="57750.000000000007"/>
    <n v="0.35"/>
    <x v="0"/>
  </r>
  <r>
    <s v="Kohl's"/>
    <n v="1185732"/>
    <d v="2021-03-10T00:00:00"/>
    <x v="2"/>
    <s v="Wyoming"/>
    <s v="Cheyenne"/>
    <s v="Women's Athletic Footwear"/>
    <n v="35"/>
    <n v="400"/>
    <n v="140000"/>
    <n v="49000"/>
    <n v="0.35"/>
    <x v="0"/>
  </r>
  <r>
    <s v="Kohl's"/>
    <n v="1185732"/>
    <d v="2021-03-10T00:00:00"/>
    <x v="2"/>
    <s v="Wyoming"/>
    <s v="Cheyenne"/>
    <s v="Men's Apparel"/>
    <n v="50"/>
    <n v="450"/>
    <n v="225000"/>
    <n v="67500"/>
    <n v="0.3"/>
    <x v="0"/>
  </r>
  <r>
    <s v="Kohl's"/>
    <n v="1185732"/>
    <d v="2021-03-10T00:00:00"/>
    <x v="2"/>
    <s v="Wyoming"/>
    <s v="Cheyenne"/>
    <s v="Women's Apparel"/>
    <n v="40"/>
    <n v="550"/>
    <n v="220000"/>
    <n v="55000"/>
    <n v="0.25"/>
    <x v="0"/>
  </r>
  <r>
    <s v="Kohl's"/>
    <n v="1185732"/>
    <d v="2021-04-11T00:00:00"/>
    <x v="2"/>
    <s v="Wyoming"/>
    <s v="Cheyenne"/>
    <s v="Men's Street Footwear"/>
    <n v="40"/>
    <n v="800"/>
    <n v="320000"/>
    <n v="160000"/>
    <n v="0.5"/>
    <x v="0"/>
  </r>
  <r>
    <s v="Kohl's"/>
    <n v="1185732"/>
    <d v="2021-04-11T00:00:00"/>
    <x v="2"/>
    <s v="Wyoming"/>
    <s v="Cheyenne"/>
    <s v="Men's Athletic Footwear"/>
    <n v="40"/>
    <n v="500"/>
    <n v="200000"/>
    <n v="60000"/>
    <n v="0.3"/>
    <x v="0"/>
  </r>
  <r>
    <s v="Kohl's"/>
    <n v="1185732"/>
    <d v="2021-04-11T00:00:00"/>
    <x v="2"/>
    <s v="Wyoming"/>
    <s v="Cheyenne"/>
    <s v="Women's Street Footwear"/>
    <n v="30.000000000000004"/>
    <n v="500"/>
    <n v="150000.00000000003"/>
    <n v="52500.000000000007"/>
    <n v="0.35"/>
    <x v="0"/>
  </r>
  <r>
    <s v="Kohl's"/>
    <n v="1185732"/>
    <d v="2021-04-11T00:00:00"/>
    <x v="2"/>
    <s v="Wyoming"/>
    <s v="Cheyenne"/>
    <s v="Women's Athletic Footwear"/>
    <n v="35"/>
    <n v="425"/>
    <n v="148750"/>
    <n v="52062.5"/>
    <n v="0.35"/>
    <x v="0"/>
  </r>
  <r>
    <s v="Kohl's"/>
    <n v="1185732"/>
    <d v="2021-04-11T00:00:00"/>
    <x v="2"/>
    <s v="Wyoming"/>
    <s v="Cheyenne"/>
    <s v="Men's Apparel"/>
    <n v="50"/>
    <n v="425"/>
    <n v="212500"/>
    <n v="63750"/>
    <n v="0.3"/>
    <x v="0"/>
  </r>
  <r>
    <s v="Kohl's"/>
    <n v="1185732"/>
    <d v="2021-04-11T00:00:00"/>
    <x v="2"/>
    <s v="Wyoming"/>
    <s v="Cheyenne"/>
    <s v="Women's Apparel"/>
    <n v="40"/>
    <n v="550"/>
    <n v="220000"/>
    <n v="55000"/>
    <n v="0.25"/>
    <x v="0"/>
  </r>
  <r>
    <s v="Kohl's"/>
    <n v="1185732"/>
    <d v="2021-05-10T00:00:00"/>
    <x v="2"/>
    <s v="Wyoming"/>
    <s v="Cheyenne"/>
    <s v="Men's Street Footwear"/>
    <n v="50"/>
    <n v="820"/>
    <n v="410000"/>
    <n v="205000"/>
    <n v="0.5"/>
    <x v="0"/>
  </r>
  <r>
    <s v="Kohl's"/>
    <n v="1185732"/>
    <d v="2021-05-10T00:00:00"/>
    <x v="2"/>
    <s v="Wyoming"/>
    <s v="Cheyenne"/>
    <s v="Men's Athletic Footwear"/>
    <n v="45.000000000000007"/>
    <n v="525"/>
    <n v="236250.00000000003"/>
    <n v="70875"/>
    <n v="0.3"/>
    <x v="0"/>
  </r>
  <r>
    <s v="Kohl's"/>
    <n v="1185732"/>
    <d v="2021-05-10T00:00:00"/>
    <x v="2"/>
    <s v="Wyoming"/>
    <s v="Cheyenne"/>
    <s v="Women's Street Footwear"/>
    <n v="40"/>
    <n v="500"/>
    <n v="200000"/>
    <n v="70000"/>
    <n v="0.35"/>
    <x v="0"/>
  </r>
  <r>
    <s v="Kohl's"/>
    <n v="1185732"/>
    <d v="2021-05-10T00:00:00"/>
    <x v="2"/>
    <s v="Wyoming"/>
    <s v="Cheyenne"/>
    <s v="Women's Athletic Footwear"/>
    <n v="40"/>
    <n v="450"/>
    <n v="180000"/>
    <n v="62999.999999999993"/>
    <n v="0.35"/>
    <x v="0"/>
  </r>
  <r>
    <s v="Kohl's"/>
    <n v="1185732"/>
    <d v="2021-05-10T00:00:00"/>
    <x v="2"/>
    <s v="Wyoming"/>
    <s v="Cheyenne"/>
    <s v="Men's Apparel"/>
    <n v="50"/>
    <n v="475"/>
    <n v="237500"/>
    <n v="71250"/>
    <n v="0.3"/>
    <x v="0"/>
  </r>
  <r>
    <s v="Kohl's"/>
    <n v="1185732"/>
    <d v="2021-05-10T00:00:00"/>
    <x v="2"/>
    <s v="Wyoming"/>
    <s v="Cheyenne"/>
    <s v="Women's Apparel"/>
    <n v="55.000000000000007"/>
    <n v="600"/>
    <n v="330000.00000000006"/>
    <n v="82500.000000000015"/>
    <n v="0.25"/>
    <x v="0"/>
  </r>
  <r>
    <s v="Kohl's"/>
    <n v="1185732"/>
    <d v="2021-06-12T00:00:00"/>
    <x v="2"/>
    <s v="Wyoming"/>
    <s v="Cheyenne"/>
    <s v="Men's Street Footwear"/>
    <n v="50"/>
    <n v="850"/>
    <n v="425000"/>
    <n v="212500"/>
    <n v="0.5"/>
    <x v="0"/>
  </r>
  <r>
    <s v="Kohl's"/>
    <n v="1185732"/>
    <d v="2021-06-12T00:00:00"/>
    <x v="2"/>
    <s v="Wyoming"/>
    <s v="Cheyenne"/>
    <s v="Men's Athletic Footwear"/>
    <n v="45.000000000000007"/>
    <n v="600"/>
    <n v="270000.00000000006"/>
    <n v="81000.000000000015"/>
    <n v="0.3"/>
    <x v="0"/>
  </r>
  <r>
    <s v="Kohl's"/>
    <n v="1185732"/>
    <d v="2021-06-12T00:00:00"/>
    <x v="2"/>
    <s v="Wyoming"/>
    <s v="Cheyenne"/>
    <s v="Women's Street Footwear"/>
    <n v="40"/>
    <n v="525"/>
    <n v="210000"/>
    <n v="73500"/>
    <n v="0.35"/>
    <x v="0"/>
  </r>
  <r>
    <s v="Kohl's"/>
    <n v="1185732"/>
    <d v="2021-06-12T00:00:00"/>
    <x v="2"/>
    <s v="Wyoming"/>
    <s v="Cheyenne"/>
    <s v="Women's Athletic Footwear"/>
    <n v="40"/>
    <n v="500"/>
    <n v="200000"/>
    <n v="70000"/>
    <n v="0.35"/>
    <x v="0"/>
  </r>
  <r>
    <s v="Kohl's"/>
    <n v="1185732"/>
    <d v="2021-06-12T00:00:00"/>
    <x v="2"/>
    <s v="Wyoming"/>
    <s v="Cheyenne"/>
    <s v="Men's Apparel"/>
    <n v="50"/>
    <n v="500"/>
    <n v="250000"/>
    <n v="75000"/>
    <n v="0.3"/>
    <x v="0"/>
  </r>
  <r>
    <s v="Kohl's"/>
    <n v="1185732"/>
    <d v="2021-06-12T00:00:00"/>
    <x v="2"/>
    <s v="Wyoming"/>
    <s v="Cheyenne"/>
    <s v="Women's Apparel"/>
    <n v="55.000000000000007"/>
    <n v="650"/>
    <n v="357500.00000000006"/>
    <n v="89375.000000000015"/>
    <n v="0.25"/>
    <x v="0"/>
  </r>
  <r>
    <s v="Kohl's"/>
    <n v="1185732"/>
    <d v="2021-07-10T00:00:00"/>
    <x v="2"/>
    <s v="Wyoming"/>
    <s v="Cheyenne"/>
    <s v="Men's Street Footwear"/>
    <n v="50"/>
    <n v="875"/>
    <n v="437500"/>
    <n v="218750"/>
    <n v="0.5"/>
    <x v="0"/>
  </r>
  <r>
    <s v="Kohl's"/>
    <n v="1185732"/>
    <d v="2021-07-10T00:00:00"/>
    <x v="2"/>
    <s v="Wyoming"/>
    <s v="Cheyenne"/>
    <s v="Men's Athletic Footwear"/>
    <n v="45.000000000000007"/>
    <n v="625"/>
    <n v="281250.00000000006"/>
    <n v="84375.000000000015"/>
    <n v="0.3"/>
    <x v="0"/>
  </r>
  <r>
    <s v="Kohl's"/>
    <n v="1185732"/>
    <d v="2021-07-10T00:00:00"/>
    <x v="2"/>
    <s v="Wyoming"/>
    <s v="Cheyenne"/>
    <s v="Women's Street Footwear"/>
    <n v="40"/>
    <n v="550"/>
    <n v="220000"/>
    <n v="77000"/>
    <n v="0.35"/>
    <x v="0"/>
  </r>
  <r>
    <s v="Kohl's"/>
    <n v="1185732"/>
    <d v="2021-07-10T00:00:00"/>
    <x v="2"/>
    <s v="Wyoming"/>
    <s v="Cheyenne"/>
    <s v="Women's Athletic Footwear"/>
    <n v="40"/>
    <n v="500"/>
    <n v="200000"/>
    <n v="70000"/>
    <n v="0.35"/>
    <x v="0"/>
  </r>
  <r>
    <s v="Kohl's"/>
    <n v="1185732"/>
    <d v="2021-07-10T00:00:00"/>
    <x v="2"/>
    <s v="Wyoming"/>
    <s v="Cheyenne"/>
    <s v="Men's Apparel"/>
    <n v="50"/>
    <n v="525"/>
    <n v="262500"/>
    <n v="78750"/>
    <n v="0.3"/>
    <x v="0"/>
  </r>
  <r>
    <s v="Kohl's"/>
    <n v="1185732"/>
    <d v="2021-07-10T00:00:00"/>
    <x v="2"/>
    <s v="Wyoming"/>
    <s v="Cheyenne"/>
    <s v="Women's Apparel"/>
    <n v="55.000000000000007"/>
    <n v="700"/>
    <n v="385000.00000000006"/>
    <n v="96250.000000000015"/>
    <n v="0.25"/>
    <x v="0"/>
  </r>
  <r>
    <s v="Kohl's"/>
    <n v="1185732"/>
    <d v="2021-08-11T00:00:00"/>
    <x v="2"/>
    <s v="Wyoming"/>
    <s v="Cheyenne"/>
    <s v="Men's Street Footwear"/>
    <n v="50"/>
    <n v="850"/>
    <n v="425000"/>
    <n v="212500"/>
    <n v="0.5"/>
    <x v="0"/>
  </r>
  <r>
    <s v="Kohl's"/>
    <n v="1185732"/>
    <d v="2021-08-11T00:00:00"/>
    <x v="2"/>
    <s v="Wyoming"/>
    <s v="Cheyenne"/>
    <s v="Men's Athletic Footwear"/>
    <n v="45.000000000000007"/>
    <n v="625"/>
    <n v="281250.00000000006"/>
    <n v="84375.000000000015"/>
    <n v="0.3"/>
    <x v="0"/>
  </r>
  <r>
    <s v="Kohl's"/>
    <n v="1185732"/>
    <d v="2021-08-11T00:00:00"/>
    <x v="2"/>
    <s v="Wyoming"/>
    <s v="Cheyenne"/>
    <s v="Women's Street Footwear"/>
    <n v="40"/>
    <n v="550"/>
    <n v="220000"/>
    <n v="77000"/>
    <n v="0.35"/>
    <x v="0"/>
  </r>
  <r>
    <s v="Kohl's"/>
    <n v="1185732"/>
    <d v="2021-08-11T00:00:00"/>
    <x v="2"/>
    <s v="Wyoming"/>
    <s v="Cheyenne"/>
    <s v="Women's Athletic Footwear"/>
    <n v="40"/>
    <n v="525"/>
    <n v="210000"/>
    <n v="73500"/>
    <n v="0.35"/>
    <x v="0"/>
  </r>
  <r>
    <s v="Kohl's"/>
    <n v="1185732"/>
    <d v="2021-08-11T00:00:00"/>
    <x v="2"/>
    <s v="Wyoming"/>
    <s v="Cheyenne"/>
    <s v="Men's Apparel"/>
    <n v="50"/>
    <n v="500"/>
    <n v="250000"/>
    <n v="75000"/>
    <n v="0.3"/>
    <x v="0"/>
  </r>
  <r>
    <s v="Kohl's"/>
    <n v="1185732"/>
    <d v="2021-08-11T00:00:00"/>
    <x v="2"/>
    <s v="Wyoming"/>
    <s v="Cheyenne"/>
    <s v="Women's Apparel"/>
    <n v="55.000000000000007"/>
    <n v="675"/>
    <n v="371250.00000000006"/>
    <n v="92812.500000000015"/>
    <n v="0.25"/>
    <x v="0"/>
  </r>
  <r>
    <s v="Kohl's"/>
    <n v="1185732"/>
    <d v="2021-09-10T00:00:00"/>
    <x v="2"/>
    <s v="Wyoming"/>
    <s v="Cheyenne"/>
    <s v="Men's Street Footwear"/>
    <n v="50"/>
    <n v="800"/>
    <n v="400000"/>
    <n v="200000"/>
    <n v="0.5"/>
    <x v="0"/>
  </r>
  <r>
    <s v="Kohl's"/>
    <n v="1185732"/>
    <d v="2021-09-10T00:00:00"/>
    <x v="2"/>
    <s v="Wyoming"/>
    <s v="Cheyenne"/>
    <s v="Men's Athletic Footwear"/>
    <n v="45.000000000000007"/>
    <n v="600"/>
    <n v="270000.00000000006"/>
    <n v="81000.000000000015"/>
    <n v="0.3"/>
    <x v="0"/>
  </r>
  <r>
    <s v="Kohl's"/>
    <n v="1185732"/>
    <d v="2021-09-10T00:00:00"/>
    <x v="2"/>
    <s v="Wyoming"/>
    <s v="Cheyenne"/>
    <s v="Women's Street Footwear"/>
    <n v="40"/>
    <n v="525"/>
    <n v="210000"/>
    <n v="73500"/>
    <n v="0.35"/>
    <x v="0"/>
  </r>
  <r>
    <s v="Kohl's"/>
    <n v="1185732"/>
    <d v="2021-09-10T00:00:00"/>
    <x v="2"/>
    <s v="Wyoming"/>
    <s v="Cheyenne"/>
    <s v="Women's Athletic Footwear"/>
    <n v="40"/>
    <n v="500"/>
    <n v="200000"/>
    <n v="70000"/>
    <n v="0.35"/>
    <x v="0"/>
  </r>
  <r>
    <s v="Kohl's"/>
    <n v="1185732"/>
    <d v="2021-09-10T00:00:00"/>
    <x v="2"/>
    <s v="Wyoming"/>
    <s v="Cheyenne"/>
    <s v="Men's Apparel"/>
    <n v="50"/>
    <n v="500"/>
    <n v="250000"/>
    <n v="75000"/>
    <n v="0.3"/>
    <x v="0"/>
  </r>
  <r>
    <s v="Kohl's"/>
    <n v="1185732"/>
    <d v="2021-09-10T00:00:00"/>
    <x v="2"/>
    <s v="Wyoming"/>
    <s v="Cheyenne"/>
    <s v="Women's Apparel"/>
    <n v="55.000000000000007"/>
    <n v="600"/>
    <n v="330000.00000000006"/>
    <n v="82500.000000000015"/>
    <n v="0.25"/>
    <x v="0"/>
  </r>
  <r>
    <s v="Kohl's"/>
    <n v="1185732"/>
    <d v="2021-10-12T00:00:00"/>
    <x v="2"/>
    <s v="Wyoming"/>
    <s v="Cheyenne"/>
    <s v="Men's Street Footwear"/>
    <n v="55.000000000000007"/>
    <n v="775"/>
    <n v="426250.00000000006"/>
    <n v="213125.00000000003"/>
    <n v="0.5"/>
    <x v="0"/>
  </r>
  <r>
    <s v="Kohl's"/>
    <n v="1185732"/>
    <d v="2021-10-12T00:00:00"/>
    <x v="2"/>
    <s v="Wyoming"/>
    <s v="Cheyenne"/>
    <s v="Men's Athletic Footwear"/>
    <n v="45.000000000000007"/>
    <n v="600"/>
    <n v="270000.00000000006"/>
    <n v="81000.000000000015"/>
    <n v="0.3"/>
    <x v="0"/>
  </r>
  <r>
    <s v="Kohl's"/>
    <n v="1185732"/>
    <d v="2021-10-12T00:00:00"/>
    <x v="2"/>
    <s v="Wyoming"/>
    <s v="Cheyenne"/>
    <s v="Women's Street Footwear"/>
    <n v="45.000000000000007"/>
    <n v="500"/>
    <n v="225000.00000000003"/>
    <n v="78750"/>
    <n v="0.35"/>
    <x v="0"/>
  </r>
  <r>
    <s v="Kohl's"/>
    <n v="1185732"/>
    <d v="2021-10-12T00:00:00"/>
    <x v="2"/>
    <s v="Wyoming"/>
    <s v="Cheyenne"/>
    <s v="Women's Athletic Footwear"/>
    <n v="45.000000000000007"/>
    <n v="475"/>
    <n v="213750.00000000003"/>
    <n v="74812.5"/>
    <n v="0.35"/>
    <x v="0"/>
  </r>
  <r>
    <s v="Kohl's"/>
    <n v="1185732"/>
    <d v="2021-10-12T00:00:00"/>
    <x v="2"/>
    <s v="Wyoming"/>
    <s v="Cheyenne"/>
    <s v="Men's Apparel"/>
    <n v="55.000000000000007"/>
    <n v="475"/>
    <n v="261250.00000000003"/>
    <n v="78375"/>
    <n v="0.3"/>
    <x v="0"/>
  </r>
  <r>
    <s v="Kohl's"/>
    <n v="1185732"/>
    <d v="2021-10-12T00:00:00"/>
    <x v="2"/>
    <s v="Wyoming"/>
    <s v="Cheyenne"/>
    <s v="Women's Apparel"/>
    <n v="60"/>
    <n v="600"/>
    <n v="360000"/>
    <n v="90000"/>
    <n v="0.25"/>
    <x v="0"/>
  </r>
  <r>
    <s v="Kohl's"/>
    <n v="1185732"/>
    <d v="2021-11-11T00:00:00"/>
    <x v="2"/>
    <s v="Wyoming"/>
    <s v="Cheyenne"/>
    <s v="Men's Street Footwear"/>
    <n v="55.000000000000007"/>
    <n v="750"/>
    <n v="412500.00000000006"/>
    <n v="206250.00000000003"/>
    <n v="0.5"/>
    <x v="0"/>
  </r>
  <r>
    <s v="Kohl's"/>
    <n v="1185732"/>
    <d v="2021-11-11T00:00:00"/>
    <x v="2"/>
    <s v="Wyoming"/>
    <s v="Cheyenne"/>
    <s v="Men's Athletic Footwear"/>
    <n v="45.000000000000007"/>
    <n v="575"/>
    <n v="258750.00000000003"/>
    <n v="77625"/>
    <n v="0.3"/>
    <x v="0"/>
  </r>
  <r>
    <s v="Kohl's"/>
    <n v="1185732"/>
    <d v="2021-11-11T00:00:00"/>
    <x v="2"/>
    <s v="Wyoming"/>
    <s v="Cheyenne"/>
    <s v="Women's Street Footwear"/>
    <n v="45.000000000000007"/>
    <n v="520"/>
    <n v="234000.00000000003"/>
    <n v="81900"/>
    <n v="0.35"/>
    <x v="0"/>
  </r>
  <r>
    <s v="Kohl's"/>
    <n v="1185732"/>
    <d v="2021-11-11T00:00:00"/>
    <x v="2"/>
    <s v="Wyoming"/>
    <s v="Cheyenne"/>
    <s v="Women's Athletic Footwear"/>
    <n v="45.000000000000007"/>
    <n v="500"/>
    <n v="225000.00000000003"/>
    <n v="78750"/>
    <n v="0.35"/>
    <x v="0"/>
  </r>
  <r>
    <s v="Kohl's"/>
    <n v="1185732"/>
    <d v="2021-11-11T00:00:00"/>
    <x v="2"/>
    <s v="Wyoming"/>
    <s v="Cheyenne"/>
    <s v="Men's Apparel"/>
    <n v="55.000000000000007"/>
    <n v="475"/>
    <n v="261250.00000000003"/>
    <n v="78375"/>
    <n v="0.3"/>
    <x v="0"/>
  </r>
  <r>
    <s v="Kohl's"/>
    <n v="1185732"/>
    <d v="2021-11-11T00:00:00"/>
    <x v="2"/>
    <s v="Wyoming"/>
    <s v="Cheyenne"/>
    <s v="Women's Apparel"/>
    <n v="60"/>
    <n v="575"/>
    <n v="345000"/>
    <n v="86250"/>
    <n v="0.25"/>
    <x v="0"/>
  </r>
  <r>
    <s v="Kohl's"/>
    <n v="1185732"/>
    <d v="2021-12-10T00:00:00"/>
    <x v="2"/>
    <s v="Wyoming"/>
    <s v="Cheyenne"/>
    <s v="Men's Street Footwear"/>
    <n v="55.000000000000007"/>
    <n v="800"/>
    <n v="440000.00000000006"/>
    <n v="220000.00000000003"/>
    <n v="0.5"/>
    <x v="0"/>
  </r>
  <r>
    <s v="Kohl's"/>
    <n v="1185732"/>
    <d v="2021-12-10T00:00:00"/>
    <x v="2"/>
    <s v="Wyoming"/>
    <s v="Cheyenne"/>
    <s v="Men's Athletic Footwear"/>
    <n v="45.000000000000007"/>
    <n v="600"/>
    <n v="270000.00000000006"/>
    <n v="81000.000000000015"/>
    <n v="0.3"/>
    <x v="0"/>
  </r>
  <r>
    <s v="Foot Locker"/>
    <n v="1185732"/>
    <d v="2021-12-10T00:00:00"/>
    <x v="2"/>
    <s v="Wyoming"/>
    <s v="Cheyenne"/>
    <s v="Women's Street Footwear"/>
    <n v="45.000000000000007"/>
    <n v="550"/>
    <n v="247500.00000000003"/>
    <n v="86625"/>
    <n v="0.35"/>
    <x v="0"/>
  </r>
  <r>
    <s v="Foot Locker"/>
    <n v="1185732"/>
    <d v="2021-12-10T00:00:00"/>
    <x v="2"/>
    <s v="Wyoming"/>
    <s v="Cheyenne"/>
    <s v="Women's Athletic Footwear"/>
    <n v="45.000000000000007"/>
    <n v="500"/>
    <n v="225000.00000000003"/>
    <n v="78750"/>
    <n v="0.35"/>
    <x v="0"/>
  </r>
  <r>
    <s v="Foot Locker"/>
    <n v="1185732"/>
    <d v="2021-12-10T00:00:00"/>
    <x v="2"/>
    <s v="Wyoming"/>
    <s v="Cheyenne"/>
    <s v="Men's Apparel"/>
    <n v="55.000000000000007"/>
    <n v="500"/>
    <n v="275000.00000000006"/>
    <n v="82500.000000000015"/>
    <n v="0.3"/>
    <x v="0"/>
  </r>
  <r>
    <s v="Foot Locker"/>
    <n v="1185732"/>
    <d v="2021-12-10T00:00:00"/>
    <x v="2"/>
    <s v="Wyoming"/>
    <s v="Cheyenne"/>
    <s v="Women's Apparel"/>
    <n v="60"/>
    <n v="600"/>
    <n v="360000"/>
    <n v="90000"/>
    <n v="0.25"/>
    <x v="0"/>
  </r>
  <r>
    <s v="Foot Locker"/>
    <n v="1128299"/>
    <d v="2021-01-24T00:00:00"/>
    <x v="2"/>
    <s v="Wyoming"/>
    <s v="Cheyenne"/>
    <s v="Men's Street Footwear"/>
    <n v="30.000000000000004"/>
    <n v="350"/>
    <n v="105000.00000000001"/>
    <n v="36750"/>
    <n v="0.35"/>
    <x v="0"/>
  </r>
  <r>
    <s v="Foot Locker"/>
    <n v="1128299"/>
    <d v="2021-01-24T00:00:00"/>
    <x v="2"/>
    <s v="Wyoming"/>
    <s v="Cheyenne"/>
    <s v="Men's Athletic Footwear"/>
    <n v="40"/>
    <n v="350"/>
    <n v="140000"/>
    <n v="49000"/>
    <n v="0.35"/>
    <x v="0"/>
  </r>
  <r>
    <s v="Foot Locker"/>
    <n v="1128299"/>
    <d v="2021-01-24T00:00:00"/>
    <x v="2"/>
    <s v="Wyoming"/>
    <s v="Cheyenne"/>
    <s v="Women's Street Footwear"/>
    <n v="40"/>
    <n v="350"/>
    <n v="140000"/>
    <n v="49000"/>
    <n v="0.35"/>
    <x v="0"/>
  </r>
  <r>
    <s v="Foot Locker"/>
    <n v="1128299"/>
    <d v="2021-01-24T00:00:00"/>
    <x v="2"/>
    <s v="Wyoming"/>
    <s v="Cheyenne"/>
    <s v="Women's Athletic Footwear"/>
    <n v="40"/>
    <n v="200"/>
    <n v="80000"/>
    <n v="28000"/>
    <n v="0.35"/>
    <x v="0"/>
  </r>
  <r>
    <s v="Foot Locker"/>
    <n v="1128299"/>
    <d v="2021-01-24T00:00:00"/>
    <x v="2"/>
    <s v="Wyoming"/>
    <s v="Cheyenne"/>
    <s v="Men's Apparel"/>
    <n v="45.000000000000007"/>
    <n v="150"/>
    <n v="67500.000000000015"/>
    <n v="27000.000000000007"/>
    <n v="0.4"/>
    <x v="0"/>
  </r>
  <r>
    <s v="Foot Locker"/>
    <n v="1128299"/>
    <d v="2021-01-24T00:00:00"/>
    <x v="2"/>
    <s v="Wyoming"/>
    <s v="Cheyenne"/>
    <s v="Women's Apparel"/>
    <n v="40"/>
    <n v="400"/>
    <n v="160000"/>
    <n v="48000"/>
    <n v="0.3"/>
    <x v="0"/>
  </r>
  <r>
    <s v="Foot Locker"/>
    <n v="1128299"/>
    <d v="2021-02-24T00:00:00"/>
    <x v="2"/>
    <s v="Wyoming"/>
    <s v="Cheyenne"/>
    <s v="Men's Street Footwear"/>
    <n v="30.000000000000004"/>
    <n v="450"/>
    <n v="135000.00000000003"/>
    <n v="47250.000000000007"/>
    <n v="0.35"/>
    <x v="0"/>
  </r>
  <r>
    <s v="Foot Locker"/>
    <n v="1128299"/>
    <d v="2021-02-24T00:00:00"/>
    <x v="2"/>
    <s v="Wyoming"/>
    <s v="Cheyenne"/>
    <s v="Men's Athletic Footwear"/>
    <n v="40"/>
    <n v="350"/>
    <n v="140000"/>
    <n v="49000"/>
    <n v="0.35"/>
    <x v="0"/>
  </r>
  <r>
    <s v="Foot Locker"/>
    <n v="1128299"/>
    <d v="2021-02-24T00:00:00"/>
    <x v="2"/>
    <s v="Wyoming"/>
    <s v="Cheyenne"/>
    <s v="Women's Street Footwear"/>
    <n v="40"/>
    <n v="350"/>
    <n v="140000"/>
    <n v="49000"/>
    <n v="0.35"/>
    <x v="0"/>
  </r>
  <r>
    <s v="Foot Locker"/>
    <n v="1128299"/>
    <d v="2021-02-24T00:00:00"/>
    <x v="4"/>
    <s v="Virginia"/>
    <s v="Richmond"/>
    <s v="Women's Athletic Footwear"/>
    <n v="40"/>
    <n v="200"/>
    <n v="80000"/>
    <n v="28000"/>
    <n v="0.35"/>
    <x v="0"/>
  </r>
  <r>
    <s v="Foot Locker"/>
    <n v="1128299"/>
    <d v="2021-02-24T00:00:00"/>
    <x v="4"/>
    <s v="Virginia"/>
    <s v="Richmond"/>
    <s v="Men's Apparel"/>
    <n v="45.000000000000007"/>
    <n v="125"/>
    <n v="56250.000000000007"/>
    <n v="22500.000000000004"/>
    <n v="0.4"/>
    <x v="0"/>
  </r>
  <r>
    <s v="Foot Locker"/>
    <n v="1128299"/>
    <d v="2021-02-24T00:00:00"/>
    <x v="4"/>
    <s v="Virginia"/>
    <s v="Richmond"/>
    <s v="Women's Apparel"/>
    <n v="40"/>
    <n v="325"/>
    <n v="130000"/>
    <n v="39000"/>
    <n v="0.3"/>
    <x v="0"/>
  </r>
  <r>
    <s v="Foot Locker"/>
    <n v="1128299"/>
    <d v="2021-03-23T00:00:00"/>
    <x v="4"/>
    <s v="Virginia"/>
    <s v="Richmond"/>
    <s v="Men's Street Footwear"/>
    <n v="40"/>
    <n v="475"/>
    <n v="190000"/>
    <n v="66500"/>
    <n v="0.35"/>
    <x v="0"/>
  </r>
  <r>
    <s v="Foot Locker"/>
    <n v="1128299"/>
    <d v="2021-03-23T00:00:00"/>
    <x v="4"/>
    <s v="Virginia"/>
    <s v="Richmond"/>
    <s v="Men's Athletic Footwear"/>
    <n v="50"/>
    <n v="325"/>
    <n v="162500"/>
    <n v="56875"/>
    <n v="0.35"/>
    <x v="0"/>
  </r>
  <r>
    <s v="Foot Locker"/>
    <n v="1128299"/>
    <d v="2021-03-23T00:00:00"/>
    <x v="4"/>
    <s v="Virginia"/>
    <s v="Richmond"/>
    <s v="Women's Street Footwear"/>
    <n v="54.999999999999993"/>
    <n v="350"/>
    <n v="192499.99999999997"/>
    <n v="67374.999999999985"/>
    <n v="0.35"/>
    <x v="0"/>
  </r>
  <r>
    <s v="Foot Locker"/>
    <n v="1128299"/>
    <d v="2021-03-23T00:00:00"/>
    <x v="4"/>
    <s v="Virginia"/>
    <s v="Richmond"/>
    <s v="Women's Athletic Footwear"/>
    <n v="50"/>
    <n v="250"/>
    <n v="125000"/>
    <n v="43750"/>
    <n v="0.35"/>
    <x v="0"/>
  </r>
  <r>
    <s v="Foot Locker"/>
    <n v="1128299"/>
    <d v="2021-03-23T00:00:00"/>
    <x v="4"/>
    <s v="Virginia"/>
    <s v="Richmond"/>
    <s v="Men's Apparel"/>
    <n v="55.000000000000007"/>
    <n v="100"/>
    <n v="55000.000000000007"/>
    <n v="22000.000000000004"/>
    <n v="0.4"/>
    <x v="0"/>
  </r>
  <r>
    <s v="Foot Locker"/>
    <n v="1128299"/>
    <d v="2021-03-23T00:00:00"/>
    <x v="4"/>
    <s v="Virginia"/>
    <s v="Richmond"/>
    <s v="Women's Apparel"/>
    <n v="50"/>
    <n v="300"/>
    <n v="150000"/>
    <n v="45000"/>
    <n v="0.3"/>
    <x v="0"/>
  </r>
  <r>
    <s v="Foot Locker"/>
    <n v="1128299"/>
    <d v="2021-04-24T00:00:00"/>
    <x v="4"/>
    <s v="Virginia"/>
    <s v="Richmond"/>
    <s v="Men's Street Footwear"/>
    <n v="55.000000000000007"/>
    <n v="475"/>
    <n v="261250.00000000003"/>
    <n v="91437.5"/>
    <n v="0.35"/>
    <x v="0"/>
  </r>
  <r>
    <s v="Foot Locker"/>
    <n v="1128299"/>
    <d v="2021-04-24T00:00:00"/>
    <x v="4"/>
    <s v="Virginia"/>
    <s v="Richmond"/>
    <s v="Men's Athletic Footwear"/>
    <n v="60.000000000000007"/>
    <n v="275"/>
    <n v="165000.00000000003"/>
    <n v="57750.000000000007"/>
    <n v="0.35"/>
    <x v="0"/>
  </r>
  <r>
    <s v="Foot Locker"/>
    <n v="1128299"/>
    <d v="2021-04-24T00:00:00"/>
    <x v="4"/>
    <s v="Virginia"/>
    <s v="Richmond"/>
    <s v="Women's Street Footwear"/>
    <n v="60.000000000000007"/>
    <n v="325"/>
    <n v="195000.00000000003"/>
    <n v="68250"/>
    <n v="0.35"/>
    <x v="0"/>
  </r>
  <r>
    <s v="Foot Locker"/>
    <n v="1128299"/>
    <d v="2021-04-24T00:00:00"/>
    <x v="4"/>
    <s v="Virginia"/>
    <s v="Richmond"/>
    <s v="Women's Athletic Footwear"/>
    <n v="45.000000000000007"/>
    <n v="225"/>
    <n v="101250.00000000001"/>
    <n v="35437.5"/>
    <n v="0.35"/>
    <x v="0"/>
  </r>
  <r>
    <s v="Foot Locker"/>
    <n v="1128299"/>
    <d v="2021-04-24T00:00:00"/>
    <x v="4"/>
    <s v="Virginia"/>
    <s v="Richmond"/>
    <s v="Men's Apparel"/>
    <n v="50.000000000000014"/>
    <n v="125"/>
    <n v="62500.000000000015"/>
    <n v="25000.000000000007"/>
    <n v="0.4"/>
    <x v="0"/>
  </r>
  <r>
    <s v="Foot Locker"/>
    <n v="1128299"/>
    <d v="2021-04-24T00:00:00"/>
    <x v="4"/>
    <s v="Virginia"/>
    <s v="Richmond"/>
    <s v="Women's Apparel"/>
    <n v="65.000000000000014"/>
    <n v="300"/>
    <n v="195000.00000000003"/>
    <n v="58500.000000000007"/>
    <n v="0.3"/>
    <x v="0"/>
  </r>
  <r>
    <s v="Foot Locker"/>
    <n v="1128299"/>
    <d v="2021-05-25T00:00:00"/>
    <x v="4"/>
    <s v="Virginia"/>
    <s v="Richmond"/>
    <s v="Men's Street Footwear"/>
    <n v="50"/>
    <n v="500"/>
    <n v="250000"/>
    <n v="87500"/>
    <n v="0.35"/>
    <x v="0"/>
  </r>
  <r>
    <s v="Foot Locker"/>
    <n v="1128299"/>
    <d v="2021-05-25T00:00:00"/>
    <x v="4"/>
    <s v="Virginia"/>
    <s v="Richmond"/>
    <s v="Men's Athletic Footwear"/>
    <n v="55.000000000000007"/>
    <n v="350"/>
    <n v="192500.00000000003"/>
    <n v="67375"/>
    <n v="0.35"/>
    <x v="0"/>
  </r>
  <r>
    <s v="Foot Locker"/>
    <n v="1128299"/>
    <d v="2021-05-25T00:00:00"/>
    <x v="4"/>
    <s v="Virginia"/>
    <s v="Richmond"/>
    <s v="Women's Street Footwear"/>
    <n v="55.000000000000007"/>
    <n v="350"/>
    <n v="192500.00000000003"/>
    <n v="67375"/>
    <n v="0.35"/>
    <x v="0"/>
  </r>
  <r>
    <s v="Foot Locker"/>
    <n v="1128299"/>
    <d v="2021-05-25T00:00:00"/>
    <x v="4"/>
    <s v="Virginia"/>
    <s v="Richmond"/>
    <s v="Women's Athletic Footwear"/>
    <n v="50"/>
    <n v="275"/>
    <n v="137500"/>
    <n v="48125"/>
    <n v="0.35"/>
    <x v="0"/>
  </r>
  <r>
    <s v="Foot Locker"/>
    <n v="1128299"/>
    <d v="2021-05-25T00:00:00"/>
    <x v="4"/>
    <s v="Virginia"/>
    <s v="Richmond"/>
    <s v="Men's Apparel"/>
    <n v="44.999999999999993"/>
    <n v="175"/>
    <n v="78749.999999999985"/>
    <n v="31499.999999999996"/>
    <n v="0.4"/>
    <x v="0"/>
  </r>
  <r>
    <s v="Foot Locker"/>
    <n v="1128299"/>
    <d v="2021-05-25T00:00:00"/>
    <x v="4"/>
    <s v="Virginia"/>
    <s v="Richmond"/>
    <s v="Women's Apparel"/>
    <n v="60"/>
    <n v="525"/>
    <n v="315000"/>
    <n v="94500"/>
    <n v="0.3"/>
    <x v="0"/>
  </r>
  <r>
    <s v="Foot Locker"/>
    <n v="1128299"/>
    <d v="2021-06-24T00:00:00"/>
    <x v="4"/>
    <s v="Virginia"/>
    <s v="Richmond"/>
    <s v="Men's Street Footwear"/>
    <n v="54.999999999999993"/>
    <n v="775"/>
    <n v="426249.99999999994"/>
    <n v="149187.49999999997"/>
    <n v="0.35"/>
    <x v="0"/>
  </r>
  <r>
    <s v="Foot Locker"/>
    <n v="1128299"/>
    <d v="2021-06-24T00:00:00"/>
    <x v="4"/>
    <s v="Virginia"/>
    <s v="Richmond"/>
    <s v="Men's Athletic Footwear"/>
    <n v="64.999999999999986"/>
    <n v="650"/>
    <n v="422499.99999999988"/>
    <n v="147874.99999999994"/>
    <n v="0.35"/>
    <x v="0"/>
  </r>
  <r>
    <s v="Foot Locker"/>
    <n v="1128299"/>
    <d v="2021-06-24T00:00:00"/>
    <x v="4"/>
    <s v="Virginia"/>
    <s v="Richmond"/>
    <s v="Women's Street Footwear"/>
    <n v="80"/>
    <n v="650"/>
    <n v="520000"/>
    <n v="182000"/>
    <n v="0.35"/>
    <x v="0"/>
  </r>
  <r>
    <s v="Foot Locker"/>
    <n v="1128299"/>
    <d v="2021-06-24T00:00:00"/>
    <x v="4"/>
    <s v="Virginia"/>
    <s v="Richmond"/>
    <s v="Women's Athletic Footwear"/>
    <n v="80"/>
    <n v="525"/>
    <n v="420000"/>
    <n v="147000"/>
    <n v="0.35"/>
    <x v="0"/>
  </r>
  <r>
    <s v="Foot Locker"/>
    <n v="1128299"/>
    <d v="2021-06-24T00:00:00"/>
    <x v="4"/>
    <s v="Virginia"/>
    <s v="Richmond"/>
    <s v="Men's Apparel"/>
    <n v="90"/>
    <n v="400"/>
    <n v="360000"/>
    <n v="144000"/>
    <n v="0.4"/>
    <x v="0"/>
  </r>
  <r>
    <s v="Foot Locker"/>
    <n v="1128299"/>
    <d v="2021-06-24T00:00:00"/>
    <x v="4"/>
    <s v="Virginia"/>
    <s v="Richmond"/>
    <s v="Women's Apparel"/>
    <n v="105"/>
    <n v="700"/>
    <n v="735000"/>
    <n v="220500"/>
    <n v="0.3"/>
    <x v="0"/>
  </r>
  <r>
    <s v="Foot Locker"/>
    <n v="1128299"/>
    <d v="2021-07-23T00:00:00"/>
    <x v="4"/>
    <s v="Virginia"/>
    <s v="Richmond"/>
    <s v="Men's Street Footwear"/>
    <n v="85"/>
    <n v="850"/>
    <n v="722500"/>
    <n v="252874.99999999997"/>
    <n v="0.35"/>
    <x v="0"/>
  </r>
  <r>
    <s v="Foot Locker"/>
    <n v="1128299"/>
    <d v="2021-07-23T00:00:00"/>
    <x v="4"/>
    <s v="Virginia"/>
    <s v="Richmond"/>
    <s v="Men's Athletic Footwear"/>
    <n v="90"/>
    <n v="700"/>
    <n v="630000"/>
    <n v="220500"/>
    <n v="0.35"/>
    <x v="0"/>
  </r>
  <r>
    <s v="Foot Locker"/>
    <n v="1128299"/>
    <d v="2021-07-23T00:00:00"/>
    <x v="4"/>
    <s v="Virginia"/>
    <s v="Richmond"/>
    <s v="Women's Street Footwear"/>
    <n v="90"/>
    <n v="650"/>
    <n v="585000"/>
    <n v="204750"/>
    <n v="0.35"/>
    <x v="0"/>
  </r>
  <r>
    <s v="Foot Locker"/>
    <n v="1128299"/>
    <d v="2021-07-23T00:00:00"/>
    <x v="4"/>
    <s v="Virginia"/>
    <s v="Richmond"/>
    <s v="Women's Athletic Footwear"/>
    <n v="85"/>
    <n v="550"/>
    <n v="467500"/>
    <n v="163625"/>
    <n v="0.35"/>
    <x v="0"/>
  </r>
  <r>
    <s v="Foot Locker"/>
    <n v="1128299"/>
    <d v="2021-07-23T00:00:00"/>
    <x v="4"/>
    <s v="Virginia"/>
    <s v="Richmond"/>
    <s v="Men's Apparel"/>
    <n v="90"/>
    <n v="600"/>
    <n v="540000"/>
    <n v="216000"/>
    <n v="0.4"/>
    <x v="0"/>
  </r>
  <r>
    <s v="Foot Locker"/>
    <n v="1128299"/>
    <d v="2021-07-23T00:00:00"/>
    <x v="4"/>
    <s v="Virginia"/>
    <s v="Richmond"/>
    <s v="Women's Apparel"/>
    <n v="105"/>
    <n v="600"/>
    <n v="630000"/>
    <n v="189000"/>
    <n v="0.3"/>
    <x v="0"/>
  </r>
  <r>
    <s v="Foot Locker"/>
    <n v="1128299"/>
    <d v="2021-08-24T00:00:00"/>
    <x v="4"/>
    <s v="Virginia"/>
    <s v="Richmond"/>
    <s v="Men's Street Footwear"/>
    <n v="90"/>
    <n v="800"/>
    <n v="720000"/>
    <n v="251999.99999999997"/>
    <n v="0.35"/>
    <x v="0"/>
  </r>
  <r>
    <s v="Foot Locker"/>
    <n v="1128299"/>
    <d v="2021-08-24T00:00:00"/>
    <x v="4"/>
    <s v="Virginia"/>
    <s v="Richmond"/>
    <s v="Men's Athletic Footwear"/>
    <n v="80"/>
    <n v="775"/>
    <n v="620000"/>
    <n v="217000"/>
    <n v="0.35"/>
    <x v="0"/>
  </r>
  <r>
    <s v="Foot Locker"/>
    <n v="1128299"/>
    <d v="2021-08-24T00:00:00"/>
    <x v="4"/>
    <s v="Virginia"/>
    <s v="Richmond"/>
    <s v="Women's Street Footwear"/>
    <n v="70"/>
    <n v="650"/>
    <n v="455000"/>
    <n v="159250"/>
    <n v="0.35"/>
    <x v="0"/>
  </r>
  <r>
    <s v="Foot Locker"/>
    <n v="1128299"/>
    <d v="2021-08-24T00:00:00"/>
    <x v="4"/>
    <s v="Virginia"/>
    <s v="Richmond"/>
    <s v="Women's Athletic Footwear"/>
    <n v="70"/>
    <n v="425"/>
    <n v="297500"/>
    <n v="104125"/>
    <n v="0.35"/>
    <x v="0"/>
  </r>
  <r>
    <s v="Foot Locker"/>
    <n v="1128299"/>
    <d v="2021-08-24T00:00:00"/>
    <x v="4"/>
    <s v="Virginia"/>
    <s v="Richmond"/>
    <s v="Men's Apparel"/>
    <n v="70"/>
    <n v="425"/>
    <n v="297500"/>
    <n v="119000"/>
    <n v="0.4"/>
    <x v="0"/>
  </r>
  <r>
    <s v="Foot Locker"/>
    <n v="1128299"/>
    <d v="2021-08-24T00:00:00"/>
    <x v="4"/>
    <s v="Virginia"/>
    <s v="Richmond"/>
    <s v="Women's Apparel"/>
    <n v="75"/>
    <n v="250"/>
    <n v="187500"/>
    <n v="56250"/>
    <n v="0.3"/>
    <x v="0"/>
  </r>
  <r>
    <s v="Foot Locker"/>
    <n v="1128299"/>
    <d v="2021-09-25T00:00:00"/>
    <x v="4"/>
    <s v="Virginia"/>
    <s v="Richmond"/>
    <s v="Men's Street Footwear"/>
    <n v="50.000000000000014"/>
    <n v="450"/>
    <n v="225000.00000000006"/>
    <n v="78750.000000000015"/>
    <n v="0.35"/>
    <x v="0"/>
  </r>
  <r>
    <s v="Foot Locker"/>
    <n v="1128299"/>
    <d v="2021-09-25T00:00:00"/>
    <x v="4"/>
    <s v="Virginia"/>
    <s v="Richmond"/>
    <s v="Men's Athletic Footwear"/>
    <n v="55.000000000000014"/>
    <n v="450"/>
    <n v="247500.00000000006"/>
    <n v="86625.000000000015"/>
    <n v="0.35"/>
    <x v="0"/>
  </r>
  <r>
    <s v="Foot Locker"/>
    <n v="1128299"/>
    <d v="2021-09-25T00:00:00"/>
    <x v="4"/>
    <s v="Virginia"/>
    <s v="Richmond"/>
    <s v="Women's Street Footwear"/>
    <n v="50.000000000000014"/>
    <n v="250"/>
    <n v="125000.00000000003"/>
    <n v="43750.000000000007"/>
    <n v="0.35"/>
    <x v="0"/>
  </r>
  <r>
    <s v="Foot Locker"/>
    <n v="1128299"/>
    <d v="2021-09-25T00:00:00"/>
    <x v="4"/>
    <s v="Virginia"/>
    <s v="Richmond"/>
    <s v="Women's Athletic Footwear"/>
    <n v="50.000000000000014"/>
    <n v="200"/>
    <n v="100000.00000000003"/>
    <n v="35000.000000000007"/>
    <n v="0.35"/>
    <x v="0"/>
  </r>
  <r>
    <s v="Foot Locker"/>
    <n v="1128299"/>
    <d v="2021-09-25T00:00:00"/>
    <x v="4"/>
    <s v="Virginia"/>
    <s v="Richmond"/>
    <s v="Men's Apparel"/>
    <n v="60.000000000000007"/>
    <n v="225"/>
    <n v="135000.00000000003"/>
    <n v="54000.000000000015"/>
    <n v="0.4"/>
    <x v="0"/>
  </r>
  <r>
    <s v="Foot Locker"/>
    <n v="1128299"/>
    <d v="2021-09-25T00:00:00"/>
    <x v="4"/>
    <s v="Virginia"/>
    <s v="Richmond"/>
    <s v="Women's Apparel"/>
    <n v="44.999999999999993"/>
    <n v="250"/>
    <n v="112499.99999999999"/>
    <n v="33749.999999999993"/>
    <n v="0.3"/>
    <x v="0"/>
  </r>
  <r>
    <s v="Foot Locker"/>
    <n v="1128299"/>
    <d v="2021-10-24T00:00:00"/>
    <x v="4"/>
    <s v="Virginia"/>
    <s v="Richmond"/>
    <s v="Men's Street Footwear"/>
    <n v="40"/>
    <n v="350"/>
    <n v="140000"/>
    <n v="49000"/>
    <n v="0.35"/>
    <x v="0"/>
  </r>
  <r>
    <s v="Foot Locker"/>
    <n v="1128299"/>
    <d v="2021-10-24T00:00:00"/>
    <x v="4"/>
    <s v="Virginia"/>
    <s v="Richmond"/>
    <s v="Men's Athletic Footwear"/>
    <n v="55.000000000000014"/>
    <n v="525"/>
    <n v="288750.00000000006"/>
    <n v="101062.50000000001"/>
    <n v="0.35"/>
    <x v="0"/>
  </r>
  <r>
    <s v="Foot Locker"/>
    <n v="1128299"/>
    <d v="2021-10-24T00:00:00"/>
    <x v="4"/>
    <s v="Virginia"/>
    <s v="Richmond"/>
    <s v="Women's Street Footwear"/>
    <n v="50.000000000000014"/>
    <n v="350"/>
    <n v="175000.00000000006"/>
    <n v="61250.000000000015"/>
    <n v="0.35"/>
    <x v="0"/>
  </r>
  <r>
    <s v="Foot Locker"/>
    <n v="1128299"/>
    <d v="2021-10-24T00:00:00"/>
    <x v="4"/>
    <s v="Virginia"/>
    <s v="Richmond"/>
    <s v="Women's Athletic Footwear"/>
    <n v="45.000000000000007"/>
    <n v="325"/>
    <n v="146250.00000000003"/>
    <n v="51187.500000000007"/>
    <n v="0.35"/>
    <x v="0"/>
  </r>
  <r>
    <s v="Foot Locker"/>
    <n v="1128299"/>
    <d v="2021-10-24T00:00:00"/>
    <x v="4"/>
    <s v="Virginia"/>
    <s v="Richmond"/>
    <s v="Men's Apparel"/>
    <n v="55.000000000000007"/>
    <n v="300"/>
    <n v="165000.00000000003"/>
    <n v="66000.000000000015"/>
    <n v="0.4"/>
    <x v="0"/>
  </r>
  <r>
    <s v="Foot Locker"/>
    <n v="1128299"/>
    <d v="2021-10-24T00:00:00"/>
    <x v="4"/>
    <s v="Virginia"/>
    <s v="Richmond"/>
    <s v="Women's Apparel"/>
    <n v="60.000000000000007"/>
    <n v="350"/>
    <n v="210000.00000000003"/>
    <n v="63000.000000000007"/>
    <n v="0.3"/>
    <x v="0"/>
  </r>
  <r>
    <s v="Foot Locker"/>
    <n v="1128299"/>
    <d v="2021-11-24T00:00:00"/>
    <x v="4"/>
    <s v="Virginia"/>
    <s v="Richmond"/>
    <s v="Men's Street Footwear"/>
    <n v="45.000000000000007"/>
    <n v="575"/>
    <n v="258750.00000000003"/>
    <n v="90562.5"/>
    <n v="0.35"/>
    <x v="0"/>
  </r>
  <r>
    <s v="Foot Locker"/>
    <n v="1128299"/>
    <d v="2021-11-24T00:00:00"/>
    <x v="4"/>
    <s v="Virginia"/>
    <s v="Richmond"/>
    <s v="Men's Athletic Footwear"/>
    <n v="50.000000000000014"/>
    <n v="650"/>
    <n v="325000.00000000012"/>
    <n v="113750.00000000003"/>
    <n v="0.35"/>
    <x v="0"/>
  </r>
  <r>
    <s v="Foot Locker"/>
    <n v="1128299"/>
    <d v="2021-11-24T00:00:00"/>
    <x v="4"/>
    <s v="Virginia"/>
    <s v="Richmond"/>
    <s v="Women's Street Footwear"/>
    <n v="45.000000000000007"/>
    <n v="475"/>
    <n v="213750.00000000003"/>
    <n v="74812.5"/>
    <n v="0.35"/>
    <x v="0"/>
  </r>
  <r>
    <s v="Foot Locker"/>
    <n v="1128299"/>
    <d v="2021-11-24T00:00:00"/>
    <x v="4"/>
    <s v="Virginia"/>
    <s v="Richmond"/>
    <s v="Women's Athletic Footwear"/>
    <n v="55.000000000000014"/>
    <n v="450"/>
    <n v="247500.00000000006"/>
    <n v="86625.000000000015"/>
    <n v="0.35"/>
    <x v="0"/>
  </r>
  <r>
    <s v="Foot Locker"/>
    <n v="1128299"/>
    <d v="2021-11-24T00:00:00"/>
    <x v="4"/>
    <s v="Virginia"/>
    <s v="Richmond"/>
    <s v="Men's Apparel"/>
    <n v="75.000000000000014"/>
    <n v="425"/>
    <n v="318750.00000000006"/>
    <n v="127500.00000000003"/>
    <n v="0.4"/>
    <x v="0"/>
  </r>
  <r>
    <s v="Foot Locker"/>
    <n v="1128299"/>
    <d v="2021-11-24T00:00:00"/>
    <x v="4"/>
    <s v="Virginia"/>
    <s v="Richmond"/>
    <s v="Women's Apparel"/>
    <n v="80.000000000000014"/>
    <n v="550"/>
    <n v="440000.00000000006"/>
    <n v="132000"/>
    <n v="0.3"/>
    <x v="0"/>
  </r>
  <r>
    <s v="Foot Locker"/>
    <n v="1128299"/>
    <d v="2021-12-23T00:00:00"/>
    <x v="4"/>
    <s v="Virginia"/>
    <s v="Richmond"/>
    <s v="Men's Street Footwear"/>
    <n v="65.000000000000014"/>
    <n v="750"/>
    <n v="487500.00000000012"/>
    <n v="170625.00000000003"/>
    <n v="0.35"/>
    <x v="0"/>
  </r>
  <r>
    <s v="Foot Locker"/>
    <n v="1128299"/>
    <d v="2021-12-23T00:00:00"/>
    <x v="4"/>
    <s v="Virginia"/>
    <s v="Richmond"/>
    <s v="Men's Athletic Footwear"/>
    <n v="75.000000000000028"/>
    <n v="750"/>
    <n v="562500.00000000023"/>
    <n v="196875.00000000006"/>
    <n v="0.35"/>
    <x v="0"/>
  </r>
  <r>
    <s v="Sports Direct"/>
    <n v="1128299"/>
    <d v="2021-12-23T00:00:00"/>
    <x v="4"/>
    <s v="Virginia"/>
    <s v="Richmond"/>
    <s v="Women's Street Footwear"/>
    <n v="70.000000000000014"/>
    <n v="550"/>
    <n v="385000.00000000006"/>
    <n v="134750"/>
    <n v="0.35"/>
    <x v="0"/>
  </r>
  <r>
    <s v="Sports Direct"/>
    <n v="1128299"/>
    <d v="2021-12-23T00:00:00"/>
    <x v="4"/>
    <s v="Virginia"/>
    <s v="Richmond"/>
    <s v="Women's Athletic Footwear"/>
    <n v="70.000000000000014"/>
    <n v="550"/>
    <n v="385000.00000000006"/>
    <n v="134750"/>
    <n v="0.35"/>
    <x v="0"/>
  </r>
  <r>
    <s v="Sports Direct"/>
    <n v="1128299"/>
    <d v="2021-12-23T00:00:00"/>
    <x v="4"/>
    <s v="Virginia"/>
    <s v="Richmond"/>
    <s v="Men's Apparel"/>
    <n v="80.000000000000014"/>
    <n v="475"/>
    <n v="380000.00000000006"/>
    <n v="152000.00000000003"/>
    <n v="0.4"/>
    <x v="0"/>
  </r>
  <r>
    <s v="Sports Direct"/>
    <n v="1128299"/>
    <d v="2021-12-23T00:00:00"/>
    <x v="4"/>
    <s v="Virginia"/>
    <s v="Richmond"/>
    <s v="Women's Apparel"/>
    <n v="85.000000000000014"/>
    <n v="575"/>
    <n v="488750.00000000006"/>
    <n v="146625"/>
    <n v="0.3"/>
    <x v="0"/>
  </r>
  <r>
    <s v="Sports Direct"/>
    <n v="1185732"/>
    <d v="2021-01-19T00:00:00"/>
    <x v="4"/>
    <s v="Virginia"/>
    <s v="Richmond"/>
    <s v="Men's Street Footwear"/>
    <n v="35"/>
    <n v="750"/>
    <n v="262500"/>
    <n v="131250"/>
    <n v="0.5"/>
    <x v="0"/>
  </r>
  <r>
    <s v="Sports Direct"/>
    <n v="1185732"/>
    <d v="2021-01-19T00:00:00"/>
    <x v="4"/>
    <s v="Virginia"/>
    <s v="Richmond"/>
    <s v="Men's Athletic Footwear"/>
    <n v="35"/>
    <n v="550"/>
    <n v="192500"/>
    <n v="77000"/>
    <n v="0.39999999999999997"/>
    <x v="0"/>
  </r>
  <r>
    <s v="Sports Direct"/>
    <n v="1185732"/>
    <d v="2021-01-19T00:00:00"/>
    <x v="4"/>
    <s v="Virginia"/>
    <s v="Richmond"/>
    <s v="Women's Street Footwear"/>
    <n v="25"/>
    <n v="550"/>
    <n v="137500"/>
    <n v="41250"/>
    <n v="0.3"/>
    <x v="0"/>
  </r>
  <r>
    <s v="Sports Direct"/>
    <n v="1185732"/>
    <d v="2021-01-19T00:00:00"/>
    <x v="4"/>
    <s v="Virginia"/>
    <s v="Richmond"/>
    <s v="Women's Athletic Footwear"/>
    <n v="29.999999999999993"/>
    <n v="400"/>
    <n v="119999.99999999997"/>
    <n v="41999.999999999985"/>
    <n v="0.35"/>
    <x v="0"/>
  </r>
  <r>
    <s v="Sports Direct"/>
    <n v="1185732"/>
    <d v="2021-01-19T00:00:00"/>
    <x v="4"/>
    <s v="Virginia"/>
    <s v="Richmond"/>
    <s v="Men's Apparel"/>
    <n v="45.000000000000007"/>
    <n v="450"/>
    <n v="202500.00000000003"/>
    <n v="81000"/>
    <n v="0.39999999999999997"/>
    <x v="0"/>
  </r>
  <r>
    <s v="Sports Direct"/>
    <n v="1185732"/>
    <d v="2021-01-19T00:00:00"/>
    <x v="4"/>
    <s v="Virginia"/>
    <s v="Richmond"/>
    <s v="Women's Apparel"/>
    <n v="35"/>
    <n v="550"/>
    <n v="192500"/>
    <n v="105875.00000000001"/>
    <n v="0.55000000000000004"/>
    <x v="0"/>
  </r>
  <r>
    <s v="Sports Direct"/>
    <n v="1185732"/>
    <d v="2021-02-17T00:00:00"/>
    <x v="4"/>
    <s v="Virginia"/>
    <s v="Richmond"/>
    <s v="Men's Street Footwear"/>
    <n v="35"/>
    <n v="800"/>
    <n v="280000"/>
    <n v="140000"/>
    <n v="0.5"/>
    <x v="0"/>
  </r>
  <r>
    <s v="Sports Direct"/>
    <n v="1185732"/>
    <d v="2021-02-17T00:00:00"/>
    <x v="4"/>
    <s v="Virginia"/>
    <s v="Richmond"/>
    <s v="Men's Athletic Footwear"/>
    <n v="35"/>
    <n v="450"/>
    <n v="157500"/>
    <n v="62999.999999999993"/>
    <n v="0.39999999999999997"/>
    <x v="0"/>
  </r>
  <r>
    <s v="Sports Direct"/>
    <n v="1185732"/>
    <d v="2021-02-17T00:00:00"/>
    <x v="4"/>
    <s v="Virginia"/>
    <s v="Richmond"/>
    <s v="Women's Street Footwear"/>
    <n v="25"/>
    <n v="500"/>
    <n v="125000"/>
    <n v="37500"/>
    <n v="0.3"/>
    <x v="0"/>
  </r>
  <r>
    <s v="Sports Direct"/>
    <n v="1185732"/>
    <d v="2021-02-17T00:00:00"/>
    <x v="3"/>
    <s v="Michigan"/>
    <s v="Detroit"/>
    <s v="Women's Athletic Footwear"/>
    <n v="29.999999999999993"/>
    <n v="375"/>
    <n v="112499.99999999997"/>
    <n v="39374.999999999985"/>
    <n v="0.35"/>
    <x v="0"/>
  </r>
  <r>
    <s v="Sports Direct"/>
    <n v="1185732"/>
    <d v="2021-02-17T00:00:00"/>
    <x v="3"/>
    <s v="Michigan"/>
    <s v="Detroit"/>
    <s v="Men's Apparel"/>
    <n v="45.000000000000007"/>
    <n v="450"/>
    <n v="202500.00000000003"/>
    <n v="81000"/>
    <n v="0.39999999999999997"/>
    <x v="0"/>
  </r>
  <r>
    <s v="Sports Direct"/>
    <n v="1185732"/>
    <d v="2021-02-17T00:00:00"/>
    <x v="3"/>
    <s v="Michigan"/>
    <s v="Detroit"/>
    <s v="Women's Apparel"/>
    <n v="35"/>
    <n v="550"/>
    <n v="192500"/>
    <n v="105875.00000000001"/>
    <n v="0.55000000000000004"/>
    <x v="0"/>
  </r>
  <r>
    <s v="Sports Direct"/>
    <n v="1185732"/>
    <d v="2021-03-15T00:00:00"/>
    <x v="3"/>
    <s v="Michigan"/>
    <s v="Detroit"/>
    <s v="Men's Street Footwear"/>
    <n v="35"/>
    <n v="770"/>
    <n v="269500"/>
    <n v="134750"/>
    <n v="0.5"/>
    <x v="0"/>
  </r>
  <r>
    <s v="Sports Direct"/>
    <n v="1185732"/>
    <d v="2021-03-15T00:00:00"/>
    <x v="3"/>
    <s v="Michigan"/>
    <s v="Detroit"/>
    <s v="Men's Athletic Footwear"/>
    <n v="35"/>
    <n v="450"/>
    <n v="157500"/>
    <n v="62999.999999999993"/>
    <n v="0.39999999999999997"/>
    <x v="0"/>
  </r>
  <r>
    <s v="Sports Direct"/>
    <n v="1185732"/>
    <d v="2021-03-15T00:00:00"/>
    <x v="3"/>
    <s v="Michigan"/>
    <s v="Detroit"/>
    <s v="Women's Street Footwear"/>
    <n v="25"/>
    <n v="475"/>
    <n v="118750"/>
    <n v="35625"/>
    <n v="0.3"/>
    <x v="0"/>
  </r>
  <r>
    <s v="Sports Direct"/>
    <n v="1185732"/>
    <d v="2021-03-15T00:00:00"/>
    <x v="3"/>
    <s v="Michigan"/>
    <s v="Detroit"/>
    <s v="Women's Athletic Footwear"/>
    <n v="29.999999999999993"/>
    <n v="325"/>
    <n v="97499.999999999971"/>
    <n v="34124.999999999985"/>
    <n v="0.35"/>
    <x v="0"/>
  </r>
  <r>
    <s v="Sports Direct"/>
    <n v="1185732"/>
    <d v="2021-03-15T00:00:00"/>
    <x v="3"/>
    <s v="Michigan"/>
    <s v="Detroit"/>
    <s v="Men's Apparel"/>
    <n v="45.000000000000007"/>
    <n v="375"/>
    <n v="168750.00000000003"/>
    <n v="67500"/>
    <n v="0.39999999999999997"/>
    <x v="0"/>
  </r>
  <r>
    <s v="Sports Direct"/>
    <n v="1185732"/>
    <d v="2021-03-15T00:00:00"/>
    <x v="3"/>
    <s v="Michigan"/>
    <s v="Detroit"/>
    <s v="Women's Apparel"/>
    <n v="35"/>
    <n v="475"/>
    <n v="166250"/>
    <n v="91437.500000000015"/>
    <n v="0.55000000000000004"/>
    <x v="0"/>
  </r>
  <r>
    <s v="Sports Direct"/>
    <n v="1185732"/>
    <d v="2021-04-16T00:00:00"/>
    <x v="3"/>
    <s v="Michigan"/>
    <s v="Detroit"/>
    <s v="Men's Street Footwear"/>
    <n v="35"/>
    <n v="725"/>
    <n v="253750"/>
    <n v="126875"/>
    <n v="0.5"/>
    <x v="0"/>
  </r>
  <r>
    <s v="Sports Direct"/>
    <n v="1185732"/>
    <d v="2021-04-16T00:00:00"/>
    <x v="3"/>
    <s v="Michigan"/>
    <s v="Detroit"/>
    <s v="Men's Athletic Footwear"/>
    <n v="40"/>
    <n v="425"/>
    <n v="170000"/>
    <n v="68000"/>
    <n v="0.39999999999999997"/>
    <x v="0"/>
  </r>
  <r>
    <s v="Sports Direct"/>
    <n v="1185732"/>
    <d v="2021-04-16T00:00:00"/>
    <x v="3"/>
    <s v="Michigan"/>
    <s v="Detroit"/>
    <s v="Women's Street Footwear"/>
    <n v="30.000000000000004"/>
    <n v="450"/>
    <n v="135000.00000000003"/>
    <n v="40500.000000000007"/>
    <n v="0.3"/>
    <x v="0"/>
  </r>
  <r>
    <s v="Sports Direct"/>
    <n v="1185732"/>
    <d v="2021-04-16T00:00:00"/>
    <x v="3"/>
    <s v="Michigan"/>
    <s v="Detroit"/>
    <s v="Women's Athletic Footwear"/>
    <n v="35"/>
    <n v="375"/>
    <n v="131250"/>
    <n v="45937.5"/>
    <n v="0.35"/>
    <x v="0"/>
  </r>
  <r>
    <s v="Sports Direct"/>
    <n v="1185732"/>
    <d v="2021-04-16T00:00:00"/>
    <x v="3"/>
    <s v="Michigan"/>
    <s v="Detroit"/>
    <s v="Men's Apparel"/>
    <n v="50"/>
    <n v="400"/>
    <n v="200000"/>
    <n v="80000"/>
    <n v="0.39999999999999997"/>
    <x v="0"/>
  </r>
  <r>
    <s v="Sports Direct"/>
    <n v="1185732"/>
    <d v="2021-04-16T00:00:00"/>
    <x v="3"/>
    <s v="Michigan"/>
    <s v="Detroit"/>
    <s v="Women's Apparel"/>
    <n v="40"/>
    <n v="525"/>
    <n v="210000"/>
    <n v="115500.00000000001"/>
    <n v="0.55000000000000004"/>
    <x v="0"/>
  </r>
  <r>
    <s v="Sports Direct"/>
    <n v="1185732"/>
    <d v="2021-05-15T00:00:00"/>
    <x v="3"/>
    <s v="Michigan"/>
    <s v="Detroit"/>
    <s v="Men's Street Footwear"/>
    <n v="50"/>
    <n v="795"/>
    <n v="397500"/>
    <n v="198750"/>
    <n v="0.5"/>
    <x v="0"/>
  </r>
  <r>
    <s v="Sports Direct"/>
    <n v="1185732"/>
    <d v="2021-05-15T00:00:00"/>
    <x v="3"/>
    <s v="Michigan"/>
    <s v="Detroit"/>
    <s v="Men's Athletic Footwear"/>
    <n v="50"/>
    <n v="500"/>
    <n v="250000"/>
    <n v="99999.999999999985"/>
    <n v="0.39999999999999997"/>
    <x v="0"/>
  </r>
  <r>
    <s v="Sports Direct"/>
    <n v="1185732"/>
    <d v="2021-05-15T00:00:00"/>
    <x v="3"/>
    <s v="Michigan"/>
    <s v="Detroit"/>
    <s v="Women's Street Footwear"/>
    <n v="45"/>
    <n v="475"/>
    <n v="213750"/>
    <n v="64125"/>
    <n v="0.3"/>
    <x v="0"/>
  </r>
  <r>
    <s v="Sports Direct"/>
    <n v="1185732"/>
    <d v="2021-05-15T00:00:00"/>
    <x v="3"/>
    <s v="Michigan"/>
    <s v="Detroit"/>
    <s v="Women's Athletic Footwear"/>
    <n v="45"/>
    <n v="450"/>
    <n v="202500"/>
    <n v="70875"/>
    <n v="0.35"/>
    <x v="0"/>
  </r>
  <r>
    <s v="Sports Direct"/>
    <n v="1185732"/>
    <d v="2021-05-15T00:00:00"/>
    <x v="3"/>
    <s v="Michigan"/>
    <s v="Detroit"/>
    <s v="Men's Apparel"/>
    <n v="54.999999999999993"/>
    <n v="475"/>
    <n v="261249.99999999997"/>
    <n v="104499.99999999999"/>
    <n v="0.39999999999999997"/>
    <x v="0"/>
  </r>
  <r>
    <s v="Sports Direct"/>
    <n v="1185732"/>
    <d v="2021-05-15T00:00:00"/>
    <x v="3"/>
    <s v="Michigan"/>
    <s v="Detroit"/>
    <s v="Women's Apparel"/>
    <n v="60"/>
    <n v="575"/>
    <n v="345000"/>
    <n v="189750.00000000003"/>
    <n v="0.55000000000000004"/>
    <x v="0"/>
  </r>
  <r>
    <s v="Sports Direct"/>
    <n v="1185732"/>
    <d v="2021-06-17T00:00:00"/>
    <x v="3"/>
    <s v="Michigan"/>
    <s v="Detroit"/>
    <s v="Men's Street Footwear"/>
    <n v="54.999999999999993"/>
    <n v="825"/>
    <n v="453749.99999999994"/>
    <n v="226874.99999999997"/>
    <n v="0.5"/>
    <x v="0"/>
  </r>
  <r>
    <s v="Sports Direct"/>
    <n v="1185732"/>
    <d v="2021-06-17T00:00:00"/>
    <x v="3"/>
    <s v="Michigan"/>
    <s v="Detroit"/>
    <s v="Men's Athletic Footwear"/>
    <n v="50"/>
    <n v="575"/>
    <n v="287500"/>
    <n v="114999.99999999999"/>
    <n v="0.39999999999999997"/>
    <x v="0"/>
  </r>
  <r>
    <s v="Sports Direct"/>
    <n v="1185732"/>
    <d v="2021-06-17T00:00:00"/>
    <x v="3"/>
    <s v="Michigan"/>
    <s v="Detroit"/>
    <s v="Women's Street Footwear"/>
    <n v="45"/>
    <n v="550"/>
    <n v="247500"/>
    <n v="74250"/>
    <n v="0.3"/>
    <x v="0"/>
  </r>
  <r>
    <s v="Sports Direct"/>
    <n v="1185732"/>
    <d v="2021-06-17T00:00:00"/>
    <x v="3"/>
    <s v="Michigan"/>
    <s v="Detroit"/>
    <s v="Women's Athletic Footwear"/>
    <n v="45"/>
    <n v="525"/>
    <n v="236250"/>
    <n v="82687.5"/>
    <n v="0.35"/>
    <x v="0"/>
  </r>
  <r>
    <s v="Sports Direct"/>
    <n v="1185732"/>
    <d v="2021-06-17T00:00:00"/>
    <x v="3"/>
    <s v="Michigan"/>
    <s v="Detroit"/>
    <s v="Men's Apparel"/>
    <n v="60"/>
    <n v="525"/>
    <n v="315000"/>
    <n v="125999.99999999999"/>
    <n v="0.39999999999999997"/>
    <x v="0"/>
  </r>
  <r>
    <s v="Sports Direct"/>
    <n v="1185732"/>
    <d v="2021-06-17T00:00:00"/>
    <x v="3"/>
    <s v="Michigan"/>
    <s v="Detroit"/>
    <s v="Women's Apparel"/>
    <n v="65"/>
    <n v="675"/>
    <n v="438750"/>
    <n v="241312.50000000003"/>
    <n v="0.55000000000000004"/>
    <x v="0"/>
  </r>
  <r>
    <s v="Sports Direct"/>
    <n v="1185732"/>
    <d v="2021-07-15T00:00:00"/>
    <x v="3"/>
    <s v="Michigan"/>
    <s v="Detroit"/>
    <s v="Men's Street Footwear"/>
    <n v="60"/>
    <n v="900"/>
    <n v="540000"/>
    <n v="270000"/>
    <n v="0.5"/>
    <x v="0"/>
  </r>
  <r>
    <s v="Sports Direct"/>
    <n v="1185732"/>
    <d v="2021-07-15T00:00:00"/>
    <x v="3"/>
    <s v="Michigan"/>
    <s v="Detroit"/>
    <s v="Men's Athletic Footwear"/>
    <n v="55.000000000000007"/>
    <n v="650"/>
    <n v="357500.00000000006"/>
    <n v="143000"/>
    <n v="0.39999999999999997"/>
    <x v="0"/>
  </r>
  <r>
    <s v="Sports Direct"/>
    <n v="1185732"/>
    <d v="2021-07-15T00:00:00"/>
    <x v="3"/>
    <s v="Michigan"/>
    <s v="Detroit"/>
    <s v="Women's Street Footwear"/>
    <n v="50"/>
    <n v="575"/>
    <n v="287500"/>
    <n v="86250"/>
    <n v="0.3"/>
    <x v="0"/>
  </r>
  <r>
    <s v="Sports Direct"/>
    <n v="1185732"/>
    <d v="2021-07-15T00:00:00"/>
    <x v="3"/>
    <s v="Michigan"/>
    <s v="Detroit"/>
    <s v="Women's Athletic Footwear"/>
    <n v="50"/>
    <n v="525"/>
    <n v="262500"/>
    <n v="91875"/>
    <n v="0.35"/>
    <x v="0"/>
  </r>
  <r>
    <s v="Sports Direct"/>
    <n v="1185732"/>
    <d v="2021-07-15T00:00:00"/>
    <x v="3"/>
    <s v="Michigan"/>
    <s v="Detroit"/>
    <s v="Men's Apparel"/>
    <n v="60"/>
    <n v="550"/>
    <n v="330000"/>
    <n v="132000"/>
    <n v="0.39999999999999997"/>
    <x v="0"/>
  </r>
  <r>
    <s v="Sports Direct"/>
    <n v="1185732"/>
    <d v="2021-07-15T00:00:00"/>
    <x v="3"/>
    <s v="Michigan"/>
    <s v="Detroit"/>
    <s v="Women's Apparel"/>
    <n v="65"/>
    <n v="725"/>
    <n v="471250"/>
    <n v="259187.50000000003"/>
    <n v="0.55000000000000004"/>
    <x v="0"/>
  </r>
  <r>
    <s v="Sports Direct"/>
    <n v="1185732"/>
    <d v="2021-08-16T00:00:00"/>
    <x v="3"/>
    <s v="Michigan"/>
    <s v="Detroit"/>
    <s v="Men's Street Footwear"/>
    <n v="60"/>
    <n v="875"/>
    <n v="525000"/>
    <n v="262500"/>
    <n v="0.5"/>
    <x v="0"/>
  </r>
  <r>
    <s v="Sports Direct"/>
    <n v="1185732"/>
    <d v="2021-08-16T00:00:00"/>
    <x v="3"/>
    <s v="Michigan"/>
    <s v="Detroit"/>
    <s v="Men's Athletic Footwear"/>
    <n v="55.000000000000007"/>
    <n v="650"/>
    <n v="357500.00000000006"/>
    <n v="143000"/>
    <n v="0.39999999999999997"/>
    <x v="0"/>
  </r>
  <r>
    <s v="Sports Direct"/>
    <n v="1185732"/>
    <d v="2021-08-16T00:00:00"/>
    <x v="3"/>
    <s v="Michigan"/>
    <s v="Detroit"/>
    <s v="Women's Street Footwear"/>
    <n v="45.000000000000007"/>
    <n v="575"/>
    <n v="258750.00000000003"/>
    <n v="77625"/>
    <n v="0.3"/>
    <x v="0"/>
  </r>
  <r>
    <s v="Sports Direct"/>
    <n v="1185732"/>
    <d v="2021-08-16T00:00:00"/>
    <x v="3"/>
    <s v="Michigan"/>
    <s v="Detroit"/>
    <s v="Women's Athletic Footwear"/>
    <n v="35"/>
    <n v="525"/>
    <n v="183750"/>
    <n v="64312.499999999993"/>
    <n v="0.35"/>
    <x v="0"/>
  </r>
  <r>
    <s v="Sports Direct"/>
    <n v="1185732"/>
    <d v="2021-08-16T00:00:00"/>
    <x v="3"/>
    <s v="Michigan"/>
    <s v="Detroit"/>
    <s v="Men's Apparel"/>
    <n v="45.000000000000007"/>
    <n v="500"/>
    <n v="225000.00000000003"/>
    <n v="90000"/>
    <n v="0.39999999999999997"/>
    <x v="0"/>
  </r>
  <r>
    <s v="Sports Direct"/>
    <n v="1185732"/>
    <d v="2021-08-16T00:00:00"/>
    <x v="3"/>
    <s v="Michigan"/>
    <s v="Detroit"/>
    <s v="Women's Apparel"/>
    <n v="50.000000000000014"/>
    <n v="675"/>
    <n v="337500.00000000012"/>
    <n v="185625.00000000009"/>
    <n v="0.55000000000000004"/>
    <x v="0"/>
  </r>
  <r>
    <s v="Sports Direct"/>
    <n v="1185732"/>
    <d v="2021-09-15T00:00:00"/>
    <x v="3"/>
    <s v="Michigan"/>
    <s v="Detroit"/>
    <s v="Men's Street Footwear"/>
    <n v="45.000000000000007"/>
    <n v="800"/>
    <n v="360000.00000000006"/>
    <n v="180000.00000000003"/>
    <n v="0.5"/>
    <x v="0"/>
  </r>
  <r>
    <s v="Sports Direct"/>
    <n v="1185732"/>
    <d v="2021-09-15T00:00:00"/>
    <x v="3"/>
    <s v="Michigan"/>
    <s v="Detroit"/>
    <s v="Men's Athletic Footwear"/>
    <n v="40.000000000000014"/>
    <n v="600"/>
    <n v="240000.00000000009"/>
    <n v="96000.000000000029"/>
    <n v="0.39999999999999997"/>
    <x v="0"/>
  </r>
  <r>
    <s v="Sports Direct"/>
    <n v="1185732"/>
    <d v="2021-09-15T00:00:00"/>
    <x v="3"/>
    <s v="Michigan"/>
    <s v="Detroit"/>
    <s v="Women's Street Footwear"/>
    <n v="35"/>
    <n v="500"/>
    <n v="175000"/>
    <n v="52500"/>
    <n v="0.3"/>
    <x v="0"/>
  </r>
  <r>
    <s v="Sports Direct"/>
    <n v="1185732"/>
    <d v="2021-09-15T00:00:00"/>
    <x v="3"/>
    <s v="Michigan"/>
    <s v="Detroit"/>
    <s v="Women's Athletic Footwear"/>
    <n v="35"/>
    <n v="475"/>
    <n v="166250"/>
    <n v="58187.499999999993"/>
    <n v="0.35"/>
    <x v="0"/>
  </r>
  <r>
    <s v="Sports Direct"/>
    <n v="1185732"/>
    <d v="2021-09-15T00:00:00"/>
    <x v="3"/>
    <s v="Michigan"/>
    <s v="Detroit"/>
    <s v="Men's Apparel"/>
    <n v="45.000000000000007"/>
    <n v="475"/>
    <n v="213750.00000000003"/>
    <n v="85500"/>
    <n v="0.39999999999999997"/>
    <x v="0"/>
  </r>
  <r>
    <s v="Sports Direct"/>
    <n v="1185732"/>
    <d v="2021-09-15T00:00:00"/>
    <x v="3"/>
    <s v="Michigan"/>
    <s v="Detroit"/>
    <s v="Women's Apparel"/>
    <n v="50.000000000000014"/>
    <n v="575"/>
    <n v="287500.00000000006"/>
    <n v="158125.00000000006"/>
    <n v="0.55000000000000004"/>
    <x v="0"/>
  </r>
  <r>
    <s v="Sports Direct"/>
    <n v="1185732"/>
    <d v="2021-10-17T00:00:00"/>
    <x v="3"/>
    <s v="Michigan"/>
    <s v="Detroit"/>
    <s v="Men's Street Footwear"/>
    <n v="50.000000000000014"/>
    <n v="750"/>
    <n v="375000.00000000012"/>
    <n v="187500.00000000006"/>
    <n v="0.5"/>
    <x v="0"/>
  </r>
  <r>
    <s v="Sports Direct"/>
    <n v="1185732"/>
    <d v="2021-10-17T00:00:00"/>
    <x v="3"/>
    <s v="Michigan"/>
    <s v="Detroit"/>
    <s v="Men's Athletic Footwear"/>
    <n v="40.000000000000014"/>
    <n v="575"/>
    <n v="230000.00000000009"/>
    <n v="92000.000000000029"/>
    <n v="0.39999999999999997"/>
    <x v="0"/>
  </r>
  <r>
    <s v="Sports Direct"/>
    <n v="1185732"/>
    <d v="2021-10-17T00:00:00"/>
    <x v="3"/>
    <s v="Michigan"/>
    <s v="Detroit"/>
    <s v="Women's Street Footwear"/>
    <n v="40.000000000000014"/>
    <n v="425"/>
    <n v="170000.00000000006"/>
    <n v="51000.000000000015"/>
    <n v="0.3"/>
    <x v="0"/>
  </r>
  <r>
    <s v="Sports Direct"/>
    <n v="1185732"/>
    <d v="2021-10-17T00:00:00"/>
    <x v="3"/>
    <s v="Michigan"/>
    <s v="Detroit"/>
    <s v="Women's Athletic Footwear"/>
    <n v="40.000000000000014"/>
    <n v="400"/>
    <n v="160000.00000000006"/>
    <n v="56000.000000000015"/>
    <n v="0.35"/>
    <x v="0"/>
  </r>
  <r>
    <s v="Sports Direct"/>
    <n v="1185732"/>
    <d v="2021-10-17T00:00:00"/>
    <x v="3"/>
    <s v="Michigan"/>
    <s v="Detroit"/>
    <s v="Men's Apparel"/>
    <n v="50.000000000000014"/>
    <n v="400"/>
    <n v="200000.00000000006"/>
    <n v="80000.000000000015"/>
    <n v="0.39999999999999997"/>
    <x v="0"/>
  </r>
  <r>
    <s v="Sports Direct"/>
    <n v="1185732"/>
    <d v="2021-10-17T00:00:00"/>
    <x v="3"/>
    <s v="Michigan"/>
    <s v="Detroit"/>
    <s v="Women's Apparel"/>
    <n v="55.000000000000007"/>
    <n v="525"/>
    <n v="288750.00000000006"/>
    <n v="158812.50000000006"/>
    <n v="0.55000000000000004"/>
    <x v="0"/>
  </r>
  <r>
    <s v="Sports Direct"/>
    <n v="1185732"/>
    <d v="2021-11-16T00:00:00"/>
    <x v="3"/>
    <s v="Michigan"/>
    <s v="Detroit"/>
    <s v="Men's Street Footwear"/>
    <n v="50.000000000000014"/>
    <n v="675"/>
    <n v="337500.00000000012"/>
    <n v="168750.00000000006"/>
    <n v="0.5"/>
    <x v="0"/>
  </r>
  <r>
    <s v="Sports Direct"/>
    <n v="1185732"/>
    <d v="2021-11-16T00:00:00"/>
    <x v="3"/>
    <s v="Michigan"/>
    <s v="Detroit"/>
    <s v="Men's Athletic Footwear"/>
    <n v="45.000000000000014"/>
    <n v="500"/>
    <n v="225000.00000000006"/>
    <n v="90000.000000000015"/>
    <n v="0.39999999999999997"/>
    <x v="0"/>
  </r>
  <r>
    <s v="Sports Direct"/>
    <n v="1185732"/>
    <d v="2021-11-16T00:00:00"/>
    <x v="3"/>
    <s v="Michigan"/>
    <s v="Detroit"/>
    <s v="Women's Street Footwear"/>
    <n v="45.000000000000014"/>
    <n v="445"/>
    <n v="200250.00000000006"/>
    <n v="60075.000000000015"/>
    <n v="0.3"/>
    <x v="0"/>
  </r>
  <r>
    <s v="Sports Direct"/>
    <n v="1185732"/>
    <d v="2021-11-16T00:00:00"/>
    <x v="3"/>
    <s v="Michigan"/>
    <s v="Detroit"/>
    <s v="Women's Athletic Footwear"/>
    <n v="45.000000000000014"/>
    <n v="475"/>
    <n v="213750.00000000006"/>
    <n v="74812.500000000015"/>
    <n v="0.35"/>
    <x v="0"/>
  </r>
  <r>
    <s v="Sports Direct"/>
    <n v="1185732"/>
    <d v="2021-11-16T00:00:00"/>
    <x v="3"/>
    <s v="Michigan"/>
    <s v="Detroit"/>
    <s v="Men's Apparel"/>
    <n v="60"/>
    <n v="450"/>
    <n v="270000"/>
    <n v="107999.99999999999"/>
    <n v="0.39999999999999997"/>
    <x v="0"/>
  </r>
  <r>
    <s v="Sports Direct"/>
    <n v="1185732"/>
    <d v="2021-11-16T00:00:00"/>
    <x v="3"/>
    <s v="Michigan"/>
    <s v="Detroit"/>
    <s v="Women's Apparel"/>
    <n v="64.999999999999986"/>
    <n v="625"/>
    <n v="406249.99999999988"/>
    <n v="223437.49999999994"/>
    <n v="0.55000000000000004"/>
    <x v="0"/>
  </r>
  <r>
    <s v="Sports Direct"/>
    <n v="1185732"/>
    <d v="2021-12-15T00:00:00"/>
    <x v="3"/>
    <s v="Michigan"/>
    <s v="Detroit"/>
    <s v="Men's Street Footwear"/>
    <n v="60"/>
    <n v="850"/>
    <n v="510000"/>
    <n v="255000"/>
    <n v="0.5"/>
    <x v="0"/>
  </r>
  <r>
    <s v="Sports Direct"/>
    <n v="1185732"/>
    <d v="2021-12-15T00:00:00"/>
    <x v="3"/>
    <s v="Michigan"/>
    <s v="Detroit"/>
    <s v="Men's Athletic Footwear"/>
    <n v="50"/>
    <n v="650"/>
    <n v="325000"/>
    <n v="129999.99999999999"/>
    <n v="0.39999999999999997"/>
    <x v="0"/>
  </r>
  <r>
    <s v="Foot Locker"/>
    <n v="1185732"/>
    <d v="2021-12-15T00:00:00"/>
    <x v="3"/>
    <s v="Michigan"/>
    <s v="Detroit"/>
    <s v="Women's Street Footwear"/>
    <n v="50"/>
    <n v="600"/>
    <n v="300000"/>
    <n v="90000"/>
    <n v="0.3"/>
    <x v="0"/>
  </r>
  <r>
    <s v="Foot Locker"/>
    <n v="1185732"/>
    <d v="2021-12-15T00:00:00"/>
    <x v="3"/>
    <s v="Michigan"/>
    <s v="Detroit"/>
    <s v="Women's Athletic Footwear"/>
    <n v="50"/>
    <n v="550"/>
    <n v="275000"/>
    <n v="96250"/>
    <n v="0.35"/>
    <x v="0"/>
  </r>
  <r>
    <s v="Foot Locker"/>
    <n v="1185732"/>
    <d v="2021-12-15T00:00:00"/>
    <x v="3"/>
    <s v="Michigan"/>
    <s v="Detroit"/>
    <s v="Men's Apparel"/>
    <n v="60"/>
    <n v="550"/>
    <n v="330000"/>
    <n v="132000"/>
    <n v="0.39999999999999997"/>
    <x v="0"/>
  </r>
  <r>
    <s v="Foot Locker"/>
    <n v="1185732"/>
    <d v="2021-12-15T00:00:00"/>
    <x v="3"/>
    <s v="Michigan"/>
    <s v="Detroit"/>
    <s v="Women's Apparel"/>
    <n v="64.999999999999986"/>
    <n v="650"/>
    <n v="422499.99999999988"/>
    <n v="232374.99999999994"/>
    <n v="0.55000000000000004"/>
    <x v="0"/>
  </r>
  <r>
    <s v="Foot Locker"/>
    <n v="1185732"/>
    <d v="2021-01-18T00:00:00"/>
    <x v="3"/>
    <s v="Michigan"/>
    <s v="Detroit"/>
    <s v="Men's Street Footwear"/>
    <n v="30"/>
    <n v="625"/>
    <n v="187500"/>
    <n v="75000"/>
    <n v="0.4"/>
    <x v="0"/>
  </r>
  <r>
    <s v="Foot Locker"/>
    <n v="1185732"/>
    <d v="2021-01-18T00:00:00"/>
    <x v="3"/>
    <s v="Michigan"/>
    <s v="Detroit"/>
    <s v="Men's Athletic Footwear"/>
    <n v="30"/>
    <n v="425"/>
    <n v="127500"/>
    <n v="44625"/>
    <n v="0.35"/>
    <x v="0"/>
  </r>
  <r>
    <s v="Foot Locker"/>
    <n v="1185732"/>
    <d v="2021-01-18T00:00:00"/>
    <x v="3"/>
    <s v="Michigan"/>
    <s v="Detroit"/>
    <s v="Women's Street Footwear"/>
    <n v="20"/>
    <n v="425"/>
    <n v="85000"/>
    <n v="29749.999999999996"/>
    <n v="0.35"/>
    <x v="0"/>
  </r>
  <r>
    <s v="Foot Locker"/>
    <n v="1185732"/>
    <d v="2021-01-18T00:00:00"/>
    <x v="3"/>
    <s v="Michigan"/>
    <s v="Detroit"/>
    <s v="Women's Athletic Footwear"/>
    <n v="25.000000000000007"/>
    <n v="275"/>
    <n v="68750.000000000015"/>
    <n v="27500.000000000007"/>
    <n v="0.4"/>
    <x v="0"/>
  </r>
  <r>
    <s v="Foot Locker"/>
    <n v="1185732"/>
    <d v="2021-01-18T00:00:00"/>
    <x v="3"/>
    <s v="Michigan"/>
    <s v="Detroit"/>
    <s v="Men's Apparel"/>
    <n v="40"/>
    <n v="325"/>
    <n v="130000"/>
    <n v="45500"/>
    <n v="0.35"/>
    <x v="0"/>
  </r>
  <r>
    <s v="Foot Locker"/>
    <n v="1185732"/>
    <d v="2021-01-18T00:00:00"/>
    <x v="3"/>
    <s v="Michigan"/>
    <s v="Detroit"/>
    <s v="Women's Apparel"/>
    <n v="30"/>
    <n v="425"/>
    <n v="127500"/>
    <n v="63750"/>
    <n v="0.5"/>
    <x v="0"/>
  </r>
  <r>
    <s v="Foot Locker"/>
    <n v="1185732"/>
    <d v="2021-02-18T00:00:00"/>
    <x v="3"/>
    <s v="Michigan"/>
    <s v="Detroit"/>
    <s v="Men's Street Footwear"/>
    <n v="30"/>
    <n v="675"/>
    <n v="202500"/>
    <n v="81000"/>
    <n v="0.4"/>
    <x v="0"/>
  </r>
  <r>
    <s v="Foot Locker"/>
    <n v="1185732"/>
    <d v="2021-02-18T00:00:00"/>
    <x v="3"/>
    <s v="Michigan"/>
    <s v="Detroit"/>
    <s v="Men's Athletic Footwear"/>
    <n v="30"/>
    <n v="325"/>
    <n v="97500"/>
    <n v="34125"/>
    <n v="0.35"/>
    <x v="0"/>
  </r>
  <r>
    <s v="Foot Locker"/>
    <n v="1185732"/>
    <d v="2021-02-18T00:00:00"/>
    <x v="3"/>
    <s v="Michigan"/>
    <s v="Detroit"/>
    <s v="Women's Street Footwear"/>
    <n v="20"/>
    <n v="375"/>
    <n v="75000"/>
    <n v="26250"/>
    <n v="0.35"/>
    <x v="0"/>
  </r>
  <r>
    <s v="Foot Locker"/>
    <n v="1185732"/>
    <d v="2021-02-18T00:00:00"/>
    <x v="3"/>
    <s v="Missouri"/>
    <s v="St. Louis"/>
    <s v="Women's Athletic Footwear"/>
    <n v="25.000000000000007"/>
    <n v="250"/>
    <n v="62500.000000000015"/>
    <n v="25000.000000000007"/>
    <n v="0.4"/>
    <x v="0"/>
  </r>
  <r>
    <s v="Foot Locker"/>
    <n v="1185732"/>
    <d v="2021-02-18T00:00:00"/>
    <x v="3"/>
    <s v="Missouri"/>
    <s v="St. Louis"/>
    <s v="Men's Apparel"/>
    <n v="40"/>
    <n v="325"/>
    <n v="130000"/>
    <n v="45500"/>
    <n v="0.35"/>
    <x v="0"/>
  </r>
  <r>
    <s v="Foot Locker"/>
    <n v="1185732"/>
    <d v="2021-02-18T00:00:00"/>
    <x v="3"/>
    <s v="Missouri"/>
    <s v="St. Louis"/>
    <s v="Women's Apparel"/>
    <n v="30"/>
    <n v="400"/>
    <n v="120000"/>
    <n v="60000"/>
    <n v="0.5"/>
    <x v="0"/>
  </r>
  <r>
    <s v="Foot Locker"/>
    <n v="1185732"/>
    <d v="2021-03-17T00:00:00"/>
    <x v="3"/>
    <s v="Missouri"/>
    <s v="St. Louis"/>
    <s v="Men's Street Footwear"/>
    <n v="35"/>
    <n v="620"/>
    <n v="217000"/>
    <n v="86800"/>
    <n v="0.4"/>
    <x v="0"/>
  </r>
  <r>
    <s v="Foot Locker"/>
    <n v="1185732"/>
    <d v="2021-03-17T00:00:00"/>
    <x v="3"/>
    <s v="Missouri"/>
    <s v="St. Louis"/>
    <s v="Men's Athletic Footwear"/>
    <n v="35"/>
    <n v="300"/>
    <n v="105000"/>
    <n v="36750"/>
    <n v="0.35"/>
    <x v="0"/>
  </r>
  <r>
    <s v="Foot Locker"/>
    <n v="1185732"/>
    <d v="2021-03-17T00:00:00"/>
    <x v="3"/>
    <s v="Missouri"/>
    <s v="St. Louis"/>
    <s v="Women's Street Footwear"/>
    <n v="25.000000000000007"/>
    <n v="350"/>
    <n v="87500.000000000029"/>
    <n v="30625.000000000007"/>
    <n v="0.35"/>
    <x v="0"/>
  </r>
  <r>
    <s v="Foot Locker"/>
    <n v="1185732"/>
    <d v="2021-03-17T00:00:00"/>
    <x v="3"/>
    <s v="Missouri"/>
    <s v="St. Louis"/>
    <s v="Women's Athletic Footwear"/>
    <n v="30"/>
    <n v="200"/>
    <n v="60000"/>
    <n v="24000"/>
    <n v="0.4"/>
    <x v="0"/>
  </r>
  <r>
    <s v="Foot Locker"/>
    <n v="1185732"/>
    <d v="2021-03-17T00:00:00"/>
    <x v="3"/>
    <s v="Missouri"/>
    <s v="St. Louis"/>
    <s v="Men's Apparel"/>
    <n v="45"/>
    <n v="250"/>
    <n v="112500"/>
    <n v="39375"/>
    <n v="0.35"/>
    <x v="0"/>
  </r>
  <r>
    <s v="Foot Locker"/>
    <n v="1185732"/>
    <d v="2021-03-17T00:00:00"/>
    <x v="3"/>
    <s v="Missouri"/>
    <s v="St. Louis"/>
    <s v="Women's Apparel"/>
    <n v="35"/>
    <n v="350"/>
    <n v="122500"/>
    <n v="61250"/>
    <n v="0.5"/>
    <x v="0"/>
  </r>
  <r>
    <s v="Foot Locker"/>
    <n v="1185732"/>
    <d v="2021-04-18T00:00:00"/>
    <x v="3"/>
    <s v="Missouri"/>
    <s v="St. Louis"/>
    <s v="Men's Street Footwear"/>
    <n v="35"/>
    <n v="575"/>
    <n v="201250"/>
    <n v="80500"/>
    <n v="0.4"/>
    <x v="0"/>
  </r>
  <r>
    <s v="Foot Locker"/>
    <n v="1185732"/>
    <d v="2021-04-18T00:00:00"/>
    <x v="3"/>
    <s v="Missouri"/>
    <s v="St. Louis"/>
    <s v="Men's Athletic Footwear"/>
    <n v="30.000000000000004"/>
    <n v="275"/>
    <n v="82500.000000000015"/>
    <n v="28875.000000000004"/>
    <n v="0.35"/>
    <x v="0"/>
  </r>
  <r>
    <s v="Foot Locker"/>
    <n v="1185732"/>
    <d v="2021-04-18T00:00:00"/>
    <x v="3"/>
    <s v="Missouri"/>
    <s v="St. Louis"/>
    <s v="Women's Street Footwear"/>
    <n v="20.000000000000007"/>
    <n v="275"/>
    <n v="55000.000000000022"/>
    <n v="19250.000000000007"/>
    <n v="0.35"/>
    <x v="0"/>
  </r>
  <r>
    <s v="Foot Locker"/>
    <n v="1185732"/>
    <d v="2021-04-18T00:00:00"/>
    <x v="3"/>
    <s v="Missouri"/>
    <s v="St. Louis"/>
    <s v="Women's Athletic Footwear"/>
    <n v="25"/>
    <n v="200"/>
    <n v="50000"/>
    <n v="20000"/>
    <n v="0.4"/>
    <x v="0"/>
  </r>
  <r>
    <s v="Foot Locker"/>
    <n v="1185732"/>
    <d v="2021-04-18T00:00:00"/>
    <x v="3"/>
    <s v="Missouri"/>
    <s v="St. Louis"/>
    <s v="Men's Apparel"/>
    <n v="40"/>
    <n v="225"/>
    <n v="90000"/>
    <n v="31499.999999999996"/>
    <n v="0.35"/>
    <x v="0"/>
  </r>
  <r>
    <s v="Foot Locker"/>
    <n v="1185732"/>
    <d v="2021-04-18T00:00:00"/>
    <x v="3"/>
    <s v="Missouri"/>
    <s v="St. Louis"/>
    <s v="Women's Apparel"/>
    <n v="30.000000000000004"/>
    <n v="350"/>
    <n v="105000.00000000001"/>
    <n v="52500.000000000007"/>
    <n v="0.5"/>
    <x v="0"/>
  </r>
  <r>
    <s v="Foot Locker"/>
    <n v="1185732"/>
    <d v="2021-05-19T00:00:00"/>
    <x v="3"/>
    <s v="Missouri"/>
    <s v="St. Louis"/>
    <s v="Men's Street Footwear"/>
    <n v="40"/>
    <n v="620"/>
    <n v="248000"/>
    <n v="99200"/>
    <n v="0.4"/>
    <x v="0"/>
  </r>
  <r>
    <s v="Foot Locker"/>
    <n v="1185732"/>
    <d v="2021-05-19T00:00:00"/>
    <x v="3"/>
    <s v="Missouri"/>
    <s v="St. Louis"/>
    <s v="Men's Athletic Footwear"/>
    <n v="35.000000000000007"/>
    <n v="325"/>
    <n v="113750.00000000003"/>
    <n v="39812.500000000007"/>
    <n v="0.35"/>
    <x v="0"/>
  </r>
  <r>
    <s v="Foot Locker"/>
    <n v="1185732"/>
    <d v="2021-05-19T00:00:00"/>
    <x v="3"/>
    <s v="Missouri"/>
    <s v="St. Louis"/>
    <s v="Women's Street Footwear"/>
    <n v="30.000000000000004"/>
    <n v="300"/>
    <n v="90000.000000000015"/>
    <n v="31500.000000000004"/>
    <n v="0.35"/>
    <x v="0"/>
  </r>
  <r>
    <s v="Foot Locker"/>
    <n v="1185732"/>
    <d v="2021-05-19T00:00:00"/>
    <x v="3"/>
    <s v="Missouri"/>
    <s v="St. Louis"/>
    <s v="Women's Athletic Footwear"/>
    <n v="30.000000000000004"/>
    <n v="225"/>
    <n v="67500.000000000015"/>
    <n v="27000.000000000007"/>
    <n v="0.4"/>
    <x v="0"/>
  </r>
  <r>
    <s v="Foot Locker"/>
    <n v="1185732"/>
    <d v="2021-05-19T00:00:00"/>
    <x v="3"/>
    <s v="Missouri"/>
    <s v="St. Louis"/>
    <s v="Men's Apparel"/>
    <n v="44.999999999999993"/>
    <n v="250"/>
    <n v="112499.99999999999"/>
    <n v="39374.999999999993"/>
    <n v="0.35"/>
    <x v="0"/>
  </r>
  <r>
    <s v="Foot Locker"/>
    <n v="1185732"/>
    <d v="2021-05-19T00:00:00"/>
    <x v="3"/>
    <s v="Missouri"/>
    <s v="St. Louis"/>
    <s v="Women's Apparel"/>
    <n v="49.999999999999993"/>
    <n v="350"/>
    <n v="174999.99999999997"/>
    <n v="87499.999999999985"/>
    <n v="0.5"/>
    <x v="0"/>
  </r>
  <r>
    <s v="Foot Locker"/>
    <n v="1185732"/>
    <d v="2021-06-18T00:00:00"/>
    <x v="3"/>
    <s v="Missouri"/>
    <s v="St. Louis"/>
    <s v="Men's Street Footwear"/>
    <n v="35"/>
    <n v="600"/>
    <n v="210000"/>
    <n v="84000"/>
    <n v="0.4"/>
    <x v="0"/>
  </r>
  <r>
    <s v="Foot Locker"/>
    <n v="1185732"/>
    <d v="2021-06-18T00:00:00"/>
    <x v="3"/>
    <s v="Missouri"/>
    <s v="St. Louis"/>
    <s v="Men's Athletic Footwear"/>
    <n v="30.000000000000011"/>
    <n v="350"/>
    <n v="105000.00000000004"/>
    <n v="36750.000000000015"/>
    <n v="0.35"/>
    <x v="0"/>
  </r>
  <r>
    <s v="Foot Locker"/>
    <n v="1185732"/>
    <d v="2021-06-18T00:00:00"/>
    <x v="3"/>
    <s v="Missouri"/>
    <s v="St. Louis"/>
    <s v="Women's Street Footwear"/>
    <n v="25.000000000000007"/>
    <n v="375"/>
    <n v="93750.000000000029"/>
    <n v="32812.500000000007"/>
    <n v="0.35"/>
    <x v="0"/>
  </r>
  <r>
    <s v="Foot Locker"/>
    <n v="1185732"/>
    <d v="2021-06-18T00:00:00"/>
    <x v="3"/>
    <s v="Missouri"/>
    <s v="St. Louis"/>
    <s v="Women's Athletic Footwear"/>
    <n v="25.000000000000007"/>
    <n v="350"/>
    <n v="87500.000000000029"/>
    <n v="35000.000000000015"/>
    <n v="0.4"/>
    <x v="0"/>
  </r>
  <r>
    <s v="Foot Locker"/>
    <n v="1185732"/>
    <d v="2021-06-18T00:00:00"/>
    <x v="3"/>
    <s v="Missouri"/>
    <s v="St. Louis"/>
    <s v="Men's Apparel"/>
    <n v="40"/>
    <n v="350"/>
    <n v="140000"/>
    <n v="49000"/>
    <n v="0.35"/>
    <x v="0"/>
  </r>
  <r>
    <s v="Foot Locker"/>
    <n v="1185732"/>
    <d v="2021-06-18T00:00:00"/>
    <x v="3"/>
    <s v="Missouri"/>
    <s v="St. Louis"/>
    <s v="Women's Apparel"/>
    <n v="45"/>
    <n v="525"/>
    <n v="236250"/>
    <n v="118125"/>
    <n v="0.5"/>
    <x v="0"/>
  </r>
  <r>
    <s v="Foot Locker"/>
    <n v="1185732"/>
    <d v="2021-07-17T00:00:00"/>
    <x v="3"/>
    <s v="Missouri"/>
    <s v="St. Louis"/>
    <s v="Men's Street Footwear"/>
    <n v="40"/>
    <n v="750"/>
    <n v="300000"/>
    <n v="120000"/>
    <n v="0.4"/>
    <x v="0"/>
  </r>
  <r>
    <s v="Foot Locker"/>
    <n v="1185732"/>
    <d v="2021-07-17T00:00:00"/>
    <x v="3"/>
    <s v="Missouri"/>
    <s v="St. Louis"/>
    <s v="Men's Athletic Footwear"/>
    <n v="35.000000000000007"/>
    <n v="500"/>
    <n v="175000.00000000003"/>
    <n v="61250.000000000007"/>
    <n v="0.35"/>
    <x v="0"/>
  </r>
  <r>
    <s v="Foot Locker"/>
    <n v="1185732"/>
    <d v="2021-07-17T00:00:00"/>
    <x v="3"/>
    <s v="Missouri"/>
    <s v="St. Louis"/>
    <s v="Women's Street Footwear"/>
    <n v="30.000000000000004"/>
    <n v="425"/>
    <n v="127500.00000000001"/>
    <n v="44625"/>
    <n v="0.35"/>
    <x v="0"/>
  </r>
  <r>
    <s v="Foot Locker"/>
    <n v="1185732"/>
    <d v="2021-07-17T00:00:00"/>
    <x v="3"/>
    <s v="Missouri"/>
    <s v="St. Louis"/>
    <s v="Women's Athletic Footwear"/>
    <n v="30.000000000000004"/>
    <n v="375"/>
    <n v="112500.00000000001"/>
    <n v="45000.000000000007"/>
    <n v="0.4"/>
    <x v="0"/>
  </r>
  <r>
    <s v="Foot Locker"/>
    <n v="1185732"/>
    <d v="2021-07-17T00:00:00"/>
    <x v="3"/>
    <s v="Missouri"/>
    <s v="St. Louis"/>
    <s v="Men's Apparel"/>
    <n v="40"/>
    <n v="375"/>
    <n v="150000"/>
    <n v="52500"/>
    <n v="0.35"/>
    <x v="0"/>
  </r>
  <r>
    <s v="Foot Locker"/>
    <n v="1185732"/>
    <d v="2021-07-17T00:00:00"/>
    <x v="3"/>
    <s v="Missouri"/>
    <s v="St. Louis"/>
    <s v="Women's Apparel"/>
    <n v="45"/>
    <n v="550"/>
    <n v="247500"/>
    <n v="123750"/>
    <n v="0.5"/>
    <x v="0"/>
  </r>
  <r>
    <s v="Foot Locker"/>
    <n v="1185732"/>
    <d v="2021-08-18T00:00:00"/>
    <x v="3"/>
    <s v="Missouri"/>
    <s v="St. Louis"/>
    <s v="Men's Street Footwear"/>
    <n v="40"/>
    <n v="700"/>
    <n v="280000"/>
    <n v="112000"/>
    <n v="0.4"/>
    <x v="0"/>
  </r>
  <r>
    <s v="Foot Locker"/>
    <n v="1185732"/>
    <d v="2021-08-18T00:00:00"/>
    <x v="3"/>
    <s v="Missouri"/>
    <s v="St. Louis"/>
    <s v="Men's Athletic Footwear"/>
    <n v="40.000000000000007"/>
    <n v="475"/>
    <n v="190000.00000000003"/>
    <n v="66500"/>
    <n v="0.35"/>
    <x v="0"/>
  </r>
  <r>
    <s v="Foot Locker"/>
    <n v="1185732"/>
    <d v="2021-08-18T00:00:00"/>
    <x v="3"/>
    <s v="Missouri"/>
    <s v="St. Louis"/>
    <s v="Women's Street Footwear"/>
    <n v="35"/>
    <n v="400"/>
    <n v="140000"/>
    <n v="49000"/>
    <n v="0.35"/>
    <x v="0"/>
  </r>
  <r>
    <s v="Foot Locker"/>
    <n v="1185732"/>
    <d v="2021-08-18T00:00:00"/>
    <x v="3"/>
    <s v="Missouri"/>
    <s v="St. Louis"/>
    <s v="Women's Athletic Footwear"/>
    <n v="25.000000000000007"/>
    <n v="325"/>
    <n v="81250.000000000029"/>
    <n v="32500.000000000015"/>
    <n v="0.4"/>
    <x v="0"/>
  </r>
  <r>
    <s v="Foot Locker"/>
    <n v="1185732"/>
    <d v="2021-08-18T00:00:00"/>
    <x v="3"/>
    <s v="Missouri"/>
    <s v="St. Louis"/>
    <s v="Men's Apparel"/>
    <n v="35"/>
    <n v="300"/>
    <n v="105000"/>
    <n v="36750"/>
    <n v="0.35"/>
    <x v="0"/>
  </r>
  <r>
    <s v="Foot Locker"/>
    <n v="1185732"/>
    <d v="2021-08-18T00:00:00"/>
    <x v="3"/>
    <s v="Missouri"/>
    <s v="St. Louis"/>
    <s v="Women's Apparel"/>
    <n v="40"/>
    <n v="475"/>
    <n v="190000"/>
    <n v="95000"/>
    <n v="0.5"/>
    <x v="0"/>
  </r>
  <r>
    <s v="Foot Locker"/>
    <n v="1185732"/>
    <d v="2021-09-19T00:00:00"/>
    <x v="3"/>
    <s v="Missouri"/>
    <s v="St. Louis"/>
    <s v="Men's Street Footwear"/>
    <n v="35"/>
    <n v="600"/>
    <n v="210000"/>
    <n v="84000"/>
    <n v="0.4"/>
    <x v="0"/>
  </r>
  <r>
    <s v="Foot Locker"/>
    <n v="1185732"/>
    <d v="2021-09-19T00:00:00"/>
    <x v="3"/>
    <s v="Missouri"/>
    <s v="St. Louis"/>
    <s v="Men's Athletic Footwear"/>
    <n v="30.000000000000011"/>
    <n v="400"/>
    <n v="120000.00000000004"/>
    <n v="42000.000000000015"/>
    <n v="0.35"/>
    <x v="0"/>
  </r>
  <r>
    <s v="Foot Locker"/>
    <n v="1185732"/>
    <d v="2021-09-19T00:00:00"/>
    <x v="3"/>
    <s v="Missouri"/>
    <s v="St. Louis"/>
    <s v="Women's Street Footwear"/>
    <n v="15.000000000000002"/>
    <n v="300"/>
    <n v="45000.000000000007"/>
    <n v="15750.000000000002"/>
    <n v="0.35"/>
    <x v="0"/>
  </r>
  <r>
    <s v="Foot Locker"/>
    <n v="1185732"/>
    <d v="2021-09-19T00:00:00"/>
    <x v="3"/>
    <s v="Missouri"/>
    <s v="St. Louis"/>
    <s v="Women's Athletic Footwear"/>
    <n v="15.000000000000002"/>
    <n v="275"/>
    <n v="41250.000000000007"/>
    <n v="16500.000000000004"/>
    <n v="0.4"/>
    <x v="0"/>
  </r>
  <r>
    <s v="Foot Locker"/>
    <n v="1185732"/>
    <d v="2021-09-19T00:00:00"/>
    <x v="3"/>
    <s v="Missouri"/>
    <s v="St. Louis"/>
    <s v="Men's Apparel"/>
    <n v="25"/>
    <n v="275"/>
    <n v="68750"/>
    <n v="24062.5"/>
    <n v="0.35"/>
    <x v="0"/>
  </r>
  <r>
    <s v="Foot Locker"/>
    <n v="1185732"/>
    <d v="2021-09-19T00:00:00"/>
    <x v="3"/>
    <s v="Missouri"/>
    <s v="St. Louis"/>
    <s v="Women's Apparel"/>
    <n v="30.000000000000004"/>
    <n v="350"/>
    <n v="105000.00000000001"/>
    <n v="52500.000000000007"/>
    <n v="0.5"/>
    <x v="0"/>
  </r>
  <r>
    <s v="Foot Locker"/>
    <n v="1185732"/>
    <d v="2021-10-18T00:00:00"/>
    <x v="3"/>
    <s v="Missouri"/>
    <s v="St. Louis"/>
    <s v="Men's Street Footwear"/>
    <n v="35"/>
    <n v="525"/>
    <n v="183750"/>
    <n v="73500"/>
    <n v="0.4"/>
    <x v="0"/>
  </r>
  <r>
    <s v="Foot Locker"/>
    <n v="1185732"/>
    <d v="2021-10-18T00:00:00"/>
    <x v="3"/>
    <s v="Missouri"/>
    <s v="St. Louis"/>
    <s v="Men's Athletic Footwear"/>
    <n v="25"/>
    <n v="350"/>
    <n v="87500"/>
    <n v="30624.999999999996"/>
    <n v="0.35"/>
    <x v="0"/>
  </r>
  <r>
    <s v="Foot Locker"/>
    <n v="1185732"/>
    <d v="2021-10-18T00:00:00"/>
    <x v="3"/>
    <s v="Missouri"/>
    <s v="St. Louis"/>
    <s v="Women's Street Footwear"/>
    <n v="25"/>
    <n v="250"/>
    <n v="62500"/>
    <n v="21875"/>
    <n v="0.35"/>
    <x v="0"/>
  </r>
  <r>
    <s v="Foot Locker"/>
    <n v="1185732"/>
    <d v="2021-10-18T00:00:00"/>
    <x v="3"/>
    <s v="Missouri"/>
    <s v="St. Louis"/>
    <s v="Women's Athletic Footwear"/>
    <n v="25"/>
    <n v="225"/>
    <n v="56250"/>
    <n v="22500"/>
    <n v="0.4"/>
    <x v="0"/>
  </r>
  <r>
    <s v="Foot Locker"/>
    <n v="1185732"/>
    <d v="2021-10-18T00:00:00"/>
    <x v="3"/>
    <s v="Missouri"/>
    <s v="St. Louis"/>
    <s v="Men's Apparel"/>
    <n v="35"/>
    <n v="225"/>
    <n v="78750"/>
    <n v="27562.5"/>
    <n v="0.35"/>
    <x v="0"/>
  </r>
  <r>
    <s v="Foot Locker"/>
    <n v="1185732"/>
    <d v="2021-10-18T00:00:00"/>
    <x v="3"/>
    <s v="Missouri"/>
    <s v="St. Louis"/>
    <s v="Women's Apparel"/>
    <n v="39.999999999999993"/>
    <n v="350"/>
    <n v="139999.99999999997"/>
    <n v="69999.999999999985"/>
    <n v="0.5"/>
    <x v="0"/>
  </r>
  <r>
    <s v="Foot Locker"/>
    <n v="1185732"/>
    <d v="2021-11-18T00:00:00"/>
    <x v="3"/>
    <s v="Missouri"/>
    <s v="St. Louis"/>
    <s v="Men's Street Footwear"/>
    <n v="35"/>
    <n v="500"/>
    <n v="175000"/>
    <n v="70000"/>
    <n v="0.4"/>
    <x v="0"/>
  </r>
  <r>
    <s v="Foot Locker"/>
    <n v="1185732"/>
    <d v="2021-11-18T00:00:00"/>
    <x v="3"/>
    <s v="Missouri"/>
    <s v="St. Louis"/>
    <s v="Men's Athletic Footwear"/>
    <n v="25.000000000000007"/>
    <n v="350"/>
    <n v="87500.000000000029"/>
    <n v="30625.000000000007"/>
    <n v="0.35"/>
    <x v="0"/>
  </r>
  <r>
    <s v="Foot Locker"/>
    <n v="1185732"/>
    <d v="2021-11-18T00:00:00"/>
    <x v="3"/>
    <s v="Missouri"/>
    <s v="St. Louis"/>
    <s v="Women's Street Footwear"/>
    <n v="25.000000000000007"/>
    <n v="295"/>
    <n v="73750.000000000015"/>
    <n v="25812.500000000004"/>
    <n v="0.35"/>
    <x v="0"/>
  </r>
  <r>
    <s v="Foot Locker"/>
    <n v="1185732"/>
    <d v="2021-11-18T00:00:00"/>
    <x v="3"/>
    <s v="Missouri"/>
    <s v="St. Louis"/>
    <s v="Women's Athletic Footwear"/>
    <n v="25.000000000000007"/>
    <n v="325"/>
    <n v="81250.000000000029"/>
    <n v="32500.000000000015"/>
    <n v="0.4"/>
    <x v="0"/>
  </r>
  <r>
    <s v="Foot Locker"/>
    <n v="1185732"/>
    <d v="2021-11-18T00:00:00"/>
    <x v="3"/>
    <s v="Missouri"/>
    <s v="St. Louis"/>
    <s v="Men's Apparel"/>
    <n v="44.999999999999993"/>
    <n v="300"/>
    <n v="134999.99999999997"/>
    <n v="47249.999999999985"/>
    <n v="0.35"/>
    <x v="0"/>
  </r>
  <r>
    <s v="Foot Locker"/>
    <n v="1185732"/>
    <d v="2021-11-18T00:00:00"/>
    <x v="3"/>
    <s v="Missouri"/>
    <s v="St. Louis"/>
    <s v="Women's Apparel"/>
    <n v="49.999999999999986"/>
    <n v="400"/>
    <n v="199999.99999999994"/>
    <n v="99999.999999999971"/>
    <n v="0.5"/>
    <x v="0"/>
  </r>
  <r>
    <s v="Foot Locker"/>
    <n v="1185732"/>
    <d v="2021-12-17T00:00:00"/>
    <x v="3"/>
    <s v="Missouri"/>
    <s v="St. Louis"/>
    <s v="Men's Street Footwear"/>
    <n v="44.999999999999993"/>
    <n v="650"/>
    <n v="292499.99999999994"/>
    <n v="116999.99999999999"/>
    <n v="0.4"/>
    <x v="0"/>
  </r>
  <r>
    <s v="Foot Locker"/>
    <n v="1185732"/>
    <d v="2021-12-17T00:00:00"/>
    <x v="3"/>
    <s v="Missouri"/>
    <s v="St. Louis"/>
    <s v="Men's Athletic Footwear"/>
    <n v="35"/>
    <n v="450"/>
    <n v="157500"/>
    <n v="55125"/>
    <n v="0.35"/>
    <x v="0"/>
  </r>
  <r>
    <s v="West Gear"/>
    <n v="1185732"/>
    <d v="2021-12-17T00:00:00"/>
    <x v="3"/>
    <s v="Missouri"/>
    <s v="St. Louis"/>
    <s v="Women's Street Footwear"/>
    <n v="35"/>
    <n v="400"/>
    <n v="140000"/>
    <n v="49000"/>
    <n v="0.35"/>
    <x v="0"/>
  </r>
  <r>
    <s v="West Gear"/>
    <n v="1185732"/>
    <d v="2021-12-17T00:00:00"/>
    <x v="3"/>
    <s v="Missouri"/>
    <s v="St. Louis"/>
    <s v="Women's Athletic Footwear"/>
    <n v="35"/>
    <n v="350"/>
    <n v="122500"/>
    <n v="49000"/>
    <n v="0.4"/>
    <x v="0"/>
  </r>
  <r>
    <s v="West Gear"/>
    <n v="1185732"/>
    <d v="2021-12-17T00:00:00"/>
    <x v="3"/>
    <s v="Missouri"/>
    <s v="St. Louis"/>
    <s v="Men's Apparel"/>
    <n v="44.999999999999993"/>
    <n v="350"/>
    <n v="157499.99999999997"/>
    <n v="55124.999999999985"/>
    <n v="0.35"/>
    <x v="0"/>
  </r>
  <r>
    <s v="West Gear"/>
    <n v="1185732"/>
    <d v="2021-12-17T00:00:00"/>
    <x v="3"/>
    <s v="Missouri"/>
    <s v="St. Louis"/>
    <s v="Women's Apparel"/>
    <n v="49.999999999999986"/>
    <n v="450"/>
    <n v="224999.99999999994"/>
    <n v="112499.99999999997"/>
    <n v="0.5"/>
    <x v="0"/>
  </r>
  <r>
    <s v="West Gear"/>
    <n v="1185732"/>
    <d v="2021-01-11T00:00:00"/>
    <x v="3"/>
    <s v="Missouri"/>
    <s v="St. Louis"/>
    <s v="Men's Street Footwear"/>
    <n v="25"/>
    <n v="675"/>
    <n v="168750"/>
    <n v="67500"/>
    <n v="0.4"/>
    <x v="0"/>
  </r>
  <r>
    <s v="West Gear"/>
    <n v="1185732"/>
    <d v="2021-01-11T00:00:00"/>
    <x v="3"/>
    <s v="Missouri"/>
    <s v="St. Louis"/>
    <s v="Men's Athletic Footwear"/>
    <n v="25"/>
    <n v="475"/>
    <n v="118750"/>
    <n v="41562.5"/>
    <n v="0.35"/>
    <x v="0"/>
  </r>
  <r>
    <s v="West Gear"/>
    <n v="1185732"/>
    <d v="2021-01-11T00:00:00"/>
    <x v="3"/>
    <s v="Missouri"/>
    <s v="St. Louis"/>
    <s v="Women's Street Footwear"/>
    <n v="15.000000000000002"/>
    <n v="475"/>
    <n v="71250.000000000015"/>
    <n v="24937.500000000004"/>
    <n v="0.35"/>
    <x v="0"/>
  </r>
  <r>
    <s v="West Gear"/>
    <n v="1185732"/>
    <d v="2021-01-11T00:00:00"/>
    <x v="3"/>
    <s v="Missouri"/>
    <s v="St. Louis"/>
    <s v="Women's Athletic Footwear"/>
    <n v="20.000000000000007"/>
    <n v="325"/>
    <n v="65000.000000000022"/>
    <n v="26000.000000000011"/>
    <n v="0.4"/>
    <x v="0"/>
  </r>
  <r>
    <s v="West Gear"/>
    <n v="1185732"/>
    <d v="2021-01-11T00:00:00"/>
    <x v="3"/>
    <s v="Missouri"/>
    <s v="St. Louis"/>
    <s v="Men's Apparel"/>
    <n v="35"/>
    <n v="375"/>
    <n v="131250"/>
    <n v="45937.5"/>
    <n v="0.35"/>
    <x v="0"/>
  </r>
  <r>
    <s v="West Gear"/>
    <n v="1185732"/>
    <d v="2021-01-11T00:00:00"/>
    <x v="3"/>
    <s v="Missouri"/>
    <s v="St. Louis"/>
    <s v="Women's Apparel"/>
    <n v="25"/>
    <n v="475"/>
    <n v="118750"/>
    <n v="59375"/>
    <n v="0.5"/>
    <x v="0"/>
  </r>
  <r>
    <s v="West Gear"/>
    <n v="1185732"/>
    <d v="2021-02-11T00:00:00"/>
    <x v="3"/>
    <s v="Missouri"/>
    <s v="St. Louis"/>
    <s v="Men's Street Footwear"/>
    <n v="25"/>
    <n v="725"/>
    <n v="181250"/>
    <n v="72500"/>
    <n v="0.4"/>
    <x v="0"/>
  </r>
  <r>
    <s v="West Gear"/>
    <n v="1185732"/>
    <d v="2021-02-11T00:00:00"/>
    <x v="3"/>
    <s v="Missouri"/>
    <s v="St. Louis"/>
    <s v="Men's Athletic Footwear"/>
    <n v="25"/>
    <n v="375"/>
    <n v="93750"/>
    <n v="32812.5"/>
    <n v="0.35"/>
    <x v="0"/>
  </r>
  <r>
    <s v="West Gear"/>
    <n v="1185732"/>
    <d v="2021-02-11T00:00:00"/>
    <x v="3"/>
    <s v="Missouri"/>
    <s v="St. Louis"/>
    <s v="Women's Street Footwear"/>
    <n v="15.000000000000002"/>
    <n v="425"/>
    <n v="63750.000000000007"/>
    <n v="22312.5"/>
    <n v="0.35"/>
    <x v="0"/>
  </r>
  <r>
    <s v="West Gear"/>
    <n v="1185732"/>
    <d v="2021-02-11T00:00:00"/>
    <x v="2"/>
    <s v="Utah"/>
    <s v="Salt Lake City"/>
    <s v="Women's Athletic Footwear"/>
    <n v="20.000000000000007"/>
    <n v="300"/>
    <n v="60000.000000000022"/>
    <n v="24000.000000000011"/>
    <n v="0.4"/>
    <x v="0"/>
  </r>
  <r>
    <s v="West Gear"/>
    <n v="1185732"/>
    <d v="2021-02-11T00:00:00"/>
    <x v="2"/>
    <s v="Utah"/>
    <s v="Salt Lake City"/>
    <s v="Men's Apparel"/>
    <n v="35"/>
    <n v="375"/>
    <n v="131250"/>
    <n v="45937.5"/>
    <n v="0.35"/>
    <x v="0"/>
  </r>
  <r>
    <s v="West Gear"/>
    <n v="1185732"/>
    <d v="2021-02-11T00:00:00"/>
    <x v="2"/>
    <s v="Utah"/>
    <s v="Salt Lake City"/>
    <s v="Women's Apparel"/>
    <n v="25"/>
    <n v="450"/>
    <n v="112500"/>
    <n v="56250"/>
    <n v="0.5"/>
    <x v="0"/>
  </r>
  <r>
    <s v="West Gear"/>
    <n v="1185732"/>
    <d v="2021-03-10T00:00:00"/>
    <x v="2"/>
    <s v="Utah"/>
    <s v="Salt Lake City"/>
    <s v="Men's Street Footwear"/>
    <n v="30.000000000000004"/>
    <n v="670"/>
    <n v="201000.00000000003"/>
    <n v="80400.000000000015"/>
    <n v="0.4"/>
    <x v="0"/>
  </r>
  <r>
    <s v="West Gear"/>
    <n v="1185732"/>
    <d v="2021-03-10T00:00:00"/>
    <x v="2"/>
    <s v="Utah"/>
    <s v="Salt Lake City"/>
    <s v="Men's Athletic Footwear"/>
    <n v="30.000000000000004"/>
    <n v="350"/>
    <n v="105000.00000000001"/>
    <n v="36750"/>
    <n v="0.35"/>
    <x v="0"/>
  </r>
  <r>
    <s v="West Gear"/>
    <n v="1185732"/>
    <d v="2021-03-10T00:00:00"/>
    <x v="2"/>
    <s v="Utah"/>
    <s v="Salt Lake City"/>
    <s v="Women's Street Footwear"/>
    <n v="20.000000000000007"/>
    <n v="400"/>
    <n v="80000.000000000029"/>
    <n v="28000.000000000007"/>
    <n v="0.35"/>
    <x v="0"/>
  </r>
  <r>
    <s v="West Gear"/>
    <n v="1185732"/>
    <d v="2021-03-10T00:00:00"/>
    <x v="2"/>
    <s v="Utah"/>
    <s v="Salt Lake City"/>
    <s v="Women's Athletic Footwear"/>
    <n v="25"/>
    <n v="250"/>
    <n v="62500"/>
    <n v="25000"/>
    <n v="0.4"/>
    <x v="0"/>
  </r>
  <r>
    <s v="West Gear"/>
    <n v="1185732"/>
    <d v="2021-03-10T00:00:00"/>
    <x v="2"/>
    <s v="Utah"/>
    <s v="Salt Lake City"/>
    <s v="Men's Apparel"/>
    <n v="40"/>
    <n v="300"/>
    <n v="120000"/>
    <n v="42000"/>
    <n v="0.35"/>
    <x v="0"/>
  </r>
  <r>
    <s v="West Gear"/>
    <n v="1185732"/>
    <d v="2021-03-10T00:00:00"/>
    <x v="2"/>
    <s v="Utah"/>
    <s v="Salt Lake City"/>
    <s v="Women's Apparel"/>
    <n v="30.000000000000004"/>
    <n v="400"/>
    <n v="120000.00000000001"/>
    <n v="60000.000000000007"/>
    <n v="0.5"/>
    <x v="0"/>
  </r>
  <r>
    <s v="West Gear"/>
    <n v="1185732"/>
    <d v="2021-04-11T00:00:00"/>
    <x v="2"/>
    <s v="Utah"/>
    <s v="Salt Lake City"/>
    <s v="Men's Street Footwear"/>
    <n v="30.000000000000004"/>
    <n v="625"/>
    <n v="187500.00000000003"/>
    <n v="75000.000000000015"/>
    <n v="0.4"/>
    <x v="0"/>
  </r>
  <r>
    <s v="West Gear"/>
    <n v="1185732"/>
    <d v="2021-04-11T00:00:00"/>
    <x v="2"/>
    <s v="Utah"/>
    <s v="Salt Lake City"/>
    <s v="Men's Athletic Footwear"/>
    <n v="25.000000000000007"/>
    <n v="325"/>
    <n v="81250.000000000029"/>
    <n v="28437.500000000007"/>
    <n v="0.35"/>
    <x v="0"/>
  </r>
  <r>
    <s v="West Gear"/>
    <n v="1185732"/>
    <d v="2021-04-11T00:00:00"/>
    <x v="2"/>
    <s v="Utah"/>
    <s v="Salt Lake City"/>
    <s v="Women's Street Footwear"/>
    <n v="15.000000000000007"/>
    <n v="325"/>
    <n v="48750.000000000022"/>
    <n v="17062.500000000007"/>
    <n v="0.35"/>
    <x v="0"/>
  </r>
  <r>
    <s v="West Gear"/>
    <n v="1185732"/>
    <d v="2021-04-11T00:00:00"/>
    <x v="2"/>
    <s v="Utah"/>
    <s v="Salt Lake City"/>
    <s v="Women's Athletic Footwear"/>
    <n v="20"/>
    <n v="250"/>
    <n v="50000"/>
    <n v="20000"/>
    <n v="0.4"/>
    <x v="0"/>
  </r>
  <r>
    <s v="West Gear"/>
    <n v="1185732"/>
    <d v="2021-04-11T00:00:00"/>
    <x v="2"/>
    <s v="Utah"/>
    <s v="Salt Lake City"/>
    <s v="Men's Apparel"/>
    <n v="35"/>
    <n v="275"/>
    <n v="96250"/>
    <n v="33687.5"/>
    <n v="0.35"/>
    <x v="0"/>
  </r>
  <r>
    <s v="West Gear"/>
    <n v="1185732"/>
    <d v="2021-04-11T00:00:00"/>
    <x v="2"/>
    <s v="Utah"/>
    <s v="Salt Lake City"/>
    <s v="Women's Apparel"/>
    <n v="25.000000000000007"/>
    <n v="400"/>
    <n v="100000.00000000003"/>
    <n v="50000.000000000015"/>
    <n v="0.5"/>
    <x v="0"/>
  </r>
  <r>
    <s v="West Gear"/>
    <n v="1185732"/>
    <d v="2021-05-12T00:00:00"/>
    <x v="2"/>
    <s v="Utah"/>
    <s v="Salt Lake City"/>
    <s v="Men's Street Footwear"/>
    <n v="35"/>
    <n v="670"/>
    <n v="234500"/>
    <n v="93800"/>
    <n v="0.4"/>
    <x v="0"/>
  </r>
  <r>
    <s v="West Gear"/>
    <n v="1185732"/>
    <d v="2021-05-12T00:00:00"/>
    <x v="2"/>
    <s v="Utah"/>
    <s v="Salt Lake City"/>
    <s v="Men's Athletic Footwear"/>
    <n v="30.000000000000011"/>
    <n v="375"/>
    <n v="112500.00000000004"/>
    <n v="39375.000000000015"/>
    <n v="0.35"/>
    <x v="0"/>
  </r>
  <r>
    <s v="West Gear"/>
    <n v="1185732"/>
    <d v="2021-05-12T00:00:00"/>
    <x v="2"/>
    <s v="Utah"/>
    <s v="Salt Lake City"/>
    <s v="Women's Street Footwear"/>
    <n v="25.000000000000007"/>
    <n v="350"/>
    <n v="87500.000000000029"/>
    <n v="30625.000000000007"/>
    <n v="0.35"/>
    <x v="0"/>
  </r>
  <r>
    <s v="West Gear"/>
    <n v="1185732"/>
    <d v="2021-05-12T00:00:00"/>
    <x v="2"/>
    <s v="Utah"/>
    <s v="Salt Lake City"/>
    <s v="Women's Athletic Footwear"/>
    <n v="25.000000000000007"/>
    <n v="275"/>
    <n v="68750.000000000015"/>
    <n v="27500.000000000007"/>
    <n v="0.4"/>
    <x v="0"/>
  </r>
  <r>
    <s v="West Gear"/>
    <n v="1185732"/>
    <d v="2021-05-12T00:00:00"/>
    <x v="2"/>
    <s v="Utah"/>
    <s v="Salt Lake City"/>
    <s v="Men's Apparel"/>
    <n v="40"/>
    <n v="300"/>
    <n v="120000"/>
    <n v="42000"/>
    <n v="0.35"/>
    <x v="0"/>
  </r>
  <r>
    <s v="West Gear"/>
    <n v="1185732"/>
    <d v="2021-05-12T00:00:00"/>
    <x v="2"/>
    <s v="Utah"/>
    <s v="Salt Lake City"/>
    <s v="Women's Apparel"/>
    <n v="44.999999999999993"/>
    <n v="400"/>
    <n v="179999.99999999997"/>
    <n v="89999.999999999985"/>
    <n v="0.5"/>
    <x v="0"/>
  </r>
  <r>
    <s v="West Gear"/>
    <n v="1185732"/>
    <d v="2021-06-11T00:00:00"/>
    <x v="2"/>
    <s v="Utah"/>
    <s v="Salt Lake City"/>
    <s v="Men's Street Footwear"/>
    <n v="30.000000000000004"/>
    <n v="650"/>
    <n v="195000.00000000003"/>
    <n v="78000.000000000015"/>
    <n v="0.4"/>
    <x v="0"/>
  </r>
  <r>
    <s v="West Gear"/>
    <n v="1185732"/>
    <d v="2021-06-11T00:00:00"/>
    <x v="2"/>
    <s v="Utah"/>
    <s v="Salt Lake City"/>
    <s v="Men's Athletic Footwear"/>
    <n v="25.000000000000011"/>
    <n v="400"/>
    <n v="100000.00000000004"/>
    <n v="35000.000000000015"/>
    <n v="0.35"/>
    <x v="0"/>
  </r>
  <r>
    <s v="West Gear"/>
    <n v="1185732"/>
    <d v="2021-06-11T00:00:00"/>
    <x v="2"/>
    <s v="Utah"/>
    <s v="Salt Lake City"/>
    <s v="Women's Street Footwear"/>
    <n v="20.000000000000007"/>
    <n v="425"/>
    <n v="85000.000000000029"/>
    <n v="29750.000000000007"/>
    <n v="0.35"/>
    <x v="0"/>
  </r>
  <r>
    <s v="West Gear"/>
    <n v="1185732"/>
    <d v="2021-06-11T00:00:00"/>
    <x v="2"/>
    <s v="Utah"/>
    <s v="Salt Lake City"/>
    <s v="Women's Athletic Footwear"/>
    <n v="20.000000000000007"/>
    <n v="400"/>
    <n v="80000.000000000029"/>
    <n v="32000.000000000015"/>
    <n v="0.4"/>
    <x v="0"/>
  </r>
  <r>
    <s v="West Gear"/>
    <n v="1185732"/>
    <d v="2021-06-11T00:00:00"/>
    <x v="2"/>
    <s v="Utah"/>
    <s v="Salt Lake City"/>
    <s v="Men's Apparel"/>
    <n v="35"/>
    <n v="400"/>
    <n v="140000"/>
    <n v="49000"/>
    <n v="0.35"/>
    <x v="0"/>
  </r>
  <r>
    <s v="West Gear"/>
    <n v="1185732"/>
    <d v="2021-06-11T00:00:00"/>
    <x v="2"/>
    <s v="Utah"/>
    <s v="Salt Lake City"/>
    <s v="Women's Apparel"/>
    <n v="40"/>
    <n v="575"/>
    <n v="230000"/>
    <n v="115000"/>
    <n v="0.5"/>
    <x v="0"/>
  </r>
  <r>
    <s v="West Gear"/>
    <n v="1185732"/>
    <d v="2021-07-10T00:00:00"/>
    <x v="2"/>
    <s v="Utah"/>
    <s v="Salt Lake City"/>
    <s v="Men's Street Footwear"/>
    <n v="35"/>
    <n v="800"/>
    <n v="280000"/>
    <n v="112000"/>
    <n v="0.4"/>
    <x v="0"/>
  </r>
  <r>
    <s v="West Gear"/>
    <n v="1185732"/>
    <d v="2021-07-10T00:00:00"/>
    <x v="2"/>
    <s v="Utah"/>
    <s v="Salt Lake City"/>
    <s v="Men's Athletic Footwear"/>
    <n v="30.000000000000011"/>
    <n v="550"/>
    <n v="165000.00000000006"/>
    <n v="57750.000000000015"/>
    <n v="0.35"/>
    <x v="0"/>
  </r>
  <r>
    <s v="West Gear"/>
    <n v="1185732"/>
    <d v="2021-07-10T00:00:00"/>
    <x v="2"/>
    <s v="Utah"/>
    <s v="Salt Lake City"/>
    <s v="Women's Street Footwear"/>
    <n v="25.000000000000007"/>
    <n v="475"/>
    <n v="118750.00000000003"/>
    <n v="41562.500000000007"/>
    <n v="0.35"/>
    <x v="0"/>
  </r>
  <r>
    <s v="West Gear"/>
    <n v="1185732"/>
    <d v="2021-07-10T00:00:00"/>
    <x v="2"/>
    <s v="Utah"/>
    <s v="Salt Lake City"/>
    <s v="Women's Athletic Footwear"/>
    <n v="25.000000000000007"/>
    <n v="425"/>
    <n v="106250.00000000003"/>
    <n v="42500.000000000015"/>
    <n v="0.4"/>
    <x v="0"/>
  </r>
  <r>
    <s v="West Gear"/>
    <n v="1185732"/>
    <d v="2021-07-10T00:00:00"/>
    <x v="2"/>
    <s v="Utah"/>
    <s v="Salt Lake City"/>
    <s v="Men's Apparel"/>
    <n v="35"/>
    <n v="425"/>
    <n v="148750"/>
    <n v="52062.5"/>
    <n v="0.35"/>
    <x v="0"/>
  </r>
  <r>
    <s v="West Gear"/>
    <n v="1185732"/>
    <d v="2021-07-10T00:00:00"/>
    <x v="2"/>
    <s v="Utah"/>
    <s v="Salt Lake City"/>
    <s v="Women's Apparel"/>
    <n v="40"/>
    <n v="600"/>
    <n v="240000"/>
    <n v="120000"/>
    <n v="0.5"/>
    <x v="0"/>
  </r>
  <r>
    <s v="West Gear"/>
    <n v="1185732"/>
    <d v="2021-08-11T00:00:00"/>
    <x v="2"/>
    <s v="Utah"/>
    <s v="Salt Lake City"/>
    <s v="Men's Street Footwear"/>
    <n v="35"/>
    <n v="750"/>
    <n v="262500"/>
    <n v="105000"/>
    <n v="0.4"/>
    <x v="0"/>
  </r>
  <r>
    <s v="West Gear"/>
    <n v="1185732"/>
    <d v="2021-08-11T00:00:00"/>
    <x v="2"/>
    <s v="Utah"/>
    <s v="Salt Lake City"/>
    <s v="Men's Athletic Footwear"/>
    <n v="35.000000000000007"/>
    <n v="525"/>
    <n v="183750.00000000003"/>
    <n v="64312.500000000007"/>
    <n v="0.35"/>
    <x v="0"/>
  </r>
  <r>
    <s v="West Gear"/>
    <n v="1185732"/>
    <d v="2021-08-11T00:00:00"/>
    <x v="2"/>
    <s v="Utah"/>
    <s v="Salt Lake City"/>
    <s v="Women's Street Footwear"/>
    <n v="30.000000000000004"/>
    <n v="450"/>
    <n v="135000.00000000003"/>
    <n v="47250.000000000007"/>
    <n v="0.35"/>
    <x v="0"/>
  </r>
  <r>
    <s v="West Gear"/>
    <n v="1185732"/>
    <d v="2021-08-11T00:00:00"/>
    <x v="2"/>
    <s v="Utah"/>
    <s v="Salt Lake City"/>
    <s v="Women's Athletic Footwear"/>
    <n v="20.000000000000007"/>
    <n v="375"/>
    <n v="75000.000000000029"/>
    <n v="30000.000000000015"/>
    <n v="0.4"/>
    <x v="0"/>
  </r>
  <r>
    <s v="West Gear"/>
    <n v="1185732"/>
    <d v="2021-08-11T00:00:00"/>
    <x v="2"/>
    <s v="Utah"/>
    <s v="Salt Lake City"/>
    <s v="Men's Apparel"/>
    <n v="30.000000000000004"/>
    <n v="350"/>
    <n v="105000.00000000001"/>
    <n v="36750"/>
    <n v="0.35"/>
    <x v="0"/>
  </r>
  <r>
    <s v="West Gear"/>
    <n v="1185732"/>
    <d v="2021-08-11T00:00:00"/>
    <x v="2"/>
    <s v="Utah"/>
    <s v="Salt Lake City"/>
    <s v="Women's Apparel"/>
    <n v="35"/>
    <n v="525"/>
    <n v="183750"/>
    <n v="91875"/>
    <n v="0.5"/>
    <x v="0"/>
  </r>
  <r>
    <s v="West Gear"/>
    <n v="1185732"/>
    <d v="2021-09-12T00:00:00"/>
    <x v="2"/>
    <s v="Utah"/>
    <s v="Salt Lake City"/>
    <s v="Men's Street Footwear"/>
    <n v="30.000000000000004"/>
    <n v="650"/>
    <n v="195000.00000000003"/>
    <n v="78000.000000000015"/>
    <n v="0.4"/>
    <x v="0"/>
  </r>
  <r>
    <s v="West Gear"/>
    <n v="1185732"/>
    <d v="2021-09-12T00:00:00"/>
    <x v="2"/>
    <s v="Utah"/>
    <s v="Salt Lake City"/>
    <s v="Men's Athletic Footwear"/>
    <n v="25.000000000000011"/>
    <n v="450"/>
    <n v="112500.00000000004"/>
    <n v="39375.000000000015"/>
    <n v="0.35"/>
    <x v="0"/>
  </r>
  <r>
    <s v="West Gear"/>
    <n v="1185732"/>
    <d v="2021-09-12T00:00:00"/>
    <x v="2"/>
    <s v="Utah"/>
    <s v="Salt Lake City"/>
    <s v="Women's Street Footwear"/>
    <n v="10.000000000000002"/>
    <n v="350"/>
    <n v="35000.000000000007"/>
    <n v="12250.000000000002"/>
    <n v="0.35"/>
    <x v="0"/>
  </r>
  <r>
    <s v="West Gear"/>
    <n v="1185732"/>
    <d v="2021-09-12T00:00:00"/>
    <x v="2"/>
    <s v="Utah"/>
    <s v="Salt Lake City"/>
    <s v="Women's Athletic Footwear"/>
    <n v="10.000000000000002"/>
    <n v="325"/>
    <n v="32500.000000000007"/>
    <n v="13000.000000000004"/>
    <n v="0.4"/>
    <x v="0"/>
  </r>
  <r>
    <s v="West Gear"/>
    <n v="1185732"/>
    <d v="2021-09-12T00:00:00"/>
    <x v="2"/>
    <s v="Utah"/>
    <s v="Salt Lake City"/>
    <s v="Men's Apparel"/>
    <n v="20"/>
    <n v="325"/>
    <n v="65000"/>
    <n v="22750"/>
    <n v="0.35"/>
    <x v="0"/>
  </r>
  <r>
    <s v="West Gear"/>
    <n v="1185732"/>
    <d v="2021-09-12T00:00:00"/>
    <x v="2"/>
    <s v="Utah"/>
    <s v="Salt Lake City"/>
    <s v="Women's Apparel"/>
    <n v="25.000000000000007"/>
    <n v="400"/>
    <n v="100000.00000000003"/>
    <n v="50000.000000000015"/>
    <n v="0.5"/>
    <x v="0"/>
  </r>
  <r>
    <s v="West Gear"/>
    <n v="1185732"/>
    <d v="2021-10-11T00:00:00"/>
    <x v="2"/>
    <s v="Utah"/>
    <s v="Salt Lake City"/>
    <s v="Men's Street Footwear"/>
    <n v="30"/>
    <n v="575"/>
    <n v="172500"/>
    <n v="69000"/>
    <n v="0.4"/>
    <x v="0"/>
  </r>
  <r>
    <s v="West Gear"/>
    <n v="1185732"/>
    <d v="2021-10-11T00:00:00"/>
    <x v="2"/>
    <s v="Utah"/>
    <s v="Salt Lake City"/>
    <s v="Men's Athletic Footwear"/>
    <n v="20"/>
    <n v="400"/>
    <n v="80000"/>
    <n v="28000"/>
    <n v="0.35"/>
    <x v="0"/>
  </r>
  <r>
    <s v="West Gear"/>
    <n v="1185732"/>
    <d v="2021-10-11T00:00:00"/>
    <x v="2"/>
    <s v="Utah"/>
    <s v="Salt Lake City"/>
    <s v="Women's Street Footwear"/>
    <n v="20"/>
    <n v="300"/>
    <n v="60000"/>
    <n v="21000"/>
    <n v="0.35"/>
    <x v="0"/>
  </r>
  <r>
    <s v="West Gear"/>
    <n v="1185732"/>
    <d v="2021-10-11T00:00:00"/>
    <x v="2"/>
    <s v="Utah"/>
    <s v="Salt Lake City"/>
    <s v="Women's Athletic Footwear"/>
    <n v="20"/>
    <n v="275"/>
    <n v="55000"/>
    <n v="22000"/>
    <n v="0.4"/>
    <x v="0"/>
  </r>
  <r>
    <s v="West Gear"/>
    <n v="1185732"/>
    <d v="2021-10-11T00:00:00"/>
    <x v="2"/>
    <s v="Utah"/>
    <s v="Salt Lake City"/>
    <s v="Men's Apparel"/>
    <n v="30"/>
    <n v="275"/>
    <n v="82500"/>
    <n v="28874.999999999996"/>
    <n v="0.35"/>
    <x v="0"/>
  </r>
  <r>
    <s v="West Gear"/>
    <n v="1185732"/>
    <d v="2021-10-11T00:00:00"/>
    <x v="2"/>
    <s v="Utah"/>
    <s v="Salt Lake City"/>
    <s v="Women's Apparel"/>
    <n v="34.999999999999993"/>
    <n v="400"/>
    <n v="139999.99999999997"/>
    <n v="69999.999999999985"/>
    <n v="0.5"/>
    <x v="0"/>
  </r>
  <r>
    <s v="West Gear"/>
    <n v="1185732"/>
    <d v="2021-11-11T00:00:00"/>
    <x v="2"/>
    <s v="Utah"/>
    <s v="Salt Lake City"/>
    <s v="Men's Street Footwear"/>
    <n v="30.000000000000004"/>
    <n v="550"/>
    <n v="165000.00000000003"/>
    <n v="66000.000000000015"/>
    <n v="0.4"/>
    <x v="0"/>
  </r>
  <r>
    <s v="West Gear"/>
    <n v="1185732"/>
    <d v="2021-11-11T00:00:00"/>
    <x v="2"/>
    <s v="Utah"/>
    <s v="Salt Lake City"/>
    <s v="Men's Athletic Footwear"/>
    <n v="20.000000000000007"/>
    <n v="400"/>
    <n v="80000.000000000029"/>
    <n v="28000.000000000007"/>
    <n v="0.35"/>
    <x v="0"/>
  </r>
  <r>
    <s v="West Gear"/>
    <n v="1185732"/>
    <d v="2021-11-11T00:00:00"/>
    <x v="2"/>
    <s v="Utah"/>
    <s v="Salt Lake City"/>
    <s v="Women's Street Footwear"/>
    <n v="20.000000000000007"/>
    <n v="345"/>
    <n v="69000.000000000029"/>
    <n v="24150.000000000007"/>
    <n v="0.35"/>
    <x v="0"/>
  </r>
  <r>
    <s v="West Gear"/>
    <n v="1185732"/>
    <d v="2021-11-11T00:00:00"/>
    <x v="2"/>
    <s v="Utah"/>
    <s v="Salt Lake City"/>
    <s v="Women's Athletic Footwear"/>
    <n v="20.000000000000007"/>
    <n v="375"/>
    <n v="75000.000000000029"/>
    <n v="30000.000000000015"/>
    <n v="0.4"/>
    <x v="0"/>
  </r>
  <r>
    <s v="West Gear"/>
    <n v="1185732"/>
    <d v="2021-11-11T00:00:00"/>
    <x v="2"/>
    <s v="Utah"/>
    <s v="Salt Lake City"/>
    <s v="Men's Apparel"/>
    <n v="40"/>
    <n v="350"/>
    <n v="140000"/>
    <n v="49000"/>
    <n v="0.35"/>
    <x v="0"/>
  </r>
  <r>
    <s v="West Gear"/>
    <n v="1185732"/>
    <d v="2021-11-11T00:00:00"/>
    <x v="2"/>
    <s v="Utah"/>
    <s v="Salt Lake City"/>
    <s v="Women's Apparel"/>
    <n v="44.999999999999986"/>
    <n v="450"/>
    <n v="202499.99999999994"/>
    <n v="101249.99999999997"/>
    <n v="0.5"/>
    <x v="0"/>
  </r>
  <r>
    <s v="West Gear"/>
    <n v="1185732"/>
    <d v="2021-12-10T00:00:00"/>
    <x v="2"/>
    <s v="Utah"/>
    <s v="Salt Lake City"/>
    <s v="Men's Street Footwear"/>
    <n v="40"/>
    <n v="700"/>
    <n v="280000"/>
    <n v="112000"/>
    <n v="0.4"/>
    <x v="0"/>
  </r>
  <r>
    <s v="West Gear"/>
    <n v="1185732"/>
    <d v="2021-12-10T00:00:00"/>
    <x v="2"/>
    <s v="Utah"/>
    <s v="Salt Lake City"/>
    <s v="Men's Athletic Footwear"/>
    <n v="30.000000000000004"/>
    <n v="500"/>
    <n v="150000.00000000003"/>
    <n v="52500.000000000007"/>
    <n v="0.35"/>
    <x v="0"/>
  </r>
  <r>
    <s v="West Gear"/>
    <n v="1185732"/>
    <d v="2021-12-10T00:00:00"/>
    <x v="2"/>
    <s v="Utah"/>
    <s v="Salt Lake City"/>
    <s v="Women's Street Footwear"/>
    <n v="30.000000000000004"/>
    <n v="450"/>
    <n v="135000.00000000003"/>
    <n v="47250.000000000007"/>
    <n v="0.35"/>
    <x v="0"/>
  </r>
  <r>
    <s v="West Gear"/>
    <n v="1185732"/>
    <d v="2021-12-10T00:00:00"/>
    <x v="2"/>
    <s v="Utah"/>
    <s v="Salt Lake City"/>
    <s v="Women's Athletic Footwear"/>
    <n v="30.000000000000004"/>
    <n v="400"/>
    <n v="120000.00000000001"/>
    <n v="48000.000000000007"/>
    <n v="0.4"/>
    <x v="0"/>
  </r>
  <r>
    <s v="West Gear"/>
    <n v="1185732"/>
    <d v="2021-12-10T00:00:00"/>
    <x v="2"/>
    <s v="Utah"/>
    <s v="Salt Lake City"/>
    <s v="Men's Apparel"/>
    <n v="40"/>
    <n v="400"/>
    <n v="160000"/>
    <n v="56000"/>
    <n v="0.35"/>
    <x v="0"/>
  </r>
  <r>
    <s v="West Gear"/>
    <n v="1185732"/>
    <d v="2021-12-10T00:00:00"/>
    <x v="2"/>
    <s v="Utah"/>
    <s v="Salt Lake City"/>
    <s v="Women's Apparel"/>
    <n v="44.999999999999986"/>
    <n v="500"/>
    <n v="224999.99999999994"/>
    <n v="112499.99999999997"/>
    <n v="0.5"/>
    <x v="0"/>
  </r>
  <r>
    <s v="West Gear"/>
    <n v="1128299"/>
    <d v="2021-01-24T00:00:00"/>
    <x v="2"/>
    <s v="Utah"/>
    <s v="Salt Lake City"/>
    <s v="Men's Street Footwear"/>
    <n v="30.000000000000004"/>
    <n v="350"/>
    <n v="105000.00000000001"/>
    <n v="36750"/>
    <n v="0.35"/>
    <x v="0"/>
  </r>
  <r>
    <s v="West Gear"/>
    <n v="1128299"/>
    <d v="2021-01-24T00:00:00"/>
    <x v="2"/>
    <s v="Utah"/>
    <s v="Salt Lake City"/>
    <s v="Men's Athletic Footwear"/>
    <n v="40"/>
    <n v="350"/>
    <n v="140000"/>
    <n v="49000"/>
    <n v="0.35"/>
    <x v="0"/>
  </r>
  <r>
    <s v="West Gear"/>
    <n v="1128299"/>
    <d v="2021-01-24T00:00:00"/>
    <x v="2"/>
    <s v="Utah"/>
    <s v="Salt Lake City"/>
    <s v="Women's Street Footwear"/>
    <n v="40"/>
    <n v="350"/>
    <n v="140000"/>
    <n v="49000"/>
    <n v="0.35"/>
    <x v="0"/>
  </r>
  <r>
    <s v="West Gear"/>
    <n v="1128299"/>
    <d v="2021-01-24T00:00:00"/>
    <x v="2"/>
    <s v="Utah"/>
    <s v="Salt Lake City"/>
    <s v="Women's Athletic Footwear"/>
    <n v="40"/>
    <n v="200"/>
    <n v="80000"/>
    <n v="28000"/>
    <n v="0.35"/>
    <x v="0"/>
  </r>
  <r>
    <s v="West Gear"/>
    <n v="1128299"/>
    <d v="2021-01-24T00:00:00"/>
    <x v="2"/>
    <s v="Utah"/>
    <s v="Salt Lake City"/>
    <s v="Men's Apparel"/>
    <n v="45.000000000000007"/>
    <n v="150"/>
    <n v="67500.000000000015"/>
    <n v="27000.000000000007"/>
    <n v="0.4"/>
    <x v="0"/>
  </r>
  <r>
    <s v="West Gear"/>
    <n v="1128299"/>
    <d v="2021-01-24T00:00:00"/>
    <x v="2"/>
    <s v="Utah"/>
    <s v="Salt Lake City"/>
    <s v="Women's Apparel"/>
    <n v="40"/>
    <n v="400"/>
    <n v="160000"/>
    <n v="48000"/>
    <n v="0.3"/>
    <x v="0"/>
  </r>
  <r>
    <s v="West Gear"/>
    <n v="1128299"/>
    <d v="2021-02-24T00:00:00"/>
    <x v="2"/>
    <s v="Utah"/>
    <s v="Salt Lake City"/>
    <s v="Men's Street Footwear"/>
    <n v="30.000000000000004"/>
    <n v="450"/>
    <n v="135000.00000000003"/>
    <n v="47250.000000000007"/>
    <n v="0.35"/>
    <x v="0"/>
  </r>
  <r>
    <s v="West Gear"/>
    <n v="1128299"/>
    <d v="2021-02-24T00:00:00"/>
    <x v="2"/>
    <s v="Utah"/>
    <s v="Salt Lake City"/>
    <s v="Men's Athletic Footwear"/>
    <n v="40"/>
    <n v="350"/>
    <n v="140000"/>
    <n v="49000"/>
    <n v="0.35"/>
    <x v="0"/>
  </r>
  <r>
    <s v="West Gear"/>
    <n v="1128299"/>
    <d v="2021-02-24T00:00:00"/>
    <x v="2"/>
    <s v="Utah"/>
    <s v="Salt Lake City"/>
    <s v="Women's Street Footwear"/>
    <n v="40"/>
    <n v="350"/>
    <n v="140000"/>
    <n v="49000"/>
    <n v="0.35"/>
    <x v="0"/>
  </r>
  <r>
    <s v="West Gear"/>
    <n v="1128299"/>
    <d v="2021-02-24T00:00:00"/>
    <x v="2"/>
    <s v="Oregon"/>
    <s v="Portland"/>
    <s v="Women's Athletic Footwear"/>
    <n v="40"/>
    <n v="200"/>
    <n v="80000"/>
    <n v="28000"/>
    <n v="0.35"/>
    <x v="0"/>
  </r>
  <r>
    <s v="West Gear"/>
    <n v="1128299"/>
    <d v="2021-02-24T00:00:00"/>
    <x v="2"/>
    <s v="Oregon"/>
    <s v="Portland"/>
    <s v="Men's Apparel"/>
    <n v="45.000000000000007"/>
    <n v="125"/>
    <n v="56250.000000000007"/>
    <n v="22500.000000000004"/>
    <n v="0.4"/>
    <x v="0"/>
  </r>
  <r>
    <s v="West Gear"/>
    <n v="1128299"/>
    <d v="2021-02-24T00:00:00"/>
    <x v="2"/>
    <s v="Oregon"/>
    <s v="Portland"/>
    <s v="Women's Apparel"/>
    <n v="40"/>
    <n v="325"/>
    <n v="130000"/>
    <n v="39000"/>
    <n v="0.3"/>
    <x v="0"/>
  </r>
  <r>
    <s v="West Gear"/>
    <n v="1128299"/>
    <d v="2021-03-23T00:00:00"/>
    <x v="2"/>
    <s v="Oregon"/>
    <s v="Portland"/>
    <s v="Men's Street Footwear"/>
    <n v="40"/>
    <n v="475"/>
    <n v="190000"/>
    <n v="66500"/>
    <n v="0.35"/>
    <x v="0"/>
  </r>
  <r>
    <s v="West Gear"/>
    <n v="1128299"/>
    <d v="2021-03-23T00:00:00"/>
    <x v="2"/>
    <s v="Oregon"/>
    <s v="Portland"/>
    <s v="Men's Athletic Footwear"/>
    <n v="50"/>
    <n v="325"/>
    <n v="162500"/>
    <n v="56875"/>
    <n v="0.35"/>
    <x v="0"/>
  </r>
  <r>
    <s v="West Gear"/>
    <n v="1128299"/>
    <d v="2021-03-23T00:00:00"/>
    <x v="2"/>
    <s v="Oregon"/>
    <s v="Portland"/>
    <s v="Women's Street Footwear"/>
    <n v="54.999999999999993"/>
    <n v="350"/>
    <n v="192499.99999999997"/>
    <n v="67374.999999999985"/>
    <n v="0.35"/>
    <x v="0"/>
  </r>
  <r>
    <s v="West Gear"/>
    <n v="1128299"/>
    <d v="2021-03-23T00:00:00"/>
    <x v="2"/>
    <s v="Oregon"/>
    <s v="Portland"/>
    <s v="Women's Athletic Footwear"/>
    <n v="50"/>
    <n v="250"/>
    <n v="125000"/>
    <n v="43750"/>
    <n v="0.35"/>
    <x v="0"/>
  </r>
  <r>
    <s v="West Gear"/>
    <n v="1128299"/>
    <d v="2021-03-23T00:00:00"/>
    <x v="2"/>
    <s v="Oregon"/>
    <s v="Portland"/>
    <s v="Men's Apparel"/>
    <n v="55.000000000000007"/>
    <n v="100"/>
    <n v="55000.000000000007"/>
    <n v="22000.000000000004"/>
    <n v="0.4"/>
    <x v="0"/>
  </r>
  <r>
    <s v="West Gear"/>
    <n v="1128299"/>
    <d v="2021-03-23T00:00:00"/>
    <x v="2"/>
    <s v="Oregon"/>
    <s v="Portland"/>
    <s v="Women's Apparel"/>
    <n v="50"/>
    <n v="300"/>
    <n v="150000"/>
    <n v="45000"/>
    <n v="0.3"/>
    <x v="0"/>
  </r>
  <r>
    <s v="West Gear"/>
    <n v="1128299"/>
    <d v="2021-04-24T00:00:00"/>
    <x v="2"/>
    <s v="Oregon"/>
    <s v="Portland"/>
    <s v="Men's Street Footwear"/>
    <n v="55.000000000000007"/>
    <n v="475"/>
    <n v="261250.00000000003"/>
    <n v="91437.5"/>
    <n v="0.35"/>
    <x v="0"/>
  </r>
  <r>
    <s v="West Gear"/>
    <n v="1128299"/>
    <d v="2021-04-24T00:00:00"/>
    <x v="2"/>
    <s v="Oregon"/>
    <s v="Portland"/>
    <s v="Men's Athletic Footwear"/>
    <n v="60.000000000000007"/>
    <n v="275"/>
    <n v="165000.00000000003"/>
    <n v="57750.000000000007"/>
    <n v="0.35"/>
    <x v="0"/>
  </r>
  <r>
    <s v="West Gear"/>
    <n v="1128299"/>
    <d v="2021-04-24T00:00:00"/>
    <x v="2"/>
    <s v="Oregon"/>
    <s v="Portland"/>
    <s v="Women's Street Footwear"/>
    <n v="60.000000000000007"/>
    <n v="325"/>
    <n v="195000.00000000003"/>
    <n v="68250"/>
    <n v="0.35"/>
    <x v="0"/>
  </r>
  <r>
    <s v="West Gear"/>
    <n v="1128299"/>
    <d v="2021-04-24T00:00:00"/>
    <x v="2"/>
    <s v="Oregon"/>
    <s v="Portland"/>
    <s v="Women's Athletic Footwear"/>
    <n v="45.000000000000007"/>
    <n v="225"/>
    <n v="101250.00000000001"/>
    <n v="35437.5"/>
    <n v="0.35"/>
    <x v="0"/>
  </r>
  <r>
    <s v="West Gear"/>
    <n v="1128299"/>
    <d v="2021-04-24T00:00:00"/>
    <x v="2"/>
    <s v="Oregon"/>
    <s v="Portland"/>
    <s v="Men's Apparel"/>
    <n v="50.000000000000014"/>
    <n v="125"/>
    <n v="62500.000000000015"/>
    <n v="25000.000000000007"/>
    <n v="0.4"/>
    <x v="0"/>
  </r>
  <r>
    <s v="West Gear"/>
    <n v="1128299"/>
    <d v="2021-04-24T00:00:00"/>
    <x v="2"/>
    <s v="Oregon"/>
    <s v="Portland"/>
    <s v="Women's Apparel"/>
    <n v="65.000000000000014"/>
    <n v="300"/>
    <n v="195000.00000000003"/>
    <n v="58500.000000000007"/>
    <n v="0.3"/>
    <x v="0"/>
  </r>
  <r>
    <s v="West Gear"/>
    <n v="1128299"/>
    <d v="2021-05-25T00:00:00"/>
    <x v="2"/>
    <s v="Oregon"/>
    <s v="Portland"/>
    <s v="Men's Street Footwear"/>
    <n v="50"/>
    <n v="500"/>
    <n v="250000"/>
    <n v="87500"/>
    <n v="0.35"/>
    <x v="0"/>
  </r>
  <r>
    <s v="West Gear"/>
    <n v="1128299"/>
    <d v="2021-05-25T00:00:00"/>
    <x v="2"/>
    <s v="Oregon"/>
    <s v="Portland"/>
    <s v="Men's Athletic Footwear"/>
    <n v="55.000000000000007"/>
    <n v="350"/>
    <n v="192500.00000000003"/>
    <n v="67375"/>
    <n v="0.35"/>
    <x v="0"/>
  </r>
  <r>
    <s v="West Gear"/>
    <n v="1128299"/>
    <d v="2021-05-25T00:00:00"/>
    <x v="2"/>
    <s v="Oregon"/>
    <s v="Portland"/>
    <s v="Women's Street Footwear"/>
    <n v="55.000000000000007"/>
    <n v="350"/>
    <n v="192500.00000000003"/>
    <n v="67375"/>
    <n v="0.35"/>
    <x v="0"/>
  </r>
  <r>
    <s v="West Gear"/>
    <n v="1128299"/>
    <d v="2021-05-25T00:00:00"/>
    <x v="2"/>
    <s v="Oregon"/>
    <s v="Portland"/>
    <s v="Women's Athletic Footwear"/>
    <n v="50"/>
    <n v="275"/>
    <n v="137500"/>
    <n v="48125"/>
    <n v="0.35"/>
    <x v="0"/>
  </r>
  <r>
    <s v="West Gear"/>
    <n v="1128299"/>
    <d v="2021-05-25T00:00:00"/>
    <x v="2"/>
    <s v="Oregon"/>
    <s v="Portland"/>
    <s v="Men's Apparel"/>
    <n v="44.999999999999993"/>
    <n v="175"/>
    <n v="78749.999999999985"/>
    <n v="31499.999999999996"/>
    <n v="0.4"/>
    <x v="0"/>
  </r>
  <r>
    <s v="West Gear"/>
    <n v="1128299"/>
    <d v="2021-05-25T00:00:00"/>
    <x v="2"/>
    <s v="Oregon"/>
    <s v="Portland"/>
    <s v="Women's Apparel"/>
    <n v="60"/>
    <n v="525"/>
    <n v="315000"/>
    <n v="94500"/>
    <n v="0.3"/>
    <x v="0"/>
  </r>
  <r>
    <s v="West Gear"/>
    <n v="1128299"/>
    <d v="2021-06-24T00:00:00"/>
    <x v="2"/>
    <s v="Oregon"/>
    <s v="Portland"/>
    <s v="Men's Street Footwear"/>
    <n v="54.999999999999993"/>
    <n v="775"/>
    <n v="426249.99999999994"/>
    <n v="149187.49999999997"/>
    <n v="0.35"/>
    <x v="0"/>
  </r>
  <r>
    <s v="West Gear"/>
    <n v="1128299"/>
    <d v="2021-06-24T00:00:00"/>
    <x v="2"/>
    <s v="Oregon"/>
    <s v="Portland"/>
    <s v="Men's Athletic Footwear"/>
    <n v="64.999999999999986"/>
    <n v="650"/>
    <n v="422499.99999999988"/>
    <n v="147874.99999999994"/>
    <n v="0.35"/>
    <x v="0"/>
  </r>
  <r>
    <s v="West Gear"/>
    <n v="1128299"/>
    <d v="2021-06-24T00:00:00"/>
    <x v="2"/>
    <s v="Oregon"/>
    <s v="Portland"/>
    <s v="Women's Street Footwear"/>
    <n v="80"/>
    <n v="650"/>
    <n v="520000"/>
    <n v="182000"/>
    <n v="0.35"/>
    <x v="0"/>
  </r>
  <r>
    <s v="West Gear"/>
    <n v="1128299"/>
    <d v="2021-06-24T00:00:00"/>
    <x v="2"/>
    <s v="Oregon"/>
    <s v="Portland"/>
    <s v="Women's Athletic Footwear"/>
    <n v="80"/>
    <n v="525"/>
    <n v="420000"/>
    <n v="147000"/>
    <n v="0.35"/>
    <x v="0"/>
  </r>
  <r>
    <s v="West Gear"/>
    <n v="1128299"/>
    <d v="2021-06-24T00:00:00"/>
    <x v="2"/>
    <s v="Oregon"/>
    <s v="Portland"/>
    <s v="Men's Apparel"/>
    <n v="90"/>
    <n v="400"/>
    <n v="360000"/>
    <n v="144000"/>
    <n v="0.4"/>
    <x v="0"/>
  </r>
  <r>
    <s v="West Gear"/>
    <n v="1128299"/>
    <d v="2021-06-24T00:00:00"/>
    <x v="2"/>
    <s v="Oregon"/>
    <s v="Portland"/>
    <s v="Women's Apparel"/>
    <n v="105"/>
    <n v="700"/>
    <n v="735000"/>
    <n v="220500"/>
    <n v="0.3"/>
    <x v="0"/>
  </r>
  <r>
    <s v="West Gear"/>
    <n v="1128299"/>
    <d v="2021-07-23T00:00:00"/>
    <x v="2"/>
    <s v="Oregon"/>
    <s v="Portland"/>
    <s v="Men's Street Footwear"/>
    <n v="85"/>
    <n v="850"/>
    <n v="722500"/>
    <n v="252874.99999999997"/>
    <n v="0.35"/>
    <x v="0"/>
  </r>
  <r>
    <s v="West Gear"/>
    <n v="1128299"/>
    <d v="2021-07-23T00:00:00"/>
    <x v="2"/>
    <s v="Oregon"/>
    <s v="Portland"/>
    <s v="Men's Athletic Footwear"/>
    <n v="90"/>
    <n v="700"/>
    <n v="630000"/>
    <n v="220500"/>
    <n v="0.35"/>
    <x v="0"/>
  </r>
  <r>
    <s v="West Gear"/>
    <n v="1128299"/>
    <d v="2021-07-23T00:00:00"/>
    <x v="2"/>
    <s v="Oregon"/>
    <s v="Portland"/>
    <s v="Women's Street Footwear"/>
    <n v="90"/>
    <n v="650"/>
    <n v="585000"/>
    <n v="204750"/>
    <n v="0.35"/>
    <x v="0"/>
  </r>
  <r>
    <s v="West Gear"/>
    <n v="1128299"/>
    <d v="2021-07-23T00:00:00"/>
    <x v="2"/>
    <s v="Oregon"/>
    <s v="Portland"/>
    <s v="Women's Athletic Footwear"/>
    <n v="85"/>
    <n v="550"/>
    <n v="467500"/>
    <n v="163625"/>
    <n v="0.35"/>
    <x v="0"/>
  </r>
  <r>
    <s v="West Gear"/>
    <n v="1128299"/>
    <d v="2021-07-23T00:00:00"/>
    <x v="2"/>
    <s v="Oregon"/>
    <s v="Portland"/>
    <s v="Men's Apparel"/>
    <n v="90"/>
    <n v="600"/>
    <n v="540000"/>
    <n v="216000"/>
    <n v="0.4"/>
    <x v="0"/>
  </r>
  <r>
    <s v="West Gear"/>
    <n v="1128299"/>
    <d v="2021-07-23T00:00:00"/>
    <x v="2"/>
    <s v="Oregon"/>
    <s v="Portland"/>
    <s v="Women's Apparel"/>
    <n v="105"/>
    <n v="600"/>
    <n v="630000"/>
    <n v="189000"/>
    <n v="0.3"/>
    <x v="0"/>
  </r>
  <r>
    <s v="West Gear"/>
    <n v="1128299"/>
    <d v="2021-08-24T00:00:00"/>
    <x v="2"/>
    <s v="Oregon"/>
    <s v="Portland"/>
    <s v="Men's Street Footwear"/>
    <n v="90"/>
    <n v="800"/>
    <n v="720000"/>
    <n v="251999.99999999997"/>
    <n v="0.35"/>
    <x v="0"/>
  </r>
  <r>
    <s v="West Gear"/>
    <n v="1128299"/>
    <d v="2021-08-24T00:00:00"/>
    <x v="2"/>
    <s v="Oregon"/>
    <s v="Portland"/>
    <s v="Men's Athletic Footwear"/>
    <n v="80"/>
    <n v="775"/>
    <n v="620000"/>
    <n v="217000"/>
    <n v="0.35"/>
    <x v="0"/>
  </r>
  <r>
    <s v="West Gear"/>
    <n v="1128299"/>
    <d v="2021-08-24T00:00:00"/>
    <x v="2"/>
    <s v="Oregon"/>
    <s v="Portland"/>
    <s v="Women's Street Footwear"/>
    <n v="70"/>
    <n v="650"/>
    <n v="455000"/>
    <n v="159250"/>
    <n v="0.35"/>
    <x v="0"/>
  </r>
  <r>
    <s v="West Gear"/>
    <n v="1128299"/>
    <d v="2021-08-24T00:00:00"/>
    <x v="2"/>
    <s v="Oregon"/>
    <s v="Portland"/>
    <s v="Women's Athletic Footwear"/>
    <n v="70"/>
    <n v="425"/>
    <n v="297500"/>
    <n v="104125"/>
    <n v="0.35"/>
    <x v="0"/>
  </r>
  <r>
    <s v="West Gear"/>
    <n v="1128299"/>
    <d v="2021-08-24T00:00:00"/>
    <x v="2"/>
    <s v="Oregon"/>
    <s v="Portland"/>
    <s v="Men's Apparel"/>
    <n v="70"/>
    <n v="425"/>
    <n v="297500"/>
    <n v="119000"/>
    <n v="0.4"/>
    <x v="0"/>
  </r>
  <r>
    <s v="West Gear"/>
    <n v="1128299"/>
    <d v="2021-08-24T00:00:00"/>
    <x v="2"/>
    <s v="Oregon"/>
    <s v="Portland"/>
    <s v="Women's Apparel"/>
    <n v="75"/>
    <n v="250"/>
    <n v="187500"/>
    <n v="56250"/>
    <n v="0.3"/>
    <x v="0"/>
  </r>
  <r>
    <s v="West Gear"/>
    <n v="1128299"/>
    <d v="2021-09-25T00:00:00"/>
    <x v="2"/>
    <s v="Oregon"/>
    <s v="Portland"/>
    <s v="Men's Street Footwear"/>
    <n v="50.000000000000014"/>
    <n v="450"/>
    <n v="225000.00000000006"/>
    <n v="78750.000000000015"/>
    <n v="0.35"/>
    <x v="0"/>
  </r>
  <r>
    <s v="West Gear"/>
    <n v="1128299"/>
    <d v="2021-09-25T00:00:00"/>
    <x v="2"/>
    <s v="Oregon"/>
    <s v="Portland"/>
    <s v="Men's Athletic Footwear"/>
    <n v="55.000000000000014"/>
    <n v="450"/>
    <n v="247500.00000000006"/>
    <n v="86625.000000000015"/>
    <n v="0.35"/>
    <x v="0"/>
  </r>
  <r>
    <s v="West Gear"/>
    <n v="1128299"/>
    <d v="2021-09-25T00:00:00"/>
    <x v="2"/>
    <s v="Oregon"/>
    <s v="Portland"/>
    <s v="Women's Street Footwear"/>
    <n v="50.000000000000014"/>
    <n v="250"/>
    <n v="125000.00000000003"/>
    <n v="43750.000000000007"/>
    <n v="0.35"/>
    <x v="0"/>
  </r>
  <r>
    <s v="West Gear"/>
    <n v="1128299"/>
    <d v="2021-09-25T00:00:00"/>
    <x v="2"/>
    <s v="Oregon"/>
    <s v="Portland"/>
    <s v="Women's Athletic Footwear"/>
    <n v="50.000000000000014"/>
    <n v="200"/>
    <n v="100000.00000000003"/>
    <n v="35000.000000000007"/>
    <n v="0.35"/>
    <x v="0"/>
  </r>
  <r>
    <s v="West Gear"/>
    <n v="1128299"/>
    <d v="2021-09-25T00:00:00"/>
    <x v="2"/>
    <s v="Oregon"/>
    <s v="Portland"/>
    <s v="Men's Apparel"/>
    <n v="60.000000000000007"/>
    <n v="225"/>
    <n v="135000.00000000003"/>
    <n v="54000.000000000015"/>
    <n v="0.4"/>
    <x v="0"/>
  </r>
  <r>
    <s v="West Gear"/>
    <n v="1128299"/>
    <d v="2021-09-25T00:00:00"/>
    <x v="2"/>
    <s v="Oregon"/>
    <s v="Portland"/>
    <s v="Women's Apparel"/>
    <n v="44.999999999999993"/>
    <n v="250"/>
    <n v="112499.99999999999"/>
    <n v="33749.999999999993"/>
    <n v="0.3"/>
    <x v="0"/>
  </r>
  <r>
    <s v="West Gear"/>
    <n v="1128299"/>
    <d v="2021-10-24T00:00:00"/>
    <x v="2"/>
    <s v="Oregon"/>
    <s v="Portland"/>
    <s v="Men's Street Footwear"/>
    <n v="40"/>
    <n v="350"/>
    <n v="140000"/>
    <n v="49000"/>
    <n v="0.35"/>
    <x v="0"/>
  </r>
  <r>
    <s v="West Gear"/>
    <n v="1128299"/>
    <d v="2021-10-24T00:00:00"/>
    <x v="2"/>
    <s v="Oregon"/>
    <s v="Portland"/>
    <s v="Men's Athletic Footwear"/>
    <n v="55.000000000000014"/>
    <n v="525"/>
    <n v="288750.00000000006"/>
    <n v="101062.50000000001"/>
    <n v="0.35"/>
    <x v="0"/>
  </r>
  <r>
    <s v="West Gear"/>
    <n v="1128299"/>
    <d v="2021-10-24T00:00:00"/>
    <x v="2"/>
    <s v="Oregon"/>
    <s v="Portland"/>
    <s v="Women's Street Footwear"/>
    <n v="50.000000000000014"/>
    <n v="350"/>
    <n v="175000.00000000006"/>
    <n v="61250.000000000015"/>
    <n v="0.35"/>
    <x v="0"/>
  </r>
  <r>
    <s v="West Gear"/>
    <n v="1128299"/>
    <d v="2021-10-24T00:00:00"/>
    <x v="2"/>
    <s v="Oregon"/>
    <s v="Portland"/>
    <s v="Women's Athletic Footwear"/>
    <n v="45.000000000000007"/>
    <n v="325"/>
    <n v="146250.00000000003"/>
    <n v="51187.500000000007"/>
    <n v="0.35"/>
    <x v="0"/>
  </r>
  <r>
    <s v="West Gear"/>
    <n v="1128299"/>
    <d v="2021-10-24T00:00:00"/>
    <x v="2"/>
    <s v="Oregon"/>
    <s v="Portland"/>
    <s v="Men's Apparel"/>
    <n v="55.000000000000007"/>
    <n v="300"/>
    <n v="165000.00000000003"/>
    <n v="66000.000000000015"/>
    <n v="0.4"/>
    <x v="0"/>
  </r>
  <r>
    <s v="West Gear"/>
    <n v="1128299"/>
    <d v="2021-10-24T00:00:00"/>
    <x v="2"/>
    <s v="Oregon"/>
    <s v="Portland"/>
    <s v="Women's Apparel"/>
    <n v="60.000000000000007"/>
    <n v="350"/>
    <n v="210000.00000000003"/>
    <n v="63000.000000000007"/>
    <n v="0.3"/>
    <x v="0"/>
  </r>
  <r>
    <s v="West Gear"/>
    <n v="1128299"/>
    <d v="2021-11-24T00:00:00"/>
    <x v="2"/>
    <s v="Oregon"/>
    <s v="Portland"/>
    <s v="Men's Street Footwear"/>
    <n v="45.000000000000007"/>
    <n v="575"/>
    <n v="258750.00000000003"/>
    <n v="90562.5"/>
    <n v="0.35"/>
    <x v="0"/>
  </r>
  <r>
    <s v="West Gear"/>
    <n v="1128299"/>
    <d v="2021-11-24T00:00:00"/>
    <x v="2"/>
    <s v="Oregon"/>
    <s v="Portland"/>
    <s v="Men's Athletic Footwear"/>
    <n v="50.000000000000014"/>
    <n v="650"/>
    <n v="325000.00000000012"/>
    <n v="113750.00000000003"/>
    <n v="0.35"/>
    <x v="0"/>
  </r>
  <r>
    <s v="West Gear"/>
    <n v="1128299"/>
    <d v="2021-11-24T00:00:00"/>
    <x v="2"/>
    <s v="Oregon"/>
    <s v="Portland"/>
    <s v="Women's Street Footwear"/>
    <n v="45.000000000000007"/>
    <n v="475"/>
    <n v="213750.00000000003"/>
    <n v="74812.5"/>
    <n v="0.35"/>
    <x v="0"/>
  </r>
  <r>
    <s v="West Gear"/>
    <n v="1128299"/>
    <d v="2021-11-24T00:00:00"/>
    <x v="2"/>
    <s v="Oregon"/>
    <s v="Portland"/>
    <s v="Women's Athletic Footwear"/>
    <n v="55.000000000000014"/>
    <n v="450"/>
    <n v="247500.00000000006"/>
    <n v="86625.000000000015"/>
    <n v="0.35"/>
    <x v="0"/>
  </r>
  <r>
    <s v="West Gear"/>
    <n v="1128299"/>
    <d v="2021-11-24T00:00:00"/>
    <x v="2"/>
    <s v="Oregon"/>
    <s v="Portland"/>
    <s v="Men's Apparel"/>
    <n v="75.000000000000014"/>
    <n v="425"/>
    <n v="318750.00000000006"/>
    <n v="127500.00000000003"/>
    <n v="0.4"/>
    <x v="0"/>
  </r>
  <r>
    <s v="West Gear"/>
    <n v="1128299"/>
    <d v="2021-11-24T00:00:00"/>
    <x v="2"/>
    <s v="Oregon"/>
    <s v="Portland"/>
    <s v="Women's Apparel"/>
    <n v="80.000000000000014"/>
    <n v="550"/>
    <n v="440000.00000000006"/>
    <n v="132000"/>
    <n v="0.3"/>
    <x v="0"/>
  </r>
  <r>
    <s v="West Gear"/>
    <n v="1128299"/>
    <d v="2021-12-23T00:00:00"/>
    <x v="2"/>
    <s v="Oregon"/>
    <s v="Portland"/>
    <s v="Men's Street Footwear"/>
    <n v="65.000000000000014"/>
    <n v="750"/>
    <n v="487500.00000000012"/>
    <n v="170625.00000000003"/>
    <n v="0.35"/>
    <x v="0"/>
  </r>
  <r>
    <s v="West Gear"/>
    <n v="1128299"/>
    <d v="2021-12-23T00:00:00"/>
    <x v="2"/>
    <s v="Oregon"/>
    <s v="Portland"/>
    <s v="Men's Athletic Footwear"/>
    <n v="75.000000000000028"/>
    <n v="750"/>
    <n v="562500.00000000023"/>
    <n v="196875.00000000006"/>
    <n v="0.35"/>
    <x v="0"/>
  </r>
  <r>
    <s v="West Gear"/>
    <n v="1128299"/>
    <d v="2021-12-23T00:00:00"/>
    <x v="2"/>
    <s v="Oregon"/>
    <s v="Portland"/>
    <s v="Women's Street Footwear"/>
    <n v="70.000000000000014"/>
    <n v="550"/>
    <n v="385000.00000000006"/>
    <n v="134750"/>
    <n v="0.35"/>
    <x v="0"/>
  </r>
  <r>
    <s v="West Gear"/>
    <n v="1128299"/>
    <d v="2021-12-23T00:00:00"/>
    <x v="2"/>
    <s v="Oregon"/>
    <s v="Portland"/>
    <s v="Women's Athletic Footwear"/>
    <n v="70.000000000000014"/>
    <n v="550"/>
    <n v="385000.00000000006"/>
    <n v="134750"/>
    <n v="0.35"/>
    <x v="0"/>
  </r>
  <r>
    <s v="West Gear"/>
    <n v="1128299"/>
    <d v="2021-12-23T00:00:00"/>
    <x v="2"/>
    <s v="Oregon"/>
    <s v="Portland"/>
    <s v="Men's Apparel"/>
    <n v="80.000000000000014"/>
    <n v="475"/>
    <n v="380000.00000000006"/>
    <n v="152000.00000000003"/>
    <n v="0.4"/>
    <x v="0"/>
  </r>
  <r>
    <s v="West Gear"/>
    <n v="1128299"/>
    <d v="2021-12-23T00:00:00"/>
    <x v="2"/>
    <s v="Oregon"/>
    <s v="Portland"/>
    <s v="Women's Apparel"/>
    <n v="85.000000000000014"/>
    <n v="575"/>
    <n v="488750.00000000006"/>
    <n v="146625"/>
    <n v="0.3"/>
    <x v="0"/>
  </r>
  <r>
    <s v="West Gear"/>
    <n v="1128299"/>
    <d v="2021-01-17T00:00:00"/>
    <x v="2"/>
    <s v="Oregon"/>
    <s v="Portland"/>
    <s v="Men's Street Footwear"/>
    <n v="35"/>
    <n v="400"/>
    <n v="140000"/>
    <n v="55999.999999999993"/>
    <n v="0.39999999999999997"/>
    <x v="0"/>
  </r>
  <r>
    <s v="West Gear"/>
    <n v="1128299"/>
    <d v="2021-01-17T00:00:00"/>
    <x v="2"/>
    <s v="Oregon"/>
    <s v="Portland"/>
    <s v="Men's Athletic Footwear"/>
    <n v="45"/>
    <n v="400"/>
    <n v="180000"/>
    <n v="72000"/>
    <n v="0.39999999999999997"/>
    <x v="0"/>
  </r>
  <r>
    <s v="West Gear"/>
    <n v="1128299"/>
    <d v="2021-01-17T00:00:00"/>
    <x v="2"/>
    <s v="Oregon"/>
    <s v="Portland"/>
    <s v="Women's Street Footwear"/>
    <n v="45"/>
    <n v="400"/>
    <n v="180000"/>
    <n v="72000"/>
    <n v="0.39999999999999997"/>
    <x v="0"/>
  </r>
  <r>
    <s v="West Gear"/>
    <n v="1128299"/>
    <d v="2021-01-17T00:00:00"/>
    <x v="2"/>
    <s v="Oregon"/>
    <s v="Portland"/>
    <s v="Women's Athletic Footwear"/>
    <n v="45"/>
    <n v="250"/>
    <n v="112500"/>
    <n v="44999.999999999993"/>
    <n v="0.39999999999999997"/>
    <x v="0"/>
  </r>
  <r>
    <s v="West Gear"/>
    <n v="1128299"/>
    <d v="2021-01-17T00:00:00"/>
    <x v="2"/>
    <s v="Oregon"/>
    <s v="Portland"/>
    <s v="Men's Apparel"/>
    <n v="50.000000000000014"/>
    <n v="200"/>
    <n v="100000.00000000003"/>
    <n v="45000.000000000015"/>
    <n v="0.45"/>
    <x v="0"/>
  </r>
  <r>
    <s v="West Gear"/>
    <n v="1128299"/>
    <d v="2021-01-17T00:00:00"/>
    <x v="2"/>
    <s v="Oregon"/>
    <s v="Portland"/>
    <s v="Women's Apparel"/>
    <n v="45"/>
    <n v="450"/>
    <n v="202500"/>
    <n v="70875"/>
    <n v="0.35"/>
    <x v="0"/>
  </r>
  <r>
    <s v="West Gear"/>
    <n v="1128299"/>
    <d v="2021-02-17T00:00:00"/>
    <x v="2"/>
    <s v="Oregon"/>
    <s v="Portland"/>
    <s v="Men's Street Footwear"/>
    <n v="35"/>
    <n v="500"/>
    <n v="175000"/>
    <n v="70000"/>
    <n v="0.39999999999999997"/>
    <x v="0"/>
  </r>
  <r>
    <s v="West Gear"/>
    <n v="1128299"/>
    <d v="2021-02-17T00:00:00"/>
    <x v="2"/>
    <s v="Oregon"/>
    <s v="Portland"/>
    <s v="Men's Athletic Footwear"/>
    <n v="45"/>
    <n v="400"/>
    <n v="180000"/>
    <n v="72000"/>
    <n v="0.39999999999999997"/>
    <x v="0"/>
  </r>
  <r>
    <s v="West Gear"/>
    <n v="1128299"/>
    <d v="2021-02-17T00:00:00"/>
    <x v="2"/>
    <s v="Oregon"/>
    <s v="Portland"/>
    <s v="Women's Street Footwear"/>
    <n v="45"/>
    <n v="400"/>
    <n v="180000"/>
    <n v="72000"/>
    <n v="0.39999999999999997"/>
    <x v="0"/>
  </r>
  <r>
    <s v="West Gear"/>
    <n v="1128299"/>
    <d v="2021-02-17T00:00:00"/>
    <x v="1"/>
    <s v="Louisiana"/>
    <s v="New Orleans"/>
    <s v="Women's Athletic Footwear"/>
    <n v="45"/>
    <n v="250"/>
    <n v="112500"/>
    <n v="44999.999999999993"/>
    <n v="0.39999999999999997"/>
    <x v="0"/>
  </r>
  <r>
    <s v="West Gear"/>
    <n v="1128299"/>
    <d v="2021-02-17T00:00:00"/>
    <x v="1"/>
    <s v="Louisiana"/>
    <s v="New Orleans"/>
    <s v="Men's Apparel"/>
    <n v="50.000000000000014"/>
    <n v="175"/>
    <n v="87500.000000000029"/>
    <n v="39375.000000000015"/>
    <n v="0.45"/>
    <x v="0"/>
  </r>
  <r>
    <s v="West Gear"/>
    <n v="1128299"/>
    <d v="2021-02-17T00:00:00"/>
    <x v="1"/>
    <s v="Louisiana"/>
    <s v="New Orleans"/>
    <s v="Women's Apparel"/>
    <n v="45"/>
    <n v="375"/>
    <n v="168750"/>
    <n v="59062.499999999993"/>
    <n v="0.35"/>
    <x v="0"/>
  </r>
  <r>
    <s v="West Gear"/>
    <n v="1128299"/>
    <d v="2021-03-16T00:00:00"/>
    <x v="1"/>
    <s v="Louisiana"/>
    <s v="New Orleans"/>
    <s v="Men's Street Footwear"/>
    <n v="45"/>
    <n v="525"/>
    <n v="236250"/>
    <n v="94499.999999999985"/>
    <n v="0.39999999999999997"/>
    <x v="0"/>
  </r>
  <r>
    <s v="West Gear"/>
    <n v="1128299"/>
    <d v="2021-03-16T00:00:00"/>
    <x v="1"/>
    <s v="Louisiana"/>
    <s v="New Orleans"/>
    <s v="Men's Athletic Footwear"/>
    <n v="55.000000000000007"/>
    <n v="375"/>
    <n v="206250.00000000003"/>
    <n v="82500"/>
    <n v="0.39999999999999997"/>
    <x v="0"/>
  </r>
  <r>
    <s v="West Gear"/>
    <n v="1128299"/>
    <d v="2021-03-16T00:00:00"/>
    <x v="1"/>
    <s v="Louisiana"/>
    <s v="New Orleans"/>
    <s v="Women's Street Footwear"/>
    <n v="60"/>
    <n v="400"/>
    <n v="240000"/>
    <n v="95999.999999999985"/>
    <n v="0.39999999999999997"/>
    <x v="0"/>
  </r>
  <r>
    <s v="West Gear"/>
    <n v="1128299"/>
    <d v="2021-03-16T00:00:00"/>
    <x v="1"/>
    <s v="Louisiana"/>
    <s v="New Orleans"/>
    <s v="Women's Athletic Footwear"/>
    <n v="55.000000000000007"/>
    <n v="300"/>
    <n v="165000.00000000003"/>
    <n v="66000"/>
    <n v="0.39999999999999997"/>
    <x v="0"/>
  </r>
  <r>
    <s v="West Gear"/>
    <n v="1128299"/>
    <d v="2021-03-16T00:00:00"/>
    <x v="1"/>
    <s v="Louisiana"/>
    <s v="New Orleans"/>
    <s v="Men's Apparel"/>
    <n v="60.000000000000007"/>
    <n v="150"/>
    <n v="90000.000000000015"/>
    <n v="40500.000000000007"/>
    <n v="0.45"/>
    <x v="0"/>
  </r>
  <r>
    <s v="West Gear"/>
    <n v="1128299"/>
    <d v="2021-03-16T00:00:00"/>
    <x v="1"/>
    <s v="Louisiana"/>
    <s v="New Orleans"/>
    <s v="Women's Apparel"/>
    <n v="45"/>
    <n v="350"/>
    <n v="157500"/>
    <n v="55125"/>
    <n v="0.35"/>
    <x v="0"/>
  </r>
  <r>
    <s v="West Gear"/>
    <n v="1128299"/>
    <d v="2021-04-17T00:00:00"/>
    <x v="1"/>
    <s v="Louisiana"/>
    <s v="New Orleans"/>
    <s v="Men's Street Footwear"/>
    <n v="50"/>
    <n v="525"/>
    <n v="262500"/>
    <n v="104999.99999999999"/>
    <n v="0.39999999999999997"/>
    <x v="0"/>
  </r>
  <r>
    <s v="West Gear"/>
    <n v="1128299"/>
    <d v="2021-04-17T00:00:00"/>
    <x v="1"/>
    <s v="Louisiana"/>
    <s v="New Orleans"/>
    <s v="Men's Athletic Footwear"/>
    <n v="55.000000000000007"/>
    <n v="325"/>
    <n v="178750.00000000003"/>
    <n v="71500"/>
    <n v="0.39999999999999997"/>
    <x v="0"/>
  </r>
  <r>
    <s v="West Gear"/>
    <n v="1128299"/>
    <d v="2021-04-17T00:00:00"/>
    <x v="1"/>
    <s v="Louisiana"/>
    <s v="New Orleans"/>
    <s v="Women's Street Footwear"/>
    <n v="55.000000000000007"/>
    <n v="375"/>
    <n v="206250.00000000003"/>
    <n v="82500"/>
    <n v="0.39999999999999997"/>
    <x v="0"/>
  </r>
  <r>
    <s v="West Gear"/>
    <n v="1128299"/>
    <d v="2021-04-17T00:00:00"/>
    <x v="1"/>
    <s v="Louisiana"/>
    <s v="New Orleans"/>
    <s v="Women's Athletic Footwear"/>
    <n v="40.000000000000007"/>
    <n v="275"/>
    <n v="110000.00000000001"/>
    <n v="44000"/>
    <n v="0.39999999999999997"/>
    <x v="0"/>
  </r>
  <r>
    <s v="West Gear"/>
    <n v="1128299"/>
    <d v="2021-04-17T00:00:00"/>
    <x v="1"/>
    <s v="Louisiana"/>
    <s v="New Orleans"/>
    <s v="Men's Apparel"/>
    <n v="45.000000000000014"/>
    <n v="175"/>
    <n v="78750.000000000029"/>
    <n v="35437.500000000015"/>
    <n v="0.45"/>
    <x v="0"/>
  </r>
  <r>
    <s v="West Gear"/>
    <n v="1128299"/>
    <d v="2021-04-17T00:00:00"/>
    <x v="1"/>
    <s v="Louisiana"/>
    <s v="New Orleans"/>
    <s v="Women's Apparel"/>
    <n v="60.000000000000007"/>
    <n v="350"/>
    <n v="210000.00000000003"/>
    <n v="73500"/>
    <n v="0.35"/>
    <x v="0"/>
  </r>
  <r>
    <s v="West Gear"/>
    <n v="1128299"/>
    <d v="2021-05-18T00:00:00"/>
    <x v="1"/>
    <s v="Louisiana"/>
    <s v="New Orleans"/>
    <s v="Men's Street Footwear"/>
    <n v="45"/>
    <n v="550"/>
    <n v="247500"/>
    <n v="98999.999999999985"/>
    <n v="0.39999999999999997"/>
    <x v="0"/>
  </r>
  <r>
    <s v="West Gear"/>
    <n v="1128299"/>
    <d v="2021-05-18T00:00:00"/>
    <x v="1"/>
    <s v="Louisiana"/>
    <s v="New Orleans"/>
    <s v="Men's Athletic Footwear"/>
    <n v="50"/>
    <n v="400"/>
    <n v="200000"/>
    <n v="80000"/>
    <n v="0.39999999999999997"/>
    <x v="0"/>
  </r>
  <r>
    <s v="West Gear"/>
    <n v="1128299"/>
    <d v="2021-05-18T00:00:00"/>
    <x v="1"/>
    <s v="Louisiana"/>
    <s v="New Orleans"/>
    <s v="Women's Street Footwear"/>
    <n v="50"/>
    <n v="400"/>
    <n v="200000"/>
    <n v="80000"/>
    <n v="0.39999999999999997"/>
    <x v="0"/>
  </r>
  <r>
    <s v="West Gear"/>
    <n v="1128299"/>
    <d v="2021-05-18T00:00:00"/>
    <x v="1"/>
    <s v="Louisiana"/>
    <s v="New Orleans"/>
    <s v="Women's Athletic Footwear"/>
    <n v="45"/>
    <n v="325"/>
    <n v="146250"/>
    <n v="58499.999999999993"/>
    <n v="0.39999999999999997"/>
    <x v="0"/>
  </r>
  <r>
    <s v="West Gear"/>
    <n v="1128299"/>
    <d v="2021-05-18T00:00:00"/>
    <x v="1"/>
    <s v="Louisiana"/>
    <s v="New Orleans"/>
    <s v="Men's Apparel"/>
    <n v="40"/>
    <n v="225"/>
    <n v="90000"/>
    <n v="40500"/>
    <n v="0.45"/>
    <x v="0"/>
  </r>
  <r>
    <s v="West Gear"/>
    <n v="1128299"/>
    <d v="2021-05-18T00:00:00"/>
    <x v="1"/>
    <s v="Louisiana"/>
    <s v="New Orleans"/>
    <s v="Women's Apparel"/>
    <n v="65"/>
    <n v="575"/>
    <n v="373750"/>
    <n v="130812.49999999999"/>
    <n v="0.35"/>
    <x v="2"/>
  </r>
  <r>
    <s v="West Gear"/>
    <n v="1128299"/>
    <d v="2021-06-17T00:00:00"/>
    <x v="1"/>
    <s v="Louisiana"/>
    <s v="New Orleans"/>
    <s v="Men's Street Footwear"/>
    <n v="60"/>
    <n v="825"/>
    <n v="495000"/>
    <n v="197999.99999999997"/>
    <n v="0.39999999999999997"/>
    <x v="2"/>
  </r>
  <r>
    <s v="West Gear"/>
    <n v="1128299"/>
    <d v="2021-06-17T00:00:00"/>
    <x v="1"/>
    <s v="Louisiana"/>
    <s v="New Orleans"/>
    <s v="Men's Athletic Footwear"/>
    <n v="70"/>
    <n v="700"/>
    <n v="490000"/>
    <n v="195999.99999999997"/>
    <n v="0.39999999999999997"/>
    <x v="2"/>
  </r>
  <r>
    <s v="West Gear"/>
    <n v="1128299"/>
    <d v="2021-06-17T00:00:00"/>
    <x v="1"/>
    <s v="Louisiana"/>
    <s v="New Orleans"/>
    <s v="Women's Street Footwear"/>
    <n v="85"/>
    <n v="700"/>
    <n v="595000"/>
    <n v="237999.99999999997"/>
    <n v="0.39999999999999997"/>
    <x v="2"/>
  </r>
  <r>
    <s v="West Gear"/>
    <n v="1128299"/>
    <d v="2021-06-17T00:00:00"/>
    <x v="1"/>
    <s v="Louisiana"/>
    <s v="New Orleans"/>
    <s v="Women's Athletic Footwear"/>
    <n v="85"/>
    <n v="575"/>
    <n v="488750"/>
    <n v="195499.99999999997"/>
    <n v="0.39999999999999997"/>
    <x v="2"/>
  </r>
  <r>
    <s v="West Gear"/>
    <n v="1128299"/>
    <d v="2021-06-17T00:00:00"/>
    <x v="1"/>
    <s v="Louisiana"/>
    <s v="New Orleans"/>
    <s v="Men's Apparel"/>
    <n v="95"/>
    <n v="450"/>
    <n v="427500"/>
    <n v="192375"/>
    <n v="0.45"/>
    <x v="2"/>
  </r>
  <r>
    <s v="West Gear"/>
    <n v="1128299"/>
    <d v="2021-06-17T00:00:00"/>
    <x v="1"/>
    <s v="Louisiana"/>
    <s v="New Orleans"/>
    <s v="Women's Apparel"/>
    <n v="110.00000000000001"/>
    <n v="750"/>
    <n v="825000.00000000012"/>
    <n v="288750"/>
    <n v="0.35"/>
    <x v="2"/>
  </r>
  <r>
    <s v="West Gear"/>
    <n v="1128299"/>
    <d v="2021-07-16T00:00:00"/>
    <x v="1"/>
    <s v="Louisiana"/>
    <s v="New Orleans"/>
    <s v="Men's Street Footwear"/>
    <n v="90"/>
    <n v="900"/>
    <n v="810000"/>
    <n v="324000"/>
    <n v="0.39999999999999997"/>
    <x v="2"/>
  </r>
  <r>
    <s v="West Gear"/>
    <n v="1128299"/>
    <d v="2021-07-16T00:00:00"/>
    <x v="1"/>
    <s v="Louisiana"/>
    <s v="New Orleans"/>
    <s v="Men's Athletic Footwear"/>
    <n v="95"/>
    <n v="750"/>
    <n v="712500"/>
    <n v="285000"/>
    <n v="0.39999999999999997"/>
    <x v="2"/>
  </r>
  <r>
    <s v="West Gear"/>
    <n v="1128299"/>
    <d v="2021-07-16T00:00:00"/>
    <x v="1"/>
    <s v="Louisiana"/>
    <s v="New Orleans"/>
    <s v="Women's Street Footwear"/>
    <n v="95"/>
    <n v="700"/>
    <n v="665000"/>
    <n v="266000"/>
    <n v="0.39999999999999997"/>
    <x v="2"/>
  </r>
  <r>
    <s v="West Gear"/>
    <n v="1128299"/>
    <d v="2021-07-16T00:00:00"/>
    <x v="1"/>
    <s v="Louisiana"/>
    <s v="New Orleans"/>
    <s v="Women's Athletic Footwear"/>
    <n v="90"/>
    <n v="600"/>
    <n v="540000"/>
    <n v="215999.99999999997"/>
    <n v="0.39999999999999997"/>
    <x v="2"/>
  </r>
  <r>
    <s v="West Gear"/>
    <n v="1128299"/>
    <d v="2021-07-16T00:00:00"/>
    <x v="1"/>
    <s v="Louisiana"/>
    <s v="New Orleans"/>
    <s v="Men's Apparel"/>
    <n v="95"/>
    <n v="650"/>
    <n v="617500"/>
    <n v="277875"/>
    <n v="0.45"/>
    <x v="2"/>
  </r>
  <r>
    <s v="West Gear"/>
    <n v="1128299"/>
    <d v="2021-07-16T00:00:00"/>
    <x v="1"/>
    <s v="Louisiana"/>
    <s v="New Orleans"/>
    <s v="Women's Apparel"/>
    <n v="110.00000000000001"/>
    <n v="650"/>
    <n v="715000.00000000012"/>
    <n v="250250.00000000003"/>
    <n v="0.35"/>
    <x v="2"/>
  </r>
  <r>
    <s v="West Gear"/>
    <n v="1128299"/>
    <d v="2021-08-17T00:00:00"/>
    <x v="1"/>
    <s v="Louisiana"/>
    <s v="New Orleans"/>
    <s v="Men's Street Footwear"/>
    <n v="95"/>
    <n v="850"/>
    <n v="807500"/>
    <n v="323000"/>
    <n v="0.39999999999999997"/>
    <x v="2"/>
  </r>
  <r>
    <s v="West Gear"/>
    <n v="1128299"/>
    <d v="2021-08-17T00:00:00"/>
    <x v="1"/>
    <s v="Louisiana"/>
    <s v="New Orleans"/>
    <s v="Men's Athletic Footwear"/>
    <n v="85.000000000000014"/>
    <n v="825"/>
    <n v="701250.00000000012"/>
    <n v="280500"/>
    <n v="0.39999999999999997"/>
    <x v="2"/>
  </r>
  <r>
    <s v="West Gear"/>
    <n v="1128299"/>
    <d v="2021-08-17T00:00:00"/>
    <x v="1"/>
    <s v="Louisiana"/>
    <s v="New Orleans"/>
    <s v="Women's Street Footwear"/>
    <n v="75.000000000000014"/>
    <n v="700"/>
    <n v="525000.00000000012"/>
    <n v="210000.00000000003"/>
    <n v="0.39999999999999997"/>
    <x v="2"/>
  </r>
  <r>
    <s v="West Gear"/>
    <n v="1128299"/>
    <d v="2021-08-17T00:00:00"/>
    <x v="1"/>
    <s v="Louisiana"/>
    <s v="New Orleans"/>
    <s v="Women's Athletic Footwear"/>
    <n v="75.000000000000014"/>
    <n v="475"/>
    <n v="356250.00000000006"/>
    <n v="142500"/>
    <n v="0.39999999999999997"/>
    <x v="2"/>
  </r>
  <r>
    <s v="West Gear"/>
    <n v="1128299"/>
    <d v="2021-08-17T00:00:00"/>
    <x v="1"/>
    <s v="Louisiana"/>
    <s v="New Orleans"/>
    <s v="Men's Apparel"/>
    <n v="64.999999999999986"/>
    <n v="475"/>
    <n v="308749.99999999994"/>
    <n v="138937.49999999997"/>
    <n v="0.45"/>
    <x v="2"/>
  </r>
  <r>
    <s v="West Gear"/>
    <n v="1128299"/>
    <d v="2021-08-17T00:00:00"/>
    <x v="1"/>
    <s v="Louisiana"/>
    <s v="New Orleans"/>
    <s v="Women's Apparel"/>
    <n v="70"/>
    <n v="300"/>
    <n v="210000"/>
    <n v="73500"/>
    <n v="0.35"/>
    <x v="2"/>
  </r>
  <r>
    <s v="West Gear"/>
    <n v="1128299"/>
    <d v="2021-09-18T00:00:00"/>
    <x v="1"/>
    <s v="Louisiana"/>
    <s v="New Orleans"/>
    <s v="Men's Street Footwear"/>
    <n v="45.000000000000014"/>
    <n v="500"/>
    <n v="225000.00000000006"/>
    <n v="90000.000000000015"/>
    <n v="0.39999999999999997"/>
    <x v="2"/>
  </r>
  <r>
    <s v="West Gear"/>
    <n v="1128299"/>
    <d v="2021-09-18T00:00:00"/>
    <x v="1"/>
    <s v="Louisiana"/>
    <s v="New Orleans"/>
    <s v="Men's Athletic Footwear"/>
    <n v="50.000000000000014"/>
    <n v="500"/>
    <n v="250000.00000000006"/>
    <n v="100000.00000000001"/>
    <n v="0.39999999999999997"/>
    <x v="2"/>
  </r>
  <r>
    <s v="West Gear"/>
    <n v="1128299"/>
    <d v="2021-09-18T00:00:00"/>
    <x v="1"/>
    <s v="Louisiana"/>
    <s v="New Orleans"/>
    <s v="Women's Street Footwear"/>
    <n v="45.000000000000014"/>
    <n v="300"/>
    <n v="135000.00000000003"/>
    <n v="54000.000000000007"/>
    <n v="0.39999999999999997"/>
    <x v="2"/>
  </r>
  <r>
    <s v="West Gear"/>
    <n v="1128299"/>
    <d v="2021-09-18T00:00:00"/>
    <x v="1"/>
    <s v="Louisiana"/>
    <s v="New Orleans"/>
    <s v="Women's Athletic Footwear"/>
    <n v="45.000000000000014"/>
    <n v="250"/>
    <n v="112500.00000000003"/>
    <n v="45000.000000000007"/>
    <n v="0.39999999999999997"/>
    <x v="2"/>
  </r>
  <r>
    <s v="West Gear"/>
    <n v="1128299"/>
    <d v="2021-09-18T00:00:00"/>
    <x v="1"/>
    <s v="Louisiana"/>
    <s v="New Orleans"/>
    <s v="Men's Apparel"/>
    <n v="55.000000000000007"/>
    <n v="275"/>
    <n v="151250.00000000003"/>
    <n v="68062.500000000015"/>
    <n v="0.45"/>
    <x v="2"/>
  </r>
  <r>
    <s v="West Gear"/>
    <n v="1128299"/>
    <d v="2021-09-18T00:00:00"/>
    <x v="1"/>
    <s v="Louisiana"/>
    <s v="New Orleans"/>
    <s v="Women's Apparel"/>
    <n v="40"/>
    <n v="300"/>
    <n v="120000"/>
    <n v="42000"/>
    <n v="0.35"/>
    <x v="2"/>
  </r>
  <r>
    <s v="West Gear"/>
    <n v="1128299"/>
    <d v="2021-10-17T00:00:00"/>
    <x v="1"/>
    <s v="Louisiana"/>
    <s v="New Orleans"/>
    <s v="Men's Street Footwear"/>
    <n v="35"/>
    <n v="400"/>
    <n v="140000"/>
    <n v="55999.999999999993"/>
    <n v="0.39999999999999997"/>
    <x v="2"/>
  </r>
  <r>
    <s v="West Gear"/>
    <n v="1128299"/>
    <d v="2021-10-17T00:00:00"/>
    <x v="1"/>
    <s v="Louisiana"/>
    <s v="New Orleans"/>
    <s v="Men's Athletic Footwear"/>
    <n v="50.000000000000014"/>
    <n v="575"/>
    <n v="287500.00000000006"/>
    <n v="115000.00000000001"/>
    <n v="0.39999999999999997"/>
    <x v="2"/>
  </r>
  <r>
    <s v="West Gear"/>
    <n v="1128299"/>
    <d v="2021-10-17T00:00:00"/>
    <x v="1"/>
    <s v="Louisiana"/>
    <s v="New Orleans"/>
    <s v="Women's Street Footwear"/>
    <n v="45.000000000000014"/>
    <n v="400"/>
    <n v="180000.00000000006"/>
    <n v="72000.000000000015"/>
    <n v="0.39999999999999997"/>
    <x v="2"/>
  </r>
  <r>
    <s v="West Gear"/>
    <n v="1128299"/>
    <d v="2021-10-17T00:00:00"/>
    <x v="1"/>
    <s v="Louisiana"/>
    <s v="New Orleans"/>
    <s v="Women's Athletic Footwear"/>
    <n v="40.000000000000007"/>
    <n v="375"/>
    <n v="150000.00000000003"/>
    <n v="60000.000000000007"/>
    <n v="0.39999999999999997"/>
    <x v="2"/>
  </r>
  <r>
    <s v="West Gear"/>
    <n v="1128299"/>
    <d v="2021-10-17T00:00:00"/>
    <x v="1"/>
    <s v="Louisiana"/>
    <s v="New Orleans"/>
    <s v="Men's Apparel"/>
    <n v="50"/>
    <n v="350"/>
    <n v="175000"/>
    <n v="78750"/>
    <n v="0.45"/>
    <x v="2"/>
  </r>
  <r>
    <s v="West Gear"/>
    <n v="1128299"/>
    <d v="2021-10-17T00:00:00"/>
    <x v="1"/>
    <s v="Louisiana"/>
    <s v="New Orleans"/>
    <s v="Women's Apparel"/>
    <n v="55.000000000000007"/>
    <n v="400"/>
    <n v="220000.00000000003"/>
    <n v="77000"/>
    <n v="0.35"/>
    <x v="2"/>
  </r>
  <r>
    <s v="West Gear"/>
    <n v="1128299"/>
    <d v="2021-11-17T00:00:00"/>
    <x v="1"/>
    <s v="Louisiana"/>
    <s v="New Orleans"/>
    <s v="Men's Street Footwear"/>
    <n v="40.000000000000007"/>
    <n v="625"/>
    <n v="250000.00000000006"/>
    <n v="100000.00000000001"/>
    <n v="0.39999999999999997"/>
    <x v="2"/>
  </r>
  <r>
    <s v="West Gear"/>
    <n v="1128299"/>
    <d v="2021-11-17T00:00:00"/>
    <x v="1"/>
    <s v="Louisiana"/>
    <s v="New Orleans"/>
    <s v="Men's Athletic Footwear"/>
    <n v="45.000000000000014"/>
    <n v="700"/>
    <n v="315000.00000000012"/>
    <n v="126000.00000000003"/>
    <n v="0.39999999999999997"/>
    <x v="2"/>
  </r>
  <r>
    <s v="West Gear"/>
    <n v="1128299"/>
    <d v="2021-11-17T00:00:00"/>
    <x v="1"/>
    <s v="Louisiana"/>
    <s v="New Orleans"/>
    <s v="Women's Street Footwear"/>
    <n v="40.000000000000007"/>
    <n v="525"/>
    <n v="210000.00000000003"/>
    <n v="84000"/>
    <n v="0.39999999999999997"/>
    <x v="2"/>
  </r>
  <r>
    <s v="West Gear"/>
    <n v="1128299"/>
    <d v="2021-11-17T00:00:00"/>
    <x v="1"/>
    <s v="Louisiana"/>
    <s v="New Orleans"/>
    <s v="Women's Athletic Footwear"/>
    <n v="50.000000000000014"/>
    <n v="500"/>
    <n v="250000.00000000006"/>
    <n v="100000.00000000001"/>
    <n v="0.39999999999999997"/>
    <x v="2"/>
  </r>
  <r>
    <s v="West Gear"/>
    <n v="1128299"/>
    <d v="2021-11-17T00:00:00"/>
    <x v="1"/>
    <s v="Louisiana"/>
    <s v="New Orleans"/>
    <s v="Men's Apparel"/>
    <n v="70"/>
    <n v="475"/>
    <n v="332500"/>
    <n v="149625"/>
    <n v="0.45"/>
    <x v="2"/>
  </r>
  <r>
    <s v="West Gear"/>
    <n v="1128299"/>
    <d v="2021-11-17T00:00:00"/>
    <x v="1"/>
    <s v="Louisiana"/>
    <s v="New Orleans"/>
    <s v="Women's Apparel"/>
    <n v="85.000000000000014"/>
    <n v="600"/>
    <n v="510000.00000000006"/>
    <n v="178500"/>
    <n v="0.35"/>
    <x v="2"/>
  </r>
  <r>
    <s v="West Gear"/>
    <n v="1128299"/>
    <d v="2021-12-16T00:00:00"/>
    <x v="1"/>
    <s v="Louisiana"/>
    <s v="New Orleans"/>
    <s v="Men's Street Footwear"/>
    <n v="70.000000000000014"/>
    <n v="800"/>
    <n v="560000.00000000012"/>
    <n v="224000.00000000003"/>
    <n v="0.39999999999999997"/>
    <x v="2"/>
  </r>
  <r>
    <s v="West Gear"/>
    <n v="1128299"/>
    <d v="2021-12-16T00:00:00"/>
    <x v="1"/>
    <s v="Louisiana"/>
    <s v="New Orleans"/>
    <s v="Men's Athletic Footwear"/>
    <n v="80.000000000000028"/>
    <n v="800"/>
    <n v="640000.00000000023"/>
    <n v="256000.00000000006"/>
    <n v="0.39999999999999997"/>
    <x v="2"/>
  </r>
  <r>
    <s v="Foot Locker"/>
    <n v="1128299"/>
    <d v="2021-12-16T00:00:00"/>
    <x v="1"/>
    <s v="Louisiana"/>
    <s v="New Orleans"/>
    <s v="Women's Street Footwear"/>
    <n v="75.000000000000028"/>
    <n v="600"/>
    <n v="450000.00000000017"/>
    <n v="180000.00000000006"/>
    <n v="0.39999999999999997"/>
    <x v="2"/>
  </r>
  <r>
    <s v="Foot Locker"/>
    <n v="1128299"/>
    <d v="2021-12-16T00:00:00"/>
    <x v="1"/>
    <s v="Louisiana"/>
    <s v="New Orleans"/>
    <s v="Women's Athletic Footwear"/>
    <n v="75.000000000000028"/>
    <n v="600"/>
    <n v="450000.00000000017"/>
    <n v="180000.00000000006"/>
    <n v="0.39999999999999997"/>
    <x v="2"/>
  </r>
  <r>
    <s v="Foot Locker"/>
    <n v="1128299"/>
    <d v="2021-12-16T00:00:00"/>
    <x v="1"/>
    <s v="Louisiana"/>
    <s v="New Orleans"/>
    <s v="Men's Apparel"/>
    <n v="85.000000000000014"/>
    <n v="525"/>
    <n v="446250.00000000006"/>
    <n v="200812.50000000003"/>
    <n v="0.45"/>
    <x v="2"/>
  </r>
  <r>
    <s v="Foot Locker"/>
    <n v="1128299"/>
    <d v="2021-12-16T00:00:00"/>
    <x v="1"/>
    <s v="Louisiana"/>
    <s v="New Orleans"/>
    <s v="Women's Apparel"/>
    <n v="90.000000000000028"/>
    <n v="625"/>
    <n v="562500.00000000023"/>
    <n v="196875.00000000006"/>
    <n v="0.35"/>
    <x v="2"/>
  </r>
  <r>
    <s v="Foot Locker"/>
    <n v="1197831"/>
    <d v="2021-01-05T00:00:00"/>
    <x v="1"/>
    <s v="Louisiana"/>
    <s v="New Orleans"/>
    <s v="Men's Street Footwear"/>
    <n v="20"/>
    <n v="675"/>
    <n v="135000"/>
    <n v="40500"/>
    <n v="0.3"/>
    <x v="2"/>
  </r>
  <r>
    <s v="Foot Locker"/>
    <n v="1197831"/>
    <d v="2021-01-05T00:00:00"/>
    <x v="1"/>
    <s v="Louisiana"/>
    <s v="New Orleans"/>
    <s v="Men's Athletic Footwear"/>
    <n v="30"/>
    <n v="675"/>
    <n v="202500"/>
    <n v="60750"/>
    <n v="0.3"/>
    <x v="2"/>
  </r>
  <r>
    <s v="Foot Locker"/>
    <n v="1197831"/>
    <d v="2021-01-05T00:00:00"/>
    <x v="1"/>
    <s v="Louisiana"/>
    <s v="New Orleans"/>
    <s v="Women's Street Footwear"/>
    <n v="30"/>
    <n v="475"/>
    <n v="142500"/>
    <n v="42750"/>
    <n v="0.3"/>
    <x v="2"/>
  </r>
  <r>
    <s v="Foot Locker"/>
    <n v="1197831"/>
    <d v="2021-01-05T00:00:00"/>
    <x v="1"/>
    <s v="Louisiana"/>
    <s v="New Orleans"/>
    <s v="Women's Athletic Footwear"/>
    <n v="35"/>
    <n v="475"/>
    <n v="166250"/>
    <n v="66500"/>
    <n v="0.4"/>
    <x v="2"/>
  </r>
  <r>
    <s v="Foot Locker"/>
    <n v="1197831"/>
    <d v="2021-01-05T00:00:00"/>
    <x v="1"/>
    <s v="Louisiana"/>
    <s v="New Orleans"/>
    <s v="Men's Apparel"/>
    <n v="40"/>
    <n v="325"/>
    <n v="130000"/>
    <n v="32500"/>
    <n v="0.25"/>
    <x v="2"/>
  </r>
  <r>
    <s v="West Gear"/>
    <n v="1197831"/>
    <d v="2021-01-05T00:00:00"/>
    <x v="1"/>
    <s v="Louisiana"/>
    <s v="New Orleans"/>
    <s v="Women's Apparel"/>
    <n v="35"/>
    <n v="475"/>
    <n v="166250"/>
    <n v="74812.5"/>
    <n v="0.45"/>
    <x v="2"/>
  </r>
  <r>
    <s v="Foot Locker"/>
    <n v="1197831"/>
    <d v="2021-02-04T00:00:00"/>
    <x v="1"/>
    <s v="Louisiana"/>
    <s v="New Orleans"/>
    <s v="Men's Street Footwear"/>
    <n v="25"/>
    <n v="625"/>
    <n v="156250"/>
    <n v="46875"/>
    <n v="0.3"/>
    <x v="2"/>
  </r>
  <r>
    <s v="Foot Locker"/>
    <n v="1197831"/>
    <d v="2021-02-04T00:00:00"/>
    <x v="1"/>
    <s v="Louisiana"/>
    <s v="New Orleans"/>
    <s v="Men's Athletic Footwear"/>
    <n v="35"/>
    <n v="600"/>
    <n v="210000"/>
    <n v="63000"/>
    <n v="0.3"/>
    <x v="2"/>
  </r>
  <r>
    <s v="Foot Locker"/>
    <n v="1197831"/>
    <d v="2021-02-04T00:00:00"/>
    <x v="1"/>
    <s v="Louisiana"/>
    <s v="New Orleans"/>
    <s v="Women's Street Footwear"/>
    <n v="35"/>
    <n v="425"/>
    <n v="148750"/>
    <n v="44625"/>
    <n v="0.3"/>
    <x v="2"/>
  </r>
  <r>
    <s v="Foot Locker"/>
    <n v="1197831"/>
    <d v="2021-02-04T00:00:00"/>
    <x v="2"/>
    <s v="Idaho"/>
    <s v="Boise"/>
    <s v="Women's Athletic Footwear"/>
    <n v="35"/>
    <n v="375"/>
    <n v="131250"/>
    <n v="52500"/>
    <n v="0.4"/>
    <x v="2"/>
  </r>
  <r>
    <s v="Foot Locker"/>
    <n v="1197831"/>
    <d v="2021-02-04T00:00:00"/>
    <x v="2"/>
    <s v="Idaho"/>
    <s v="Boise"/>
    <s v="Men's Apparel"/>
    <n v="40"/>
    <n v="250"/>
    <n v="100000"/>
    <n v="25000"/>
    <n v="0.25"/>
    <x v="2"/>
  </r>
  <r>
    <s v="Foot Locker"/>
    <n v="1197831"/>
    <d v="2021-02-04T00:00:00"/>
    <x v="2"/>
    <s v="Idaho"/>
    <s v="Boise"/>
    <s v="Women's Apparel"/>
    <n v="35"/>
    <n v="450"/>
    <n v="157500"/>
    <n v="70875"/>
    <n v="0.45"/>
    <x v="2"/>
  </r>
  <r>
    <s v="Foot Locker"/>
    <n v="1197831"/>
    <d v="2021-03-06T00:00:00"/>
    <x v="2"/>
    <s v="Idaho"/>
    <s v="Boise"/>
    <s v="Men's Street Footwear"/>
    <n v="30"/>
    <n v="625"/>
    <n v="187500"/>
    <n v="65625"/>
    <n v="0.35"/>
    <x v="2"/>
  </r>
  <r>
    <s v="Foot Locker"/>
    <n v="1197831"/>
    <d v="2021-03-06T00:00:00"/>
    <x v="2"/>
    <s v="Idaho"/>
    <s v="Boise"/>
    <s v="Men's Athletic Footwear"/>
    <n v="40"/>
    <n v="625"/>
    <n v="250000"/>
    <n v="87500"/>
    <n v="0.35"/>
    <x v="2"/>
  </r>
  <r>
    <s v="Foot Locker"/>
    <n v="1197831"/>
    <d v="2021-03-06T00:00:00"/>
    <x v="2"/>
    <s v="Idaho"/>
    <s v="Boise"/>
    <s v="Women's Street Footwear"/>
    <n v="30"/>
    <n v="450"/>
    <n v="135000"/>
    <n v="47250"/>
    <n v="0.35"/>
    <x v="2"/>
  </r>
  <r>
    <s v="Foot Locker"/>
    <n v="1197831"/>
    <d v="2021-03-06T00:00:00"/>
    <x v="2"/>
    <s v="Idaho"/>
    <s v="Boise"/>
    <s v="Women's Athletic Footwear"/>
    <n v="35"/>
    <n v="350"/>
    <n v="122500"/>
    <n v="55125"/>
    <n v="0.45"/>
    <x v="2"/>
  </r>
  <r>
    <s v="West Gear"/>
    <n v="1197831"/>
    <d v="2021-03-06T00:00:00"/>
    <x v="2"/>
    <s v="Idaho"/>
    <s v="Boise"/>
    <s v="Men's Apparel"/>
    <n v="40"/>
    <n v="250"/>
    <n v="100000"/>
    <n v="30000"/>
    <n v="0.3"/>
    <x v="2"/>
  </r>
  <r>
    <s v="West Gear"/>
    <n v="1197831"/>
    <d v="2021-03-06T00:00:00"/>
    <x v="2"/>
    <s v="Idaho"/>
    <s v="Boise"/>
    <s v="Women's Apparel"/>
    <n v="35"/>
    <n v="400"/>
    <n v="140000"/>
    <n v="70000"/>
    <n v="0.5"/>
    <x v="2"/>
  </r>
  <r>
    <s v="West Gear"/>
    <n v="1197831"/>
    <d v="2021-04-05T00:00:00"/>
    <x v="2"/>
    <s v="Idaho"/>
    <s v="Boise"/>
    <s v="Men's Street Footwear"/>
    <n v="20"/>
    <n v="650"/>
    <n v="130000"/>
    <n v="45500"/>
    <n v="0.35"/>
    <x v="2"/>
  </r>
  <r>
    <s v="West Gear"/>
    <n v="1197831"/>
    <d v="2021-04-05T00:00:00"/>
    <x v="2"/>
    <s v="Idaho"/>
    <s v="Boise"/>
    <s v="Men's Athletic Footwear"/>
    <n v="30.000000000000004"/>
    <n v="650"/>
    <n v="195000.00000000003"/>
    <n v="68250"/>
    <n v="0.35"/>
    <x v="2"/>
  </r>
  <r>
    <s v="West Gear"/>
    <n v="1197831"/>
    <d v="2021-04-05T00:00:00"/>
    <x v="2"/>
    <s v="Idaho"/>
    <s v="Boise"/>
    <s v="Women's Street Footwear"/>
    <n v="24.999999999999996"/>
    <n v="475"/>
    <n v="118749.99999999999"/>
    <n v="41562.499999999993"/>
    <n v="0.35"/>
    <x v="2"/>
  </r>
  <r>
    <s v="West Gear"/>
    <n v="1197831"/>
    <d v="2021-04-05T00:00:00"/>
    <x v="2"/>
    <s v="Idaho"/>
    <s v="Boise"/>
    <s v="Women's Athletic Footwear"/>
    <n v="30.000000000000004"/>
    <n v="375"/>
    <n v="112500.00000000001"/>
    <n v="50625.000000000007"/>
    <n v="0.45"/>
    <x v="2"/>
  </r>
  <r>
    <s v="West Gear"/>
    <n v="1197831"/>
    <d v="2021-04-05T00:00:00"/>
    <x v="2"/>
    <s v="Idaho"/>
    <s v="Boise"/>
    <s v="Men's Apparel"/>
    <n v="35"/>
    <n v="275"/>
    <n v="96250"/>
    <n v="28875"/>
    <n v="0.3"/>
    <x v="2"/>
  </r>
  <r>
    <s v="West Gear"/>
    <n v="1197831"/>
    <d v="2021-04-05T00:00:00"/>
    <x v="2"/>
    <s v="Idaho"/>
    <s v="Boise"/>
    <s v="Women's Apparel"/>
    <n v="30.000000000000004"/>
    <n v="550"/>
    <n v="165000.00000000003"/>
    <n v="82500.000000000015"/>
    <n v="0.5"/>
    <x v="2"/>
  </r>
  <r>
    <s v="West Gear"/>
    <n v="1197831"/>
    <d v="2021-05-05T00:00:00"/>
    <x v="2"/>
    <s v="Idaho"/>
    <s v="Boise"/>
    <s v="Men's Street Footwear"/>
    <n v="20"/>
    <n v="700"/>
    <n v="140000"/>
    <n v="49000"/>
    <n v="0.35"/>
    <x v="2"/>
  </r>
  <r>
    <s v="West Gear"/>
    <n v="1197831"/>
    <d v="2021-05-05T00:00:00"/>
    <x v="2"/>
    <s v="Idaho"/>
    <s v="Boise"/>
    <s v="Men's Athletic Footwear"/>
    <n v="30.000000000000004"/>
    <n v="725"/>
    <n v="217500.00000000003"/>
    <n v="76125"/>
    <n v="0.35"/>
    <x v="2"/>
  </r>
  <r>
    <s v="West Gear"/>
    <n v="1197831"/>
    <d v="2021-05-05T00:00:00"/>
    <x v="2"/>
    <s v="Idaho"/>
    <s v="Boise"/>
    <s v="Women's Street Footwear"/>
    <n v="24.999999999999996"/>
    <n v="575"/>
    <n v="143749.99999999997"/>
    <n v="50312.499999999985"/>
    <n v="0.35"/>
    <x v="2"/>
  </r>
  <r>
    <s v="West Gear"/>
    <n v="1197831"/>
    <d v="2021-05-05T00:00:00"/>
    <x v="2"/>
    <s v="Idaho"/>
    <s v="Boise"/>
    <s v="Women's Athletic Footwear"/>
    <n v="35"/>
    <n v="500"/>
    <n v="175000"/>
    <n v="78750"/>
    <n v="0.45"/>
    <x v="2"/>
  </r>
  <r>
    <s v="West Gear"/>
    <n v="1197831"/>
    <d v="2021-05-05T00:00:00"/>
    <x v="2"/>
    <s v="Idaho"/>
    <s v="Boise"/>
    <s v="Men's Apparel"/>
    <n v="50"/>
    <n v="400"/>
    <n v="200000"/>
    <n v="60000"/>
    <n v="0.3"/>
    <x v="2"/>
  </r>
  <r>
    <s v="West Gear"/>
    <n v="1197831"/>
    <d v="2021-05-05T00:00:00"/>
    <x v="2"/>
    <s v="Idaho"/>
    <s v="Boise"/>
    <s v="Women's Apparel"/>
    <n v="45"/>
    <n v="750"/>
    <n v="337500"/>
    <n v="168750"/>
    <n v="0.5"/>
    <x v="2"/>
  </r>
  <r>
    <s v="West Gear"/>
    <n v="1197831"/>
    <d v="2021-06-04T00:00:00"/>
    <x v="2"/>
    <s v="Idaho"/>
    <s v="Boise"/>
    <s v="Men's Street Footwear"/>
    <n v="45"/>
    <n v="750"/>
    <n v="337500"/>
    <n v="118124.99999999999"/>
    <n v="0.35"/>
    <x v="2"/>
  </r>
  <r>
    <s v="West Gear"/>
    <n v="1197831"/>
    <d v="2021-06-04T00:00:00"/>
    <x v="2"/>
    <s v="Idaho"/>
    <s v="Boise"/>
    <s v="Men's Athletic Footwear"/>
    <n v="50"/>
    <n v="750"/>
    <n v="375000"/>
    <n v="131250"/>
    <n v="0.35"/>
    <x v="2"/>
  </r>
  <r>
    <s v="West Gear"/>
    <n v="1197831"/>
    <d v="2021-06-04T00:00:00"/>
    <x v="2"/>
    <s v="Idaho"/>
    <s v="Boise"/>
    <s v="Women's Street Footwear"/>
    <n v="50"/>
    <n v="600"/>
    <n v="300000"/>
    <n v="105000"/>
    <n v="0.35"/>
    <x v="2"/>
  </r>
  <r>
    <s v="West Gear"/>
    <n v="1197831"/>
    <d v="2021-06-04T00:00:00"/>
    <x v="2"/>
    <s v="Idaho"/>
    <s v="Boise"/>
    <s v="Women's Athletic Footwear"/>
    <n v="50"/>
    <n v="550"/>
    <n v="275000"/>
    <n v="123750"/>
    <n v="0.45"/>
    <x v="2"/>
  </r>
  <r>
    <s v="West Gear"/>
    <n v="1197831"/>
    <d v="2021-06-04T00:00:00"/>
    <x v="2"/>
    <s v="Idaho"/>
    <s v="Boise"/>
    <s v="Men's Apparel"/>
    <n v="55.000000000000007"/>
    <n v="450"/>
    <n v="247500.00000000003"/>
    <n v="74250"/>
    <n v="0.3"/>
    <x v="2"/>
  </r>
  <r>
    <s v="West Gear"/>
    <n v="1197831"/>
    <d v="2021-06-04T00:00:00"/>
    <x v="2"/>
    <s v="Idaho"/>
    <s v="Boise"/>
    <s v="Women's Apparel"/>
    <n v="60.000000000000007"/>
    <n v="825"/>
    <n v="495000.00000000006"/>
    <n v="247500.00000000003"/>
    <n v="0.5"/>
    <x v="2"/>
  </r>
  <r>
    <s v="West Gear"/>
    <n v="1197831"/>
    <d v="2021-07-06T00:00:00"/>
    <x v="2"/>
    <s v="Idaho"/>
    <s v="Boise"/>
    <s v="Men's Street Footwear"/>
    <n v="50"/>
    <n v="775"/>
    <n v="387500"/>
    <n v="155000"/>
    <n v="0.39999999999999997"/>
    <x v="2"/>
  </r>
  <r>
    <s v="West Gear"/>
    <n v="1197831"/>
    <d v="2021-07-06T00:00:00"/>
    <x v="2"/>
    <s v="Idaho"/>
    <s v="Boise"/>
    <s v="Men's Athletic Footwear"/>
    <n v="55.000000000000007"/>
    <n v="775"/>
    <n v="426250.00000000006"/>
    <n v="170500"/>
    <n v="0.39999999999999997"/>
    <x v="2"/>
  </r>
  <r>
    <s v="West Gear"/>
    <n v="1197831"/>
    <d v="2021-07-06T00:00:00"/>
    <x v="2"/>
    <s v="Idaho"/>
    <s v="Boise"/>
    <s v="Women's Street Footwear"/>
    <n v="50"/>
    <n v="925"/>
    <n v="462500"/>
    <n v="184999.99999999997"/>
    <n v="0.39999999999999997"/>
    <x v="2"/>
  </r>
  <r>
    <s v="West Gear"/>
    <n v="1197831"/>
    <d v="2021-07-06T00:00:00"/>
    <x v="2"/>
    <s v="Idaho"/>
    <s v="Boise"/>
    <s v="Women's Athletic Footwear"/>
    <n v="50"/>
    <n v="525"/>
    <n v="262500"/>
    <n v="131250"/>
    <n v="0.5"/>
    <x v="2"/>
  </r>
  <r>
    <s v="West Gear"/>
    <n v="1197831"/>
    <d v="2021-07-06T00:00:00"/>
    <x v="2"/>
    <s v="Idaho"/>
    <s v="Boise"/>
    <s v="Men's Apparel"/>
    <n v="55.000000000000007"/>
    <n v="525"/>
    <n v="288750.00000000006"/>
    <n v="101062.50000000001"/>
    <n v="0.35"/>
    <x v="2"/>
  </r>
  <r>
    <s v="Foot Locker"/>
    <n v="1197831"/>
    <d v="2021-07-06T00:00:00"/>
    <x v="2"/>
    <s v="Idaho"/>
    <s v="Boise"/>
    <s v="Women's Apparel"/>
    <n v="65"/>
    <n v="800"/>
    <n v="520000"/>
    <n v="286000"/>
    <n v="0.55000000000000004"/>
    <x v="2"/>
  </r>
  <r>
    <s v="Foot Locker"/>
    <n v="1197831"/>
    <d v="2021-08-08T00:00:00"/>
    <x v="2"/>
    <s v="Idaho"/>
    <s v="Boise"/>
    <s v="Men's Street Footwear"/>
    <n v="50"/>
    <n v="750"/>
    <n v="375000"/>
    <n v="150000"/>
    <n v="0.39999999999999997"/>
    <x v="2"/>
  </r>
  <r>
    <s v="Foot Locker"/>
    <n v="1197831"/>
    <d v="2021-08-08T00:00:00"/>
    <x v="2"/>
    <s v="Idaho"/>
    <s v="Boise"/>
    <s v="Men's Athletic Footwear"/>
    <n v="55.000000000000007"/>
    <n v="750"/>
    <n v="412500.00000000006"/>
    <n v="165000"/>
    <n v="0.39999999999999997"/>
    <x v="2"/>
  </r>
  <r>
    <s v="Foot Locker"/>
    <n v="1197831"/>
    <d v="2021-08-08T00:00:00"/>
    <x v="2"/>
    <s v="Idaho"/>
    <s v="Boise"/>
    <s v="Women's Street Footwear"/>
    <n v="50"/>
    <n v="925"/>
    <n v="462500"/>
    <n v="184999.99999999997"/>
    <n v="0.39999999999999997"/>
    <x v="2"/>
  </r>
  <r>
    <s v="Foot Locker"/>
    <n v="1197831"/>
    <d v="2021-08-08T00:00:00"/>
    <x v="2"/>
    <s v="Idaho"/>
    <s v="Boise"/>
    <s v="Women's Athletic Footwear"/>
    <n v="50"/>
    <n v="475"/>
    <n v="237500"/>
    <n v="118750"/>
    <n v="0.5"/>
    <x v="2"/>
  </r>
  <r>
    <s v="Sports Direct"/>
    <n v="1197831"/>
    <d v="2021-08-08T00:00:00"/>
    <x v="2"/>
    <s v="Idaho"/>
    <s v="Boise"/>
    <s v="Men's Apparel"/>
    <n v="55.000000000000007"/>
    <n v="475"/>
    <n v="261250.00000000003"/>
    <n v="91437.5"/>
    <n v="0.35"/>
    <x v="2"/>
  </r>
  <r>
    <s v="Sports Direct"/>
    <n v="1197831"/>
    <d v="2021-08-08T00:00:00"/>
    <x v="2"/>
    <s v="Idaho"/>
    <s v="Boise"/>
    <s v="Women's Apparel"/>
    <n v="60"/>
    <n v="725"/>
    <n v="435000"/>
    <n v="239250.00000000003"/>
    <n v="0.55000000000000004"/>
    <x v="2"/>
  </r>
  <r>
    <s v="Sports Direct"/>
    <n v="1197831"/>
    <d v="2021-09-05T00:00:00"/>
    <x v="2"/>
    <s v="Idaho"/>
    <s v="Boise"/>
    <s v="Men's Street Footwear"/>
    <n v="55.000000000000007"/>
    <n v="675"/>
    <n v="371250.00000000006"/>
    <n v="148500"/>
    <n v="0.39999999999999997"/>
    <x v="2"/>
  </r>
  <r>
    <s v="Sports Direct"/>
    <n v="1197831"/>
    <d v="2021-09-05T00:00:00"/>
    <x v="2"/>
    <s v="Idaho"/>
    <s v="Boise"/>
    <s v="Men's Athletic Footwear"/>
    <n v="55.000000000000007"/>
    <n v="625"/>
    <n v="343750.00000000006"/>
    <n v="137500"/>
    <n v="0.39999999999999997"/>
    <x v="2"/>
  </r>
  <r>
    <s v="Sports Direct"/>
    <n v="1197831"/>
    <d v="2021-09-05T00:00:00"/>
    <x v="2"/>
    <s v="Idaho"/>
    <s v="Boise"/>
    <s v="Women's Street Footwear"/>
    <n v="60"/>
    <n v="675"/>
    <n v="405000"/>
    <n v="162000"/>
    <n v="0.39999999999999997"/>
    <x v="2"/>
  </r>
  <r>
    <s v="Sports Direct"/>
    <n v="1197831"/>
    <d v="2021-09-05T00:00:00"/>
    <x v="2"/>
    <s v="Idaho"/>
    <s v="Boise"/>
    <s v="Women's Athletic Footwear"/>
    <n v="60"/>
    <n v="400"/>
    <n v="240000"/>
    <n v="120000"/>
    <n v="0.5"/>
    <x v="2"/>
  </r>
  <r>
    <s v="Sports Direct"/>
    <n v="1197831"/>
    <d v="2021-09-05T00:00:00"/>
    <x v="2"/>
    <s v="Idaho"/>
    <s v="Boise"/>
    <s v="Men's Apparel"/>
    <n v="55.000000000000007"/>
    <n v="400"/>
    <n v="220000.00000000003"/>
    <n v="77000"/>
    <n v="0.35"/>
    <x v="2"/>
  </r>
  <r>
    <s v="Sports Direct"/>
    <n v="1197831"/>
    <d v="2021-09-05T00:00:00"/>
    <x v="2"/>
    <s v="Idaho"/>
    <s v="Boise"/>
    <s v="Women's Apparel"/>
    <n v="50"/>
    <n v="625"/>
    <n v="312500"/>
    <n v="171875"/>
    <n v="0.55000000000000004"/>
    <x v="2"/>
  </r>
  <r>
    <s v="Sports Direct"/>
    <n v="1197831"/>
    <d v="2021-10-04T00:00:00"/>
    <x v="2"/>
    <s v="Idaho"/>
    <s v="Boise"/>
    <s v="Men's Street Footwear"/>
    <n v="40"/>
    <n v="575"/>
    <n v="230000"/>
    <n v="91999.999999999985"/>
    <n v="0.39999999999999997"/>
    <x v="2"/>
  </r>
  <r>
    <s v="Sports Direct"/>
    <n v="1197831"/>
    <d v="2021-10-04T00:00:00"/>
    <x v="2"/>
    <s v="Idaho"/>
    <s v="Boise"/>
    <s v="Men's Athletic Footwear"/>
    <n v="40"/>
    <n v="575"/>
    <n v="230000"/>
    <n v="91999.999999999985"/>
    <n v="0.39999999999999997"/>
    <x v="2"/>
  </r>
  <r>
    <s v="Sports Direct"/>
    <n v="1197831"/>
    <d v="2021-10-04T00:00:00"/>
    <x v="2"/>
    <s v="Idaho"/>
    <s v="Boise"/>
    <s v="Women's Street Footwear"/>
    <n v="45"/>
    <n v="525"/>
    <n v="236250"/>
    <n v="94499.999999999985"/>
    <n v="0.39999999999999997"/>
    <x v="2"/>
  </r>
  <r>
    <s v="Sports Direct"/>
    <n v="1197831"/>
    <d v="2021-10-04T00:00:00"/>
    <x v="2"/>
    <s v="Idaho"/>
    <s v="Boise"/>
    <s v="Women's Athletic Footwear"/>
    <n v="45"/>
    <n v="375"/>
    <n v="168750"/>
    <n v="84375"/>
    <n v="0.5"/>
    <x v="2"/>
  </r>
  <r>
    <s v="Sports Direct"/>
    <n v="1197831"/>
    <d v="2021-10-04T00:00:00"/>
    <x v="2"/>
    <s v="Idaho"/>
    <s v="Boise"/>
    <s v="Men's Apparel"/>
    <n v="35"/>
    <n v="350"/>
    <n v="122500"/>
    <n v="42875"/>
    <n v="0.35"/>
    <x v="2"/>
  </r>
  <r>
    <s v="Sports Direct"/>
    <n v="1197831"/>
    <d v="2021-10-04T00:00:00"/>
    <x v="2"/>
    <s v="Idaho"/>
    <s v="Boise"/>
    <s v="Women's Apparel"/>
    <n v="45"/>
    <n v="525"/>
    <n v="236250"/>
    <n v="129937.50000000001"/>
    <n v="0.55000000000000004"/>
    <x v="2"/>
  </r>
  <r>
    <s v="Sports Direct"/>
    <n v="1197831"/>
    <d v="2021-11-05T00:00:00"/>
    <x v="2"/>
    <s v="Idaho"/>
    <s v="Boise"/>
    <s v="Men's Street Footwear"/>
    <n v="35"/>
    <n v="675"/>
    <n v="236250"/>
    <n v="94499.999999999985"/>
    <n v="0.39999999999999997"/>
    <x v="2"/>
  </r>
  <r>
    <s v="Sports Direct"/>
    <n v="1197831"/>
    <d v="2021-11-05T00:00:00"/>
    <x v="2"/>
    <s v="Idaho"/>
    <s v="Boise"/>
    <s v="Men's Athletic Footwear"/>
    <n v="35"/>
    <n v="675"/>
    <n v="236250"/>
    <n v="94499.999999999985"/>
    <n v="0.39999999999999997"/>
    <x v="2"/>
  </r>
  <r>
    <s v="Sports Direct"/>
    <n v="1197831"/>
    <d v="2021-11-05T00:00:00"/>
    <x v="2"/>
    <s v="Idaho"/>
    <s v="Boise"/>
    <s v="Women's Street Footwear"/>
    <n v="60"/>
    <n v="600"/>
    <n v="360000"/>
    <n v="144000"/>
    <n v="0.39999999999999997"/>
    <x v="2"/>
  </r>
  <r>
    <s v="Sports Direct"/>
    <n v="1197831"/>
    <d v="2021-11-05T00:00:00"/>
    <x v="2"/>
    <s v="Idaho"/>
    <s v="Boise"/>
    <s v="Women's Athletic Footwear"/>
    <n v="60"/>
    <n v="450"/>
    <n v="270000"/>
    <n v="135000"/>
    <n v="0.5"/>
    <x v="2"/>
  </r>
  <r>
    <s v="Sports Direct"/>
    <n v="1197831"/>
    <d v="2021-11-05T00:00:00"/>
    <x v="2"/>
    <s v="Idaho"/>
    <s v="Boise"/>
    <s v="Men's Apparel"/>
    <n v="54.999999999999993"/>
    <n v="425"/>
    <n v="233749.99999999997"/>
    <n v="81812.499999999985"/>
    <n v="0.35"/>
    <x v="2"/>
  </r>
  <r>
    <s v="Sports Direct"/>
    <n v="1197831"/>
    <d v="2021-11-05T00:00:00"/>
    <x v="2"/>
    <s v="Idaho"/>
    <s v="Boise"/>
    <s v="Women's Apparel"/>
    <n v="65"/>
    <n v="625"/>
    <n v="406250"/>
    <n v="223437.50000000003"/>
    <n v="0.55000000000000004"/>
    <x v="2"/>
  </r>
  <r>
    <s v="Foot Locker"/>
    <n v="1197831"/>
    <d v="2021-12-04T00:00:00"/>
    <x v="2"/>
    <s v="Idaho"/>
    <s v="Boise"/>
    <s v="Men's Street Footwear"/>
    <n v="54.999999999999993"/>
    <n v="775"/>
    <n v="426249.99999999994"/>
    <n v="170499.99999999997"/>
    <n v="0.39999999999999997"/>
    <x v="2"/>
  </r>
  <r>
    <s v="Foot Locker"/>
    <n v="1197831"/>
    <d v="2021-12-04T00:00:00"/>
    <x v="2"/>
    <s v="Idaho"/>
    <s v="Boise"/>
    <s v="Men's Athletic Footwear"/>
    <n v="54.999999999999993"/>
    <n v="775"/>
    <n v="426249.99999999994"/>
    <n v="170499.99999999997"/>
    <n v="0.39999999999999997"/>
    <x v="2"/>
  </r>
  <r>
    <s v="Foot Locker"/>
    <n v="1197831"/>
    <d v="2021-12-04T00:00:00"/>
    <x v="2"/>
    <s v="Idaho"/>
    <s v="Boise"/>
    <s v="Women's Street Footwear"/>
    <n v="60"/>
    <n v="675"/>
    <n v="405000"/>
    <n v="162000"/>
    <n v="0.39999999999999997"/>
    <x v="2"/>
  </r>
  <r>
    <s v="Foot Locker"/>
    <n v="1197831"/>
    <d v="2021-12-04T00:00:00"/>
    <x v="2"/>
    <s v="Idaho"/>
    <s v="Boise"/>
    <s v="Women's Athletic Footwear"/>
    <n v="60"/>
    <n v="525"/>
    <n v="315000"/>
    <n v="157500"/>
    <n v="0.5"/>
    <x v="2"/>
  </r>
  <r>
    <s v="Foot Locker"/>
    <n v="1197831"/>
    <d v="2021-12-04T00:00:00"/>
    <x v="2"/>
    <s v="Idaho"/>
    <s v="Boise"/>
    <s v="Men's Apparel"/>
    <n v="54.999999999999993"/>
    <n v="475"/>
    <n v="261249.99999999997"/>
    <n v="91437.499999999985"/>
    <n v="0.35"/>
    <x v="2"/>
  </r>
  <r>
    <s v="Foot Locker"/>
    <n v="1197831"/>
    <d v="2021-12-04T00:00:00"/>
    <x v="2"/>
    <s v="Idaho"/>
    <s v="Boise"/>
    <s v="Women's Apparel"/>
    <n v="65"/>
    <n v="725"/>
    <n v="471250"/>
    <n v="259187.50000000003"/>
    <n v="0.55000000000000004"/>
    <x v="2"/>
  </r>
  <r>
    <s v="Foot Locker"/>
    <n v="1128299"/>
    <d v="2021-01-23T00:00:00"/>
    <x v="2"/>
    <s v="Idaho"/>
    <s v="Boise"/>
    <s v="Men's Street Footwear"/>
    <n v="29.999999999999993"/>
    <n v="425"/>
    <n v="127499.99999999997"/>
    <n v="44624.999999999985"/>
    <n v="0.35"/>
    <x v="2"/>
  </r>
  <r>
    <s v="Foot Locker"/>
    <n v="1128299"/>
    <d v="2021-01-23T00:00:00"/>
    <x v="2"/>
    <s v="Idaho"/>
    <s v="Boise"/>
    <s v="Men's Athletic Footwear"/>
    <n v="40"/>
    <n v="425"/>
    <n v="170000"/>
    <n v="68000"/>
    <n v="0.4"/>
    <x v="2"/>
  </r>
  <r>
    <s v="Foot Locker"/>
    <n v="1128299"/>
    <d v="2021-01-23T00:00:00"/>
    <x v="2"/>
    <s v="Idaho"/>
    <s v="Boise"/>
    <s v="Women's Street Footwear"/>
    <n v="40"/>
    <n v="425"/>
    <n v="170000"/>
    <n v="59499.999999999993"/>
    <n v="0.35"/>
    <x v="2"/>
  </r>
  <r>
    <s v="Foot Locker"/>
    <n v="1128299"/>
    <d v="2021-01-23T00:00:00"/>
    <x v="2"/>
    <s v="Idaho"/>
    <s v="Boise"/>
    <s v="Women's Athletic Footwear"/>
    <n v="40"/>
    <n v="275"/>
    <n v="110000"/>
    <n v="38500"/>
    <n v="0.35"/>
    <x v="2"/>
  </r>
  <r>
    <s v="Foot Locker"/>
    <n v="1128299"/>
    <d v="2021-01-23T00:00:00"/>
    <x v="2"/>
    <s v="Idaho"/>
    <s v="Boise"/>
    <s v="Men's Apparel"/>
    <n v="45.000000000000007"/>
    <n v="225"/>
    <n v="101250.00000000001"/>
    <n v="30375.000000000004"/>
    <n v="0.3"/>
    <x v="2"/>
  </r>
  <r>
    <s v="Foot Locker"/>
    <n v="1128299"/>
    <d v="2021-01-23T00:00:00"/>
    <x v="2"/>
    <s v="Idaho"/>
    <s v="Boise"/>
    <s v="Women's Apparel"/>
    <n v="40"/>
    <n v="425"/>
    <n v="170000"/>
    <n v="42500"/>
    <n v="0.25"/>
    <x v="2"/>
  </r>
  <r>
    <s v="Foot Locker"/>
    <n v="1128299"/>
    <d v="2021-02-23T00:00:00"/>
    <x v="2"/>
    <s v="Idaho"/>
    <s v="Boise"/>
    <s v="Men's Street Footwear"/>
    <n v="29.999999999999993"/>
    <n v="475"/>
    <n v="142499.99999999997"/>
    <n v="49874.999999999985"/>
    <n v="0.35"/>
    <x v="2"/>
  </r>
  <r>
    <s v="Foot Locker"/>
    <n v="1128299"/>
    <d v="2021-02-23T00:00:00"/>
    <x v="2"/>
    <s v="Idaho"/>
    <s v="Boise"/>
    <s v="Men's Athletic Footwear"/>
    <n v="40"/>
    <n v="375"/>
    <n v="150000"/>
    <n v="60000"/>
    <n v="0.4"/>
    <x v="2"/>
  </r>
  <r>
    <s v="Foot Locker"/>
    <n v="1128299"/>
    <d v="2021-02-23T00:00:00"/>
    <x v="2"/>
    <s v="Idaho"/>
    <s v="Boise"/>
    <s v="Women's Street Footwear"/>
    <n v="40"/>
    <n v="375"/>
    <n v="150000"/>
    <n v="52500"/>
    <n v="0.35"/>
    <x v="2"/>
  </r>
  <r>
    <s v="Foot Locker"/>
    <n v="1128299"/>
    <d v="2021-02-23T00:00:00"/>
    <x v="2"/>
    <s v="Arizona"/>
    <s v="Phoenix"/>
    <s v="Women's Athletic Footwear"/>
    <n v="40"/>
    <n v="225"/>
    <n v="90000"/>
    <n v="31499.999999999996"/>
    <n v="0.35"/>
    <x v="2"/>
  </r>
  <r>
    <s v="Foot Locker"/>
    <n v="1128299"/>
    <d v="2021-02-23T00:00:00"/>
    <x v="2"/>
    <s v="Arizona"/>
    <s v="Phoenix"/>
    <s v="Men's Apparel"/>
    <n v="45.000000000000007"/>
    <n v="150"/>
    <n v="67500.000000000015"/>
    <n v="20250.000000000004"/>
    <n v="0.3"/>
    <x v="2"/>
  </r>
  <r>
    <s v="Foot Locker"/>
    <n v="1128299"/>
    <d v="2021-02-23T00:00:00"/>
    <x v="2"/>
    <s v="Arizona"/>
    <s v="Phoenix"/>
    <s v="Women's Apparel"/>
    <n v="40"/>
    <n v="350"/>
    <n v="140000"/>
    <n v="35000"/>
    <n v="0.25"/>
    <x v="2"/>
  </r>
  <r>
    <s v="Foot Locker"/>
    <n v="1128299"/>
    <d v="2021-03-22T00:00:00"/>
    <x v="2"/>
    <s v="Arizona"/>
    <s v="Phoenix"/>
    <s v="Men's Street Footwear"/>
    <n v="40"/>
    <n v="500"/>
    <n v="200000"/>
    <n v="70000"/>
    <n v="0.35"/>
    <x v="2"/>
  </r>
  <r>
    <s v="Foot Locker"/>
    <n v="1128299"/>
    <d v="2021-03-22T00:00:00"/>
    <x v="2"/>
    <s v="Arizona"/>
    <s v="Phoenix"/>
    <s v="Men's Athletic Footwear"/>
    <n v="50"/>
    <n v="350"/>
    <n v="175000"/>
    <n v="70000"/>
    <n v="0.4"/>
    <x v="2"/>
  </r>
  <r>
    <s v="Foot Locker"/>
    <n v="1128299"/>
    <d v="2021-03-22T00:00:00"/>
    <x v="2"/>
    <s v="Arizona"/>
    <s v="Phoenix"/>
    <s v="Women's Street Footwear"/>
    <n v="50"/>
    <n v="350"/>
    <n v="175000"/>
    <n v="61249.999999999993"/>
    <n v="0.35"/>
    <x v="2"/>
  </r>
  <r>
    <s v="Foot Locker"/>
    <n v="1128299"/>
    <d v="2021-03-22T00:00:00"/>
    <x v="2"/>
    <s v="Arizona"/>
    <s v="Phoenix"/>
    <s v="Women's Athletic Footwear"/>
    <n v="50"/>
    <n v="225"/>
    <n v="112500"/>
    <n v="39375"/>
    <n v="0.35"/>
    <x v="2"/>
  </r>
  <r>
    <s v="Foot Locker"/>
    <n v="1128299"/>
    <d v="2021-03-22T00:00:00"/>
    <x v="2"/>
    <s v="Arizona"/>
    <s v="Phoenix"/>
    <s v="Men's Apparel"/>
    <n v="55.000000000000007"/>
    <n v="125"/>
    <n v="68750.000000000015"/>
    <n v="20625.000000000004"/>
    <n v="0.3"/>
    <x v="2"/>
  </r>
  <r>
    <s v="Foot Locker"/>
    <n v="1128299"/>
    <d v="2021-03-22T00:00:00"/>
    <x v="2"/>
    <s v="Arizona"/>
    <s v="Phoenix"/>
    <s v="Women's Apparel"/>
    <n v="50"/>
    <n v="325"/>
    <n v="162500"/>
    <n v="40625"/>
    <n v="0.25"/>
    <x v="2"/>
  </r>
  <r>
    <s v="Foot Locker"/>
    <n v="1128299"/>
    <d v="2021-04-23T00:00:00"/>
    <x v="2"/>
    <s v="Arizona"/>
    <s v="Phoenix"/>
    <s v="Men's Street Footwear"/>
    <n v="50"/>
    <n v="500"/>
    <n v="250000"/>
    <n v="87500"/>
    <n v="0.35"/>
    <x v="2"/>
  </r>
  <r>
    <s v="Foot Locker"/>
    <n v="1128299"/>
    <d v="2021-04-23T00:00:00"/>
    <x v="2"/>
    <s v="Arizona"/>
    <s v="Phoenix"/>
    <s v="Men's Athletic Footwear"/>
    <n v="55.000000000000007"/>
    <n v="300"/>
    <n v="165000.00000000003"/>
    <n v="66000.000000000015"/>
    <n v="0.4"/>
    <x v="2"/>
  </r>
  <r>
    <s v="Foot Locker"/>
    <n v="1128299"/>
    <d v="2021-04-23T00:00:00"/>
    <x v="2"/>
    <s v="Arizona"/>
    <s v="Phoenix"/>
    <s v="Women's Street Footwear"/>
    <n v="55.000000000000007"/>
    <n v="350"/>
    <n v="192500.00000000003"/>
    <n v="67375"/>
    <n v="0.35"/>
    <x v="2"/>
  </r>
  <r>
    <s v="Foot Locker"/>
    <n v="1128299"/>
    <d v="2021-04-23T00:00:00"/>
    <x v="2"/>
    <s v="Arizona"/>
    <s v="Phoenix"/>
    <s v="Women's Athletic Footwear"/>
    <n v="50"/>
    <n v="250"/>
    <n v="125000"/>
    <n v="43750"/>
    <n v="0.35"/>
    <x v="2"/>
  </r>
  <r>
    <s v="Foot Locker"/>
    <n v="1128299"/>
    <d v="2021-04-23T00:00:00"/>
    <x v="2"/>
    <s v="Arizona"/>
    <s v="Phoenix"/>
    <s v="Men's Apparel"/>
    <n v="55.000000000000007"/>
    <n v="150"/>
    <n v="82500.000000000015"/>
    <n v="24750.000000000004"/>
    <n v="0.3"/>
    <x v="2"/>
  </r>
  <r>
    <s v="Foot Locker"/>
    <n v="1128299"/>
    <d v="2021-04-23T00:00:00"/>
    <x v="2"/>
    <s v="Arizona"/>
    <s v="Phoenix"/>
    <s v="Women's Apparel"/>
    <n v="70"/>
    <n v="325"/>
    <n v="227500"/>
    <n v="56875"/>
    <n v="0.25"/>
    <x v="2"/>
  </r>
  <r>
    <s v="Foot Locker"/>
    <n v="1128299"/>
    <d v="2021-05-24T00:00:00"/>
    <x v="2"/>
    <s v="Arizona"/>
    <s v="Phoenix"/>
    <s v="Men's Street Footwear"/>
    <n v="50"/>
    <n v="525"/>
    <n v="262500"/>
    <n v="91875"/>
    <n v="0.35"/>
    <x v="2"/>
  </r>
  <r>
    <s v="Foot Locker"/>
    <n v="1128299"/>
    <d v="2021-05-24T00:00:00"/>
    <x v="2"/>
    <s v="Arizona"/>
    <s v="Phoenix"/>
    <s v="Men's Athletic Footwear"/>
    <n v="55.000000000000007"/>
    <n v="375"/>
    <n v="206250.00000000003"/>
    <n v="82500.000000000015"/>
    <n v="0.4"/>
    <x v="2"/>
  </r>
  <r>
    <s v="Foot Locker"/>
    <n v="1128299"/>
    <d v="2021-05-24T00:00:00"/>
    <x v="2"/>
    <s v="Arizona"/>
    <s v="Phoenix"/>
    <s v="Women's Street Footwear"/>
    <n v="55.000000000000007"/>
    <n v="400"/>
    <n v="220000.00000000003"/>
    <n v="77000"/>
    <n v="0.35"/>
    <x v="2"/>
  </r>
  <r>
    <s v="Foot Locker"/>
    <n v="1128299"/>
    <d v="2021-05-24T00:00:00"/>
    <x v="2"/>
    <s v="Arizona"/>
    <s v="Phoenix"/>
    <s v="Women's Athletic Footwear"/>
    <n v="50"/>
    <n v="300"/>
    <n v="150000"/>
    <n v="52500"/>
    <n v="0.35"/>
    <x v="2"/>
  </r>
  <r>
    <s v="Foot Locker"/>
    <n v="1128299"/>
    <d v="2021-05-24T00:00:00"/>
    <x v="2"/>
    <s v="Arizona"/>
    <s v="Phoenix"/>
    <s v="Men's Apparel"/>
    <n v="55.000000000000007"/>
    <n v="200"/>
    <n v="110000.00000000001"/>
    <n v="33000"/>
    <n v="0.3"/>
    <x v="2"/>
  </r>
  <r>
    <s v="Foot Locker"/>
    <n v="1128299"/>
    <d v="2021-05-24T00:00:00"/>
    <x v="2"/>
    <s v="Arizona"/>
    <s v="Phoenix"/>
    <s v="Women's Apparel"/>
    <n v="70"/>
    <n v="375"/>
    <n v="262500"/>
    <n v="65625"/>
    <n v="0.25"/>
    <x v="2"/>
  </r>
  <r>
    <s v="Foot Locker"/>
    <n v="1128299"/>
    <d v="2021-06-23T00:00:00"/>
    <x v="2"/>
    <s v="Arizona"/>
    <s v="Phoenix"/>
    <s v="Men's Street Footwear"/>
    <n v="50"/>
    <n v="625"/>
    <n v="312500"/>
    <n v="109375"/>
    <n v="0.35"/>
    <x v="2"/>
  </r>
  <r>
    <s v="Foot Locker"/>
    <n v="1128299"/>
    <d v="2021-06-23T00:00:00"/>
    <x v="2"/>
    <s v="Arizona"/>
    <s v="Phoenix"/>
    <s v="Men's Athletic Footwear"/>
    <n v="55.000000000000007"/>
    <n v="475"/>
    <n v="261250.00000000003"/>
    <n v="104500.00000000001"/>
    <n v="0.4"/>
    <x v="2"/>
  </r>
  <r>
    <s v="Foot Locker"/>
    <n v="1128299"/>
    <d v="2021-06-23T00:00:00"/>
    <x v="2"/>
    <s v="Arizona"/>
    <s v="Phoenix"/>
    <s v="Women's Street Footwear"/>
    <n v="55.000000000000007"/>
    <n v="475"/>
    <n v="261250.00000000003"/>
    <n v="91437.5"/>
    <n v="0.35"/>
    <x v="2"/>
  </r>
  <r>
    <s v="Foot Locker"/>
    <n v="1128299"/>
    <d v="2021-06-23T00:00:00"/>
    <x v="2"/>
    <s v="Arizona"/>
    <s v="Phoenix"/>
    <s v="Women's Athletic Footwear"/>
    <n v="50"/>
    <n v="350"/>
    <n v="175000"/>
    <n v="61249.999999999993"/>
    <n v="0.35"/>
    <x v="2"/>
  </r>
  <r>
    <s v="Foot Locker"/>
    <n v="1128299"/>
    <d v="2021-06-23T00:00:00"/>
    <x v="2"/>
    <s v="Arizona"/>
    <s v="Phoenix"/>
    <s v="Men's Apparel"/>
    <n v="55.000000000000007"/>
    <n v="225"/>
    <n v="123750.00000000001"/>
    <n v="37125"/>
    <n v="0.3"/>
    <x v="2"/>
  </r>
  <r>
    <s v="Foot Locker"/>
    <n v="1128299"/>
    <d v="2021-06-23T00:00:00"/>
    <x v="2"/>
    <s v="Arizona"/>
    <s v="Phoenix"/>
    <s v="Women's Apparel"/>
    <n v="70"/>
    <n v="525"/>
    <n v="367500"/>
    <n v="91875"/>
    <n v="0.25"/>
    <x v="2"/>
  </r>
  <r>
    <s v="Foot Locker"/>
    <n v="1128299"/>
    <d v="2021-07-22T00:00:00"/>
    <x v="2"/>
    <s v="Arizona"/>
    <s v="Phoenix"/>
    <s v="Men's Street Footwear"/>
    <n v="50"/>
    <n v="675"/>
    <n v="337500"/>
    <n v="118124.99999999999"/>
    <n v="0.35"/>
    <x v="2"/>
  </r>
  <r>
    <s v="Foot Locker"/>
    <n v="1128299"/>
    <d v="2021-07-22T00:00:00"/>
    <x v="2"/>
    <s v="Arizona"/>
    <s v="Phoenix"/>
    <s v="Men's Athletic Footwear"/>
    <n v="55.000000000000007"/>
    <n v="525"/>
    <n v="288750.00000000006"/>
    <n v="115500.00000000003"/>
    <n v="0.4"/>
    <x v="2"/>
  </r>
  <r>
    <s v="Foot Locker"/>
    <n v="1128299"/>
    <d v="2021-07-22T00:00:00"/>
    <x v="2"/>
    <s v="Arizona"/>
    <s v="Phoenix"/>
    <s v="Women's Street Footwear"/>
    <n v="55.000000000000007"/>
    <n v="475"/>
    <n v="261250.00000000003"/>
    <n v="91437.5"/>
    <n v="0.35"/>
    <x v="2"/>
  </r>
  <r>
    <s v="Foot Locker"/>
    <n v="1128299"/>
    <d v="2021-07-22T00:00:00"/>
    <x v="2"/>
    <s v="Arizona"/>
    <s v="Phoenix"/>
    <s v="Women's Athletic Footwear"/>
    <n v="50"/>
    <n v="375"/>
    <n v="187500"/>
    <n v="65625"/>
    <n v="0.35"/>
    <x v="2"/>
  </r>
  <r>
    <s v="Foot Locker"/>
    <n v="1128299"/>
    <d v="2021-07-22T00:00:00"/>
    <x v="2"/>
    <s v="Arizona"/>
    <s v="Phoenix"/>
    <s v="Men's Apparel"/>
    <n v="55.000000000000007"/>
    <n v="425"/>
    <n v="233750.00000000003"/>
    <n v="70125"/>
    <n v="0.3"/>
    <x v="2"/>
  </r>
  <r>
    <s v="Foot Locker"/>
    <n v="1128299"/>
    <d v="2021-07-22T00:00:00"/>
    <x v="2"/>
    <s v="Arizona"/>
    <s v="Phoenix"/>
    <s v="Women's Apparel"/>
    <n v="70"/>
    <n v="425"/>
    <n v="297500"/>
    <n v="74375"/>
    <n v="0.25"/>
    <x v="2"/>
  </r>
  <r>
    <s v="Foot Locker"/>
    <n v="1128299"/>
    <d v="2021-08-23T00:00:00"/>
    <x v="2"/>
    <s v="Arizona"/>
    <s v="Phoenix"/>
    <s v="Men's Street Footwear"/>
    <n v="55.000000000000007"/>
    <n v="625"/>
    <n v="343750.00000000006"/>
    <n v="120312.50000000001"/>
    <n v="0.35"/>
    <x v="2"/>
  </r>
  <r>
    <s v="Foot Locker"/>
    <n v="1128299"/>
    <d v="2021-08-23T00:00:00"/>
    <x v="2"/>
    <s v="Arizona"/>
    <s v="Phoenix"/>
    <s v="Men's Athletic Footwear"/>
    <n v="60.000000000000007"/>
    <n v="575"/>
    <n v="345000.00000000006"/>
    <n v="138000.00000000003"/>
    <n v="0.4"/>
    <x v="2"/>
  </r>
  <r>
    <s v="Foot Locker"/>
    <n v="1128299"/>
    <d v="2021-08-23T00:00:00"/>
    <x v="2"/>
    <s v="Arizona"/>
    <s v="Phoenix"/>
    <s v="Women's Street Footwear"/>
    <n v="55.000000000000007"/>
    <n v="450"/>
    <n v="247500.00000000003"/>
    <n v="86625"/>
    <n v="0.35"/>
    <x v="2"/>
  </r>
  <r>
    <s v="Foot Locker"/>
    <n v="1128299"/>
    <d v="2021-08-23T00:00:00"/>
    <x v="2"/>
    <s v="Arizona"/>
    <s v="Phoenix"/>
    <s v="Women's Athletic Footwear"/>
    <n v="55.000000000000007"/>
    <n v="400"/>
    <n v="220000.00000000003"/>
    <n v="77000"/>
    <n v="0.35"/>
    <x v="2"/>
  </r>
  <r>
    <s v="Foot Locker"/>
    <n v="1128299"/>
    <d v="2021-08-23T00:00:00"/>
    <x v="2"/>
    <s v="Arizona"/>
    <s v="Phoenix"/>
    <s v="Men's Apparel"/>
    <n v="65"/>
    <n v="400"/>
    <n v="260000"/>
    <n v="78000"/>
    <n v="0.3"/>
    <x v="2"/>
  </r>
  <r>
    <s v="Foot Locker"/>
    <n v="1128299"/>
    <d v="2021-08-23T00:00:00"/>
    <x v="2"/>
    <s v="Arizona"/>
    <s v="Phoenix"/>
    <s v="Women's Apparel"/>
    <n v="70"/>
    <n v="375"/>
    <n v="262500"/>
    <n v="65625"/>
    <n v="0.25"/>
    <x v="2"/>
  </r>
  <r>
    <s v="Foot Locker"/>
    <n v="1128299"/>
    <d v="2021-09-24T00:00:00"/>
    <x v="2"/>
    <s v="Arizona"/>
    <s v="Phoenix"/>
    <s v="Men's Street Footwear"/>
    <n v="45.000000000000007"/>
    <n v="575"/>
    <n v="258750.00000000003"/>
    <n v="90562.5"/>
    <n v="0.35"/>
    <x v="2"/>
  </r>
  <r>
    <s v="Foot Locker"/>
    <n v="1128299"/>
    <d v="2021-09-24T00:00:00"/>
    <x v="2"/>
    <s v="Arizona"/>
    <s v="Phoenix"/>
    <s v="Men's Athletic Footwear"/>
    <n v="50.000000000000014"/>
    <n v="575"/>
    <n v="287500.00000000006"/>
    <n v="115000.00000000003"/>
    <n v="0.4"/>
    <x v="2"/>
  </r>
  <r>
    <s v="Foot Locker"/>
    <n v="1128299"/>
    <d v="2021-09-24T00:00:00"/>
    <x v="2"/>
    <s v="Arizona"/>
    <s v="Phoenix"/>
    <s v="Women's Street Footwear"/>
    <n v="45.000000000000007"/>
    <n v="425"/>
    <n v="191250.00000000003"/>
    <n v="66937.5"/>
    <n v="0.35"/>
    <x v="2"/>
  </r>
  <r>
    <s v="Foot Locker"/>
    <n v="1128299"/>
    <d v="2021-09-24T00:00:00"/>
    <x v="2"/>
    <s v="Arizona"/>
    <s v="Phoenix"/>
    <s v="Women's Athletic Footwear"/>
    <n v="45.000000000000007"/>
    <n v="375"/>
    <n v="168750.00000000003"/>
    <n v="59062.500000000007"/>
    <n v="0.35"/>
    <x v="2"/>
  </r>
  <r>
    <s v="Foot Locker"/>
    <n v="1128299"/>
    <d v="2021-09-24T00:00:00"/>
    <x v="2"/>
    <s v="Arizona"/>
    <s v="Phoenix"/>
    <s v="Men's Apparel"/>
    <n v="55.000000000000007"/>
    <n v="375"/>
    <n v="206250.00000000003"/>
    <n v="61875.000000000007"/>
    <n v="0.3"/>
    <x v="2"/>
  </r>
  <r>
    <s v="Foot Locker"/>
    <n v="1128299"/>
    <d v="2021-09-24T00:00:00"/>
    <x v="2"/>
    <s v="Arizona"/>
    <s v="Phoenix"/>
    <s v="Women's Apparel"/>
    <n v="60.000000000000007"/>
    <n v="425"/>
    <n v="255000.00000000003"/>
    <n v="63750.000000000007"/>
    <n v="0.25"/>
    <x v="2"/>
  </r>
  <r>
    <s v="Foot Locker"/>
    <n v="1128299"/>
    <d v="2021-10-23T00:00:00"/>
    <x v="2"/>
    <s v="Arizona"/>
    <s v="Phoenix"/>
    <s v="Men's Street Footwear"/>
    <n v="45.000000000000007"/>
    <n v="500"/>
    <n v="225000.00000000003"/>
    <n v="78750"/>
    <n v="0.35"/>
    <x v="2"/>
  </r>
  <r>
    <s v="Foot Locker"/>
    <n v="1128299"/>
    <d v="2021-10-23T00:00:00"/>
    <x v="2"/>
    <s v="Arizona"/>
    <s v="Phoenix"/>
    <s v="Men's Athletic Footwear"/>
    <n v="50.000000000000014"/>
    <n v="500"/>
    <n v="250000.00000000006"/>
    <n v="100000.00000000003"/>
    <n v="0.4"/>
    <x v="2"/>
  </r>
  <r>
    <s v="Foot Locker"/>
    <n v="1128299"/>
    <d v="2021-10-23T00:00:00"/>
    <x v="2"/>
    <s v="Arizona"/>
    <s v="Phoenix"/>
    <s v="Women's Street Footwear"/>
    <n v="45.000000000000007"/>
    <n v="325"/>
    <n v="146250.00000000003"/>
    <n v="51187.500000000007"/>
    <n v="0.35"/>
    <x v="2"/>
  </r>
  <r>
    <s v="Foot Locker"/>
    <n v="1128299"/>
    <d v="2021-10-23T00:00:00"/>
    <x v="2"/>
    <s v="Arizona"/>
    <s v="Phoenix"/>
    <s v="Women's Athletic Footwear"/>
    <n v="45.000000000000007"/>
    <n v="300"/>
    <n v="135000.00000000003"/>
    <n v="47250.000000000007"/>
    <n v="0.35"/>
    <x v="2"/>
  </r>
  <r>
    <s v="Foot Locker"/>
    <n v="1128299"/>
    <d v="2021-10-23T00:00:00"/>
    <x v="2"/>
    <s v="Arizona"/>
    <s v="Phoenix"/>
    <s v="Men's Apparel"/>
    <n v="55.000000000000007"/>
    <n v="275"/>
    <n v="151250.00000000003"/>
    <n v="45375.000000000007"/>
    <n v="0.3"/>
    <x v="2"/>
  </r>
  <r>
    <s v="Foot Locker"/>
    <n v="1128299"/>
    <d v="2021-10-23T00:00:00"/>
    <x v="2"/>
    <s v="Arizona"/>
    <s v="Phoenix"/>
    <s v="Women's Apparel"/>
    <n v="60.000000000000007"/>
    <n v="325"/>
    <n v="195000.00000000003"/>
    <n v="48750.000000000007"/>
    <n v="0.25"/>
    <x v="2"/>
  </r>
  <r>
    <s v="Foot Locker"/>
    <n v="1128299"/>
    <d v="2021-11-23T00:00:00"/>
    <x v="2"/>
    <s v="Arizona"/>
    <s v="Phoenix"/>
    <s v="Men's Street Footwear"/>
    <n v="45.000000000000007"/>
    <n v="500"/>
    <n v="225000.00000000003"/>
    <n v="78750"/>
    <n v="0.35"/>
    <x v="2"/>
  </r>
  <r>
    <s v="Foot Locker"/>
    <n v="1128299"/>
    <d v="2021-11-23T00:00:00"/>
    <x v="2"/>
    <s v="Arizona"/>
    <s v="Phoenix"/>
    <s v="Men's Athletic Footwear"/>
    <n v="50.000000000000014"/>
    <n v="525"/>
    <n v="262500.00000000006"/>
    <n v="105000.00000000003"/>
    <n v="0.4"/>
    <x v="2"/>
  </r>
  <r>
    <s v="Foot Locker"/>
    <n v="1128299"/>
    <d v="2021-11-23T00:00:00"/>
    <x v="2"/>
    <s v="Arizona"/>
    <s v="Phoenix"/>
    <s v="Women's Street Footwear"/>
    <n v="45.000000000000007"/>
    <n v="375"/>
    <n v="168750.00000000003"/>
    <n v="59062.500000000007"/>
    <n v="0.35"/>
    <x v="2"/>
  </r>
  <r>
    <s v="Foot Locker"/>
    <n v="1128299"/>
    <d v="2021-11-23T00:00:00"/>
    <x v="2"/>
    <s v="Arizona"/>
    <s v="Phoenix"/>
    <s v="Women's Athletic Footwear"/>
    <n v="45.000000000000007"/>
    <n v="350"/>
    <n v="157500.00000000003"/>
    <n v="55125.000000000007"/>
    <n v="0.35"/>
    <x v="2"/>
  </r>
  <r>
    <s v="Foot Locker"/>
    <n v="1128299"/>
    <d v="2021-11-23T00:00:00"/>
    <x v="2"/>
    <s v="Arizona"/>
    <s v="Phoenix"/>
    <s v="Men's Apparel"/>
    <n v="55.000000000000007"/>
    <n v="300"/>
    <n v="165000.00000000003"/>
    <n v="49500.000000000007"/>
    <n v="0.3"/>
    <x v="2"/>
  </r>
  <r>
    <s v="Foot Locker"/>
    <n v="1128299"/>
    <d v="2021-11-23T00:00:00"/>
    <x v="2"/>
    <s v="Arizona"/>
    <s v="Phoenix"/>
    <s v="Women's Apparel"/>
    <n v="60.000000000000007"/>
    <n v="425"/>
    <n v="255000.00000000003"/>
    <n v="63750.000000000007"/>
    <n v="0.25"/>
    <x v="2"/>
  </r>
  <r>
    <s v="Foot Locker"/>
    <n v="1128299"/>
    <d v="2021-12-22T00:00:00"/>
    <x v="2"/>
    <s v="Arizona"/>
    <s v="Phoenix"/>
    <s v="Men's Street Footwear"/>
    <n v="45.000000000000007"/>
    <n v="625"/>
    <n v="281250.00000000006"/>
    <n v="98437.500000000015"/>
    <n v="0.35"/>
    <x v="2"/>
  </r>
  <r>
    <s v="Foot Locker"/>
    <n v="1128299"/>
    <d v="2021-12-22T00:00:00"/>
    <x v="2"/>
    <s v="Arizona"/>
    <s v="Phoenix"/>
    <s v="Men's Athletic Footwear"/>
    <n v="50.000000000000014"/>
    <n v="625"/>
    <n v="312500.00000000012"/>
    <n v="125000.00000000006"/>
    <n v="0.4"/>
    <x v="2"/>
  </r>
  <r>
    <s v="Kohl's"/>
    <n v="1128299"/>
    <d v="2021-12-22T00:00:00"/>
    <x v="2"/>
    <s v="Arizona"/>
    <s v="Phoenix"/>
    <s v="Women's Street Footwear"/>
    <n v="45.000000000000007"/>
    <n v="425"/>
    <n v="191250.00000000003"/>
    <n v="66937.5"/>
    <n v="0.35"/>
    <x v="2"/>
  </r>
  <r>
    <s v="Kohl's"/>
    <n v="1128299"/>
    <d v="2021-12-22T00:00:00"/>
    <x v="2"/>
    <s v="Arizona"/>
    <s v="Phoenix"/>
    <s v="Women's Athletic Footwear"/>
    <n v="45.000000000000007"/>
    <n v="425"/>
    <n v="191250.00000000003"/>
    <n v="66937.5"/>
    <n v="0.35"/>
    <x v="2"/>
  </r>
  <r>
    <s v="Kohl's"/>
    <n v="1128299"/>
    <d v="2021-12-22T00:00:00"/>
    <x v="2"/>
    <s v="Arizona"/>
    <s v="Phoenix"/>
    <s v="Men's Apparel"/>
    <n v="55.000000000000007"/>
    <n v="350"/>
    <n v="192500.00000000003"/>
    <n v="57750.000000000007"/>
    <n v="0.3"/>
    <x v="2"/>
  </r>
  <r>
    <s v="Kohl's"/>
    <n v="1128299"/>
    <d v="2021-12-22T00:00:00"/>
    <x v="2"/>
    <s v="Arizona"/>
    <s v="Phoenix"/>
    <s v="Women's Apparel"/>
    <n v="60.000000000000007"/>
    <n v="450"/>
    <n v="270000.00000000006"/>
    <n v="67500.000000000015"/>
    <n v="0.25"/>
    <x v="2"/>
  </r>
  <r>
    <s v="Kohl's"/>
    <n v="1128299"/>
    <d v="2021-01-26T00:00:00"/>
    <x v="2"/>
    <s v="Arizona"/>
    <s v="Phoenix"/>
    <s v="Men's Street Footwear"/>
    <n v="34.999999999999993"/>
    <n v="475"/>
    <n v="166249.99999999997"/>
    <n v="58187.499999999985"/>
    <n v="0.35"/>
    <x v="2"/>
  </r>
  <r>
    <s v="Kohl's"/>
    <n v="1128299"/>
    <d v="2021-01-26T00:00:00"/>
    <x v="2"/>
    <s v="Arizona"/>
    <s v="Phoenix"/>
    <s v="Men's Athletic Footwear"/>
    <n v="45"/>
    <n v="475"/>
    <n v="213750"/>
    <n v="85500"/>
    <n v="0.4"/>
    <x v="2"/>
  </r>
  <r>
    <s v="Kohl's"/>
    <n v="1128299"/>
    <d v="2021-01-26T00:00:00"/>
    <x v="2"/>
    <s v="Arizona"/>
    <s v="Phoenix"/>
    <s v="Women's Street Footwear"/>
    <n v="45"/>
    <n v="475"/>
    <n v="213750"/>
    <n v="74812.5"/>
    <n v="0.35"/>
    <x v="2"/>
  </r>
  <r>
    <s v="Kohl's"/>
    <n v="1128299"/>
    <d v="2021-01-26T00:00:00"/>
    <x v="2"/>
    <s v="Arizona"/>
    <s v="Phoenix"/>
    <s v="Women's Athletic Footwear"/>
    <n v="45"/>
    <n v="325"/>
    <n v="146250"/>
    <n v="51187.5"/>
    <n v="0.35"/>
    <x v="2"/>
  </r>
  <r>
    <s v="Kohl's"/>
    <n v="1128299"/>
    <d v="2021-01-26T00:00:00"/>
    <x v="2"/>
    <s v="Arizona"/>
    <s v="Phoenix"/>
    <s v="Men's Apparel"/>
    <n v="50.000000000000014"/>
    <n v="275"/>
    <n v="137500.00000000003"/>
    <n v="41250.000000000007"/>
    <n v="0.3"/>
    <x v="2"/>
  </r>
  <r>
    <s v="Kohl's"/>
    <n v="1128299"/>
    <d v="2021-01-26T00:00:00"/>
    <x v="2"/>
    <s v="Arizona"/>
    <s v="Phoenix"/>
    <s v="Women's Apparel"/>
    <n v="45"/>
    <n v="475"/>
    <n v="213750"/>
    <n v="53437.5"/>
    <n v="0.25"/>
    <x v="2"/>
  </r>
  <r>
    <s v="Kohl's"/>
    <n v="1128299"/>
    <d v="2021-02-26T00:00:00"/>
    <x v="2"/>
    <s v="Arizona"/>
    <s v="Phoenix"/>
    <s v="Men's Street Footwear"/>
    <n v="34.999999999999993"/>
    <n v="525"/>
    <n v="183749.99999999997"/>
    <n v="64312.499999999985"/>
    <n v="0.35"/>
    <x v="2"/>
  </r>
  <r>
    <s v="Kohl's"/>
    <n v="1128299"/>
    <d v="2021-02-26T00:00:00"/>
    <x v="2"/>
    <s v="Arizona"/>
    <s v="Phoenix"/>
    <s v="Men's Athletic Footwear"/>
    <n v="45"/>
    <n v="425"/>
    <n v="191250"/>
    <n v="76500"/>
    <n v="0.4"/>
    <x v="2"/>
  </r>
  <r>
    <s v="Kohl's"/>
    <n v="1128299"/>
    <d v="2021-02-26T00:00:00"/>
    <x v="2"/>
    <s v="Arizona"/>
    <s v="Phoenix"/>
    <s v="Women's Street Footwear"/>
    <n v="45"/>
    <n v="425"/>
    <n v="191250"/>
    <n v="66937.5"/>
    <n v="0.35"/>
    <x v="2"/>
  </r>
  <r>
    <s v="Kohl's"/>
    <n v="1128299"/>
    <d v="2021-02-26T00:00:00"/>
    <x v="2"/>
    <s v="New Mexico"/>
    <s v="Albuquerque"/>
    <s v="Women's Athletic Footwear"/>
    <n v="45"/>
    <n v="275"/>
    <n v="123750"/>
    <n v="43312.5"/>
    <n v="0.35"/>
    <x v="2"/>
  </r>
  <r>
    <s v="Kohl's"/>
    <n v="1128299"/>
    <d v="2021-02-26T00:00:00"/>
    <x v="2"/>
    <s v="New Mexico"/>
    <s v="Albuquerque"/>
    <s v="Men's Apparel"/>
    <n v="50.000000000000014"/>
    <n v="200"/>
    <n v="100000.00000000003"/>
    <n v="30000.000000000007"/>
    <n v="0.3"/>
    <x v="2"/>
  </r>
  <r>
    <s v="Kohl's"/>
    <n v="1128299"/>
    <d v="2021-02-26T00:00:00"/>
    <x v="2"/>
    <s v="New Mexico"/>
    <s v="Albuquerque"/>
    <s v="Women's Apparel"/>
    <n v="45"/>
    <n v="400"/>
    <n v="180000"/>
    <n v="45000"/>
    <n v="0.25"/>
    <x v="2"/>
  </r>
  <r>
    <s v="Kohl's"/>
    <n v="1128299"/>
    <d v="2021-03-25T00:00:00"/>
    <x v="2"/>
    <s v="New Mexico"/>
    <s v="Albuquerque"/>
    <s v="Men's Street Footwear"/>
    <n v="45"/>
    <n v="550"/>
    <n v="247500"/>
    <n v="86625"/>
    <n v="0.35"/>
    <x v="2"/>
  </r>
  <r>
    <s v="Kohl's"/>
    <n v="1128299"/>
    <d v="2021-03-25T00:00:00"/>
    <x v="2"/>
    <s v="New Mexico"/>
    <s v="Albuquerque"/>
    <s v="Men's Athletic Footwear"/>
    <n v="55.000000000000007"/>
    <n v="400"/>
    <n v="220000.00000000003"/>
    <n v="88000.000000000015"/>
    <n v="0.4"/>
    <x v="2"/>
  </r>
  <r>
    <s v="Kohl's"/>
    <n v="1128299"/>
    <d v="2021-03-25T00:00:00"/>
    <x v="2"/>
    <s v="New Mexico"/>
    <s v="Albuquerque"/>
    <s v="Women's Street Footwear"/>
    <n v="55.000000000000007"/>
    <n v="400"/>
    <n v="220000.00000000003"/>
    <n v="77000"/>
    <n v="0.35"/>
    <x v="2"/>
  </r>
  <r>
    <s v="Kohl's"/>
    <n v="1128299"/>
    <d v="2021-03-25T00:00:00"/>
    <x v="2"/>
    <s v="New Mexico"/>
    <s v="Albuquerque"/>
    <s v="Women's Athletic Footwear"/>
    <n v="55.000000000000007"/>
    <n v="275"/>
    <n v="151250.00000000003"/>
    <n v="52937.500000000007"/>
    <n v="0.35"/>
    <x v="2"/>
  </r>
  <r>
    <s v="Kohl's"/>
    <n v="1128299"/>
    <d v="2021-03-25T00:00:00"/>
    <x v="2"/>
    <s v="New Mexico"/>
    <s v="Albuquerque"/>
    <s v="Men's Apparel"/>
    <n v="60.000000000000007"/>
    <n v="175"/>
    <n v="105000.00000000001"/>
    <n v="31500.000000000004"/>
    <n v="0.3"/>
    <x v="2"/>
  </r>
  <r>
    <s v="Kohl's"/>
    <n v="1128299"/>
    <d v="2021-03-25T00:00:00"/>
    <x v="2"/>
    <s v="New Mexico"/>
    <s v="Albuquerque"/>
    <s v="Women's Apparel"/>
    <n v="55.000000000000007"/>
    <n v="375"/>
    <n v="206250.00000000003"/>
    <n v="51562.500000000007"/>
    <n v="0.25"/>
    <x v="2"/>
  </r>
  <r>
    <s v="Kohl's"/>
    <n v="1128299"/>
    <d v="2021-04-26T00:00:00"/>
    <x v="2"/>
    <s v="New Mexico"/>
    <s v="Albuquerque"/>
    <s v="Men's Street Footwear"/>
    <n v="55.000000000000007"/>
    <n v="550"/>
    <n v="302500.00000000006"/>
    <n v="105875.00000000001"/>
    <n v="0.35"/>
    <x v="2"/>
  </r>
  <r>
    <s v="Kohl's"/>
    <n v="1128299"/>
    <d v="2021-04-26T00:00:00"/>
    <x v="2"/>
    <s v="New Mexico"/>
    <s v="Albuquerque"/>
    <s v="Men's Athletic Footwear"/>
    <n v="60.000000000000007"/>
    <n v="350"/>
    <n v="210000.00000000003"/>
    <n v="84000.000000000015"/>
    <n v="0.4"/>
    <x v="2"/>
  </r>
  <r>
    <s v="Kohl's"/>
    <n v="1128299"/>
    <d v="2021-04-26T00:00:00"/>
    <x v="2"/>
    <s v="New Mexico"/>
    <s v="Albuquerque"/>
    <s v="Women's Street Footwear"/>
    <n v="60.000000000000007"/>
    <n v="400"/>
    <n v="240000.00000000003"/>
    <n v="84000"/>
    <n v="0.35"/>
    <x v="2"/>
  </r>
  <r>
    <s v="Kohl's"/>
    <n v="1128299"/>
    <d v="2021-04-26T00:00:00"/>
    <x v="2"/>
    <s v="New Mexico"/>
    <s v="Albuquerque"/>
    <s v="Women's Athletic Footwear"/>
    <n v="55.000000000000007"/>
    <n v="300"/>
    <n v="165000.00000000003"/>
    <n v="57750.000000000007"/>
    <n v="0.35"/>
    <x v="2"/>
  </r>
  <r>
    <s v="Kohl's"/>
    <n v="1128299"/>
    <d v="2021-04-26T00:00:00"/>
    <x v="2"/>
    <s v="New Mexico"/>
    <s v="Albuquerque"/>
    <s v="Men's Apparel"/>
    <n v="60.000000000000007"/>
    <n v="200"/>
    <n v="120000.00000000001"/>
    <n v="36000"/>
    <n v="0.3"/>
    <x v="2"/>
  </r>
  <r>
    <s v="Kohl's"/>
    <n v="1128299"/>
    <d v="2021-04-26T00:00:00"/>
    <x v="2"/>
    <s v="New Mexico"/>
    <s v="Albuquerque"/>
    <s v="Women's Apparel"/>
    <n v="75.000000000000014"/>
    <n v="375"/>
    <n v="281250.00000000006"/>
    <n v="70312.500000000015"/>
    <n v="0.25"/>
    <x v="2"/>
  </r>
  <r>
    <s v="Kohl's"/>
    <n v="1128299"/>
    <d v="2021-05-27T00:00:00"/>
    <x v="2"/>
    <s v="New Mexico"/>
    <s v="Albuquerque"/>
    <s v="Men's Street Footwear"/>
    <n v="55.000000000000007"/>
    <n v="575"/>
    <n v="316250.00000000006"/>
    <n v="110687.50000000001"/>
    <n v="0.35"/>
    <x v="2"/>
  </r>
  <r>
    <s v="Kohl's"/>
    <n v="1128299"/>
    <d v="2021-05-27T00:00:00"/>
    <x v="2"/>
    <s v="New Mexico"/>
    <s v="Albuquerque"/>
    <s v="Men's Athletic Footwear"/>
    <n v="60.000000000000007"/>
    <n v="425"/>
    <n v="255000.00000000003"/>
    <n v="102000.00000000001"/>
    <n v="0.4"/>
    <x v="2"/>
  </r>
  <r>
    <s v="Kohl's"/>
    <n v="1128299"/>
    <d v="2021-05-27T00:00:00"/>
    <x v="2"/>
    <s v="New Mexico"/>
    <s v="Albuquerque"/>
    <s v="Women's Street Footwear"/>
    <n v="60.000000000000007"/>
    <n v="450"/>
    <n v="270000.00000000006"/>
    <n v="94500.000000000015"/>
    <n v="0.35"/>
    <x v="2"/>
  </r>
  <r>
    <s v="Kohl's"/>
    <n v="1128299"/>
    <d v="2021-05-27T00:00:00"/>
    <x v="2"/>
    <s v="New Mexico"/>
    <s v="Albuquerque"/>
    <s v="Women's Athletic Footwear"/>
    <n v="55.000000000000007"/>
    <n v="350"/>
    <n v="192500.00000000003"/>
    <n v="67375"/>
    <n v="0.35"/>
    <x v="2"/>
  </r>
  <r>
    <s v="Kohl's"/>
    <n v="1128299"/>
    <d v="2021-05-27T00:00:00"/>
    <x v="2"/>
    <s v="New Mexico"/>
    <s v="Albuquerque"/>
    <s v="Men's Apparel"/>
    <n v="60.000000000000007"/>
    <n v="250"/>
    <n v="150000.00000000003"/>
    <n v="45000.000000000007"/>
    <n v="0.3"/>
    <x v="2"/>
  </r>
  <r>
    <s v="Kohl's"/>
    <n v="1128299"/>
    <d v="2021-05-27T00:00:00"/>
    <x v="2"/>
    <s v="New Mexico"/>
    <s v="Albuquerque"/>
    <s v="Women's Apparel"/>
    <n v="75.000000000000014"/>
    <n v="425"/>
    <n v="318750.00000000006"/>
    <n v="79687.500000000015"/>
    <n v="0.25"/>
    <x v="2"/>
  </r>
  <r>
    <s v="Kohl's"/>
    <n v="1128299"/>
    <d v="2021-06-26T00:00:00"/>
    <x v="2"/>
    <s v="New Mexico"/>
    <s v="Albuquerque"/>
    <s v="Men's Street Footwear"/>
    <n v="55.000000000000007"/>
    <n v="700"/>
    <n v="385000.00000000006"/>
    <n v="134750"/>
    <n v="0.35"/>
    <x v="2"/>
  </r>
  <r>
    <s v="Kohl's"/>
    <n v="1128299"/>
    <d v="2021-06-26T00:00:00"/>
    <x v="2"/>
    <s v="New Mexico"/>
    <s v="Albuquerque"/>
    <s v="Men's Athletic Footwear"/>
    <n v="60.000000000000007"/>
    <n v="550"/>
    <n v="330000.00000000006"/>
    <n v="132000.00000000003"/>
    <n v="0.4"/>
    <x v="2"/>
  </r>
  <r>
    <s v="Kohl's"/>
    <n v="1128299"/>
    <d v="2021-06-26T00:00:00"/>
    <x v="2"/>
    <s v="New Mexico"/>
    <s v="Albuquerque"/>
    <s v="Women's Street Footwear"/>
    <n v="60.000000000000007"/>
    <n v="550"/>
    <n v="330000.00000000006"/>
    <n v="115500.00000000001"/>
    <n v="0.35"/>
    <x v="2"/>
  </r>
  <r>
    <s v="Kohl's"/>
    <n v="1128299"/>
    <d v="2021-06-26T00:00:00"/>
    <x v="2"/>
    <s v="New Mexico"/>
    <s v="Albuquerque"/>
    <s v="Women's Athletic Footwear"/>
    <n v="55.000000000000007"/>
    <n v="425"/>
    <n v="233750.00000000003"/>
    <n v="81812.5"/>
    <n v="0.35"/>
    <x v="2"/>
  </r>
  <r>
    <s v="Kohl's"/>
    <n v="1128299"/>
    <d v="2021-06-26T00:00:00"/>
    <x v="2"/>
    <s v="New Mexico"/>
    <s v="Albuquerque"/>
    <s v="Men's Apparel"/>
    <n v="60.000000000000007"/>
    <n v="300"/>
    <n v="180000.00000000003"/>
    <n v="54000.000000000007"/>
    <n v="0.3"/>
    <x v="2"/>
  </r>
  <r>
    <s v="Kohl's"/>
    <n v="1128299"/>
    <d v="2021-06-26T00:00:00"/>
    <x v="2"/>
    <s v="New Mexico"/>
    <s v="Albuquerque"/>
    <s v="Women's Apparel"/>
    <n v="75.000000000000014"/>
    <n v="600"/>
    <n v="450000.00000000006"/>
    <n v="112500.00000000001"/>
    <n v="0.25"/>
    <x v="2"/>
  </r>
  <r>
    <s v="Kohl's"/>
    <n v="1128299"/>
    <d v="2021-07-25T00:00:00"/>
    <x v="2"/>
    <s v="New Mexico"/>
    <s v="Albuquerque"/>
    <s v="Men's Street Footwear"/>
    <n v="55.000000000000007"/>
    <n v="750"/>
    <n v="412500.00000000006"/>
    <n v="144375"/>
    <n v="0.35"/>
    <x v="2"/>
  </r>
  <r>
    <s v="Kohl's"/>
    <n v="1128299"/>
    <d v="2021-07-25T00:00:00"/>
    <x v="2"/>
    <s v="New Mexico"/>
    <s v="Albuquerque"/>
    <s v="Men's Athletic Footwear"/>
    <n v="60.000000000000007"/>
    <n v="600"/>
    <n v="360000.00000000006"/>
    <n v="144000.00000000003"/>
    <n v="0.4"/>
    <x v="2"/>
  </r>
  <r>
    <s v="Kohl's"/>
    <n v="1128299"/>
    <d v="2021-07-25T00:00:00"/>
    <x v="2"/>
    <s v="New Mexico"/>
    <s v="Albuquerque"/>
    <s v="Women's Street Footwear"/>
    <n v="60.000000000000007"/>
    <n v="550"/>
    <n v="330000.00000000006"/>
    <n v="115500.00000000001"/>
    <n v="0.35"/>
    <x v="2"/>
  </r>
  <r>
    <s v="Kohl's"/>
    <n v="1128299"/>
    <d v="2021-07-25T00:00:00"/>
    <x v="2"/>
    <s v="New Mexico"/>
    <s v="Albuquerque"/>
    <s v="Women's Athletic Footwear"/>
    <n v="55.000000000000007"/>
    <n v="450"/>
    <n v="247500.00000000003"/>
    <n v="86625"/>
    <n v="0.35"/>
    <x v="2"/>
  </r>
  <r>
    <s v="Kohl's"/>
    <n v="1128299"/>
    <d v="2021-07-25T00:00:00"/>
    <x v="2"/>
    <s v="New Mexico"/>
    <s v="Albuquerque"/>
    <s v="Men's Apparel"/>
    <n v="60.000000000000007"/>
    <n v="500"/>
    <n v="300000.00000000006"/>
    <n v="90000.000000000015"/>
    <n v="0.3"/>
    <x v="2"/>
  </r>
  <r>
    <s v="Kohl's"/>
    <n v="1128299"/>
    <d v="2021-07-25T00:00:00"/>
    <x v="2"/>
    <s v="New Mexico"/>
    <s v="Albuquerque"/>
    <s v="Women's Apparel"/>
    <n v="75.000000000000014"/>
    <n v="500"/>
    <n v="375000.00000000006"/>
    <n v="93750.000000000015"/>
    <n v="0.25"/>
    <x v="2"/>
  </r>
  <r>
    <s v="Kohl's"/>
    <n v="1128299"/>
    <d v="2021-08-26T00:00:00"/>
    <x v="2"/>
    <s v="New Mexico"/>
    <s v="Albuquerque"/>
    <s v="Men's Street Footwear"/>
    <n v="60.000000000000007"/>
    <n v="700"/>
    <n v="420000.00000000006"/>
    <n v="147000"/>
    <n v="0.35"/>
    <x v="2"/>
  </r>
  <r>
    <s v="Kohl's"/>
    <n v="1128299"/>
    <d v="2021-08-26T00:00:00"/>
    <x v="2"/>
    <s v="New Mexico"/>
    <s v="Albuquerque"/>
    <s v="Men's Athletic Footwear"/>
    <n v="65.000000000000014"/>
    <n v="650"/>
    <n v="422500.00000000012"/>
    <n v="169000.00000000006"/>
    <n v="0.4"/>
    <x v="2"/>
  </r>
  <r>
    <s v="Kohl's"/>
    <n v="1128299"/>
    <d v="2021-08-26T00:00:00"/>
    <x v="2"/>
    <s v="New Mexico"/>
    <s v="Albuquerque"/>
    <s v="Women's Street Footwear"/>
    <n v="60.000000000000007"/>
    <n v="525"/>
    <n v="315000.00000000006"/>
    <n v="110250.00000000001"/>
    <n v="0.35"/>
    <x v="2"/>
  </r>
  <r>
    <s v="Kohl's"/>
    <n v="1128299"/>
    <d v="2021-08-26T00:00:00"/>
    <x v="2"/>
    <s v="New Mexico"/>
    <s v="Albuquerque"/>
    <s v="Women's Athletic Footwear"/>
    <n v="60.000000000000007"/>
    <n v="475"/>
    <n v="285000.00000000006"/>
    <n v="99750.000000000015"/>
    <n v="0.35"/>
    <x v="2"/>
  </r>
  <r>
    <s v="Kohl's"/>
    <n v="1128299"/>
    <d v="2021-08-26T00:00:00"/>
    <x v="2"/>
    <s v="New Mexico"/>
    <s v="Albuquerque"/>
    <s v="Men's Apparel"/>
    <n v="70"/>
    <n v="475"/>
    <n v="332500"/>
    <n v="99750"/>
    <n v="0.3"/>
    <x v="2"/>
  </r>
  <r>
    <s v="Kohl's"/>
    <n v="1128299"/>
    <d v="2021-08-26T00:00:00"/>
    <x v="2"/>
    <s v="New Mexico"/>
    <s v="Albuquerque"/>
    <s v="Women's Apparel"/>
    <n v="75.000000000000014"/>
    <n v="450"/>
    <n v="337500.00000000006"/>
    <n v="84375.000000000015"/>
    <n v="0.25"/>
    <x v="2"/>
  </r>
  <r>
    <s v="Kohl's"/>
    <n v="1128299"/>
    <d v="2021-09-27T00:00:00"/>
    <x v="2"/>
    <s v="New Mexico"/>
    <s v="Albuquerque"/>
    <s v="Men's Street Footwear"/>
    <n v="50.000000000000014"/>
    <n v="625"/>
    <n v="312500.00000000012"/>
    <n v="109375.00000000003"/>
    <n v="0.35"/>
    <x v="2"/>
  </r>
  <r>
    <s v="Kohl's"/>
    <n v="1128299"/>
    <d v="2021-09-27T00:00:00"/>
    <x v="2"/>
    <s v="New Mexico"/>
    <s v="Albuquerque"/>
    <s v="Men's Athletic Footwear"/>
    <n v="55.000000000000014"/>
    <n v="625"/>
    <n v="343750.00000000012"/>
    <n v="137500.00000000006"/>
    <n v="0.4"/>
    <x v="2"/>
  </r>
  <r>
    <s v="Kohl's"/>
    <n v="1128299"/>
    <d v="2021-09-27T00:00:00"/>
    <x v="2"/>
    <s v="New Mexico"/>
    <s v="Albuquerque"/>
    <s v="Women's Street Footwear"/>
    <n v="50.000000000000014"/>
    <n v="475"/>
    <n v="237500.00000000006"/>
    <n v="83125.000000000015"/>
    <n v="0.35"/>
    <x v="2"/>
  </r>
  <r>
    <s v="Kohl's"/>
    <n v="1128299"/>
    <d v="2021-09-27T00:00:00"/>
    <x v="2"/>
    <s v="New Mexico"/>
    <s v="Albuquerque"/>
    <s v="Women's Athletic Footwear"/>
    <n v="50.000000000000014"/>
    <n v="425"/>
    <n v="212500.00000000006"/>
    <n v="74375.000000000015"/>
    <n v="0.35"/>
    <x v="2"/>
  </r>
  <r>
    <s v="Kohl's"/>
    <n v="1128299"/>
    <d v="2021-09-27T00:00:00"/>
    <x v="2"/>
    <s v="New Mexico"/>
    <s v="Albuquerque"/>
    <s v="Men's Apparel"/>
    <n v="60.000000000000007"/>
    <n v="425"/>
    <n v="255000.00000000003"/>
    <n v="76500"/>
    <n v="0.3"/>
    <x v="2"/>
  </r>
  <r>
    <s v="Kohl's"/>
    <n v="1128299"/>
    <d v="2021-09-27T00:00:00"/>
    <x v="2"/>
    <s v="New Mexico"/>
    <s v="Albuquerque"/>
    <s v="Women's Apparel"/>
    <n v="65.000000000000014"/>
    <n v="475"/>
    <n v="308750.00000000006"/>
    <n v="77187.500000000015"/>
    <n v="0.25"/>
    <x v="2"/>
  </r>
  <r>
    <s v="Kohl's"/>
    <n v="1128299"/>
    <d v="2021-10-26T00:00:00"/>
    <x v="2"/>
    <s v="New Mexico"/>
    <s v="Albuquerque"/>
    <s v="Men's Street Footwear"/>
    <n v="50.000000000000014"/>
    <n v="550"/>
    <n v="275000.00000000006"/>
    <n v="96250.000000000015"/>
    <n v="0.35"/>
    <x v="2"/>
  </r>
  <r>
    <s v="Kohl's"/>
    <n v="1128299"/>
    <d v="2021-10-26T00:00:00"/>
    <x v="2"/>
    <s v="New Mexico"/>
    <s v="Albuquerque"/>
    <s v="Men's Athletic Footwear"/>
    <n v="55.000000000000014"/>
    <n v="550"/>
    <n v="302500.00000000006"/>
    <n v="121000.00000000003"/>
    <n v="0.4"/>
    <x v="2"/>
  </r>
  <r>
    <s v="Kohl's"/>
    <n v="1128299"/>
    <d v="2021-10-26T00:00:00"/>
    <x v="2"/>
    <s v="New Mexico"/>
    <s v="Albuquerque"/>
    <s v="Women's Street Footwear"/>
    <n v="50.000000000000014"/>
    <n v="375"/>
    <n v="187500.00000000006"/>
    <n v="65625.000000000015"/>
    <n v="0.35"/>
    <x v="2"/>
  </r>
  <r>
    <s v="Kohl's"/>
    <n v="1128299"/>
    <d v="2021-10-26T00:00:00"/>
    <x v="2"/>
    <s v="New Mexico"/>
    <s v="Albuquerque"/>
    <s v="Women's Athletic Footwear"/>
    <n v="50.000000000000014"/>
    <n v="350"/>
    <n v="175000.00000000006"/>
    <n v="61250.000000000015"/>
    <n v="0.35"/>
    <x v="2"/>
  </r>
  <r>
    <s v="Kohl's"/>
    <n v="1128299"/>
    <d v="2021-10-26T00:00:00"/>
    <x v="2"/>
    <s v="New Mexico"/>
    <s v="Albuquerque"/>
    <s v="Men's Apparel"/>
    <n v="60.000000000000007"/>
    <n v="325"/>
    <n v="195000.00000000003"/>
    <n v="58500.000000000007"/>
    <n v="0.3"/>
    <x v="2"/>
  </r>
  <r>
    <s v="Kohl's"/>
    <n v="1128299"/>
    <d v="2021-10-26T00:00:00"/>
    <x v="2"/>
    <s v="New Mexico"/>
    <s v="Albuquerque"/>
    <s v="Women's Apparel"/>
    <n v="75.000000000000014"/>
    <n v="375"/>
    <n v="281250.00000000006"/>
    <n v="70312.500000000015"/>
    <n v="0.25"/>
    <x v="2"/>
  </r>
  <r>
    <s v="Kohl's"/>
    <n v="1128299"/>
    <d v="2021-11-26T00:00:00"/>
    <x v="2"/>
    <s v="New Mexico"/>
    <s v="Albuquerque"/>
    <s v="Men's Street Footwear"/>
    <n v="60.000000000000007"/>
    <n v="550"/>
    <n v="330000.00000000006"/>
    <n v="115500.00000000001"/>
    <n v="0.35"/>
    <x v="2"/>
  </r>
  <r>
    <s v="Kohl's"/>
    <n v="1128299"/>
    <d v="2021-11-26T00:00:00"/>
    <x v="2"/>
    <s v="New Mexico"/>
    <s v="Albuquerque"/>
    <s v="Men's Athletic Footwear"/>
    <n v="65.000000000000014"/>
    <n v="600"/>
    <n v="390000.00000000006"/>
    <n v="156000.00000000003"/>
    <n v="0.4"/>
    <x v="2"/>
  </r>
  <r>
    <s v="Kohl's"/>
    <n v="1128299"/>
    <d v="2021-11-26T00:00:00"/>
    <x v="2"/>
    <s v="New Mexico"/>
    <s v="Albuquerque"/>
    <s v="Women's Street Footwear"/>
    <n v="60.000000000000007"/>
    <n v="450"/>
    <n v="270000.00000000006"/>
    <n v="94500.000000000015"/>
    <n v="0.35"/>
    <x v="2"/>
  </r>
  <r>
    <s v="Kohl's"/>
    <n v="1128299"/>
    <d v="2021-11-26T00:00:00"/>
    <x v="2"/>
    <s v="New Mexico"/>
    <s v="Albuquerque"/>
    <s v="Women's Athletic Footwear"/>
    <n v="60.000000000000007"/>
    <n v="425"/>
    <n v="255000.00000000003"/>
    <n v="89250"/>
    <n v="0.35"/>
    <x v="2"/>
  </r>
  <r>
    <s v="Kohl's"/>
    <n v="1128299"/>
    <d v="2021-11-26T00:00:00"/>
    <x v="2"/>
    <s v="New Mexico"/>
    <s v="Albuquerque"/>
    <s v="Men's Apparel"/>
    <n v="70"/>
    <n v="375"/>
    <n v="262500"/>
    <n v="78750"/>
    <n v="0.3"/>
    <x v="2"/>
  </r>
  <r>
    <s v="Kohl's"/>
    <n v="1128299"/>
    <d v="2021-11-26T00:00:00"/>
    <x v="2"/>
    <s v="New Mexico"/>
    <s v="Albuquerque"/>
    <s v="Women's Apparel"/>
    <n v="75.000000000000014"/>
    <n v="500"/>
    <n v="375000.00000000006"/>
    <n v="93750.000000000015"/>
    <n v="0.25"/>
    <x v="2"/>
  </r>
  <r>
    <s v="Kohl's"/>
    <n v="1128299"/>
    <d v="2021-12-25T00:00:00"/>
    <x v="2"/>
    <s v="New Mexico"/>
    <s v="Albuquerque"/>
    <s v="Men's Street Footwear"/>
    <n v="60.000000000000007"/>
    <n v="700"/>
    <n v="420000.00000000006"/>
    <n v="147000"/>
    <n v="0.35"/>
    <x v="2"/>
  </r>
  <r>
    <s v="Kohl's"/>
    <n v="1128299"/>
    <d v="2021-12-25T00:00:00"/>
    <x v="2"/>
    <s v="New Mexico"/>
    <s v="Albuquerque"/>
    <s v="Men's Athletic Footwear"/>
    <n v="65.000000000000014"/>
    <n v="700"/>
    <n v="455000.00000000012"/>
    <n v="182000.00000000006"/>
    <n v="0.4"/>
    <x v="2"/>
  </r>
  <r>
    <s v="Sports Direct"/>
    <n v="1128299"/>
    <d v="2021-12-25T00:00:00"/>
    <x v="2"/>
    <s v="New Mexico"/>
    <s v="Albuquerque"/>
    <s v="Women's Street Footwear"/>
    <n v="60.000000000000007"/>
    <n v="500"/>
    <n v="300000.00000000006"/>
    <n v="105000.00000000001"/>
    <n v="0.35"/>
    <x v="2"/>
  </r>
  <r>
    <s v="Sports Direct"/>
    <n v="1128299"/>
    <d v="2021-12-25T00:00:00"/>
    <x v="2"/>
    <s v="New Mexico"/>
    <s v="Albuquerque"/>
    <s v="Women's Athletic Footwear"/>
    <n v="60.000000000000007"/>
    <n v="500"/>
    <n v="300000.00000000006"/>
    <n v="105000.00000000001"/>
    <n v="0.35"/>
    <x v="2"/>
  </r>
  <r>
    <s v="Sports Direct"/>
    <n v="1128299"/>
    <d v="2021-12-25T00:00:00"/>
    <x v="2"/>
    <s v="New Mexico"/>
    <s v="Albuquerque"/>
    <s v="Men's Apparel"/>
    <n v="70"/>
    <n v="425"/>
    <n v="297500"/>
    <n v="89250"/>
    <n v="0.3"/>
    <x v="2"/>
  </r>
  <r>
    <s v="Sports Direct"/>
    <n v="1128299"/>
    <d v="2021-12-25T00:00:00"/>
    <x v="2"/>
    <s v="New Mexico"/>
    <s v="Albuquerque"/>
    <s v="Women's Apparel"/>
    <n v="75.000000000000014"/>
    <n v="525"/>
    <n v="393750.00000000006"/>
    <n v="98437.500000000015"/>
    <n v="0.25"/>
    <x v="2"/>
  </r>
  <r>
    <s v="Sports Direct"/>
    <n v="1128299"/>
    <d v="2021-01-13T00:00:00"/>
    <x v="2"/>
    <s v="New Mexico"/>
    <s v="Albuquerque"/>
    <s v="Men's Street Footwear"/>
    <n v="29.999999999999993"/>
    <n v="450"/>
    <n v="134999.99999999997"/>
    <n v="53999.999999999993"/>
    <n v="0.4"/>
    <x v="2"/>
  </r>
  <r>
    <s v="Sports Direct"/>
    <n v="1128299"/>
    <d v="2021-01-13T00:00:00"/>
    <x v="2"/>
    <s v="New Mexico"/>
    <s v="Albuquerque"/>
    <s v="Men's Athletic Footwear"/>
    <n v="40"/>
    <n v="450"/>
    <n v="180000"/>
    <n v="72000"/>
    <n v="0.4"/>
    <x v="2"/>
  </r>
  <r>
    <s v="Sports Direct"/>
    <n v="1128299"/>
    <d v="2021-01-13T00:00:00"/>
    <x v="2"/>
    <s v="New Mexico"/>
    <s v="Albuquerque"/>
    <s v="Women's Street Footwear"/>
    <n v="40"/>
    <n v="450"/>
    <n v="180000"/>
    <n v="62999.999999999993"/>
    <n v="0.35"/>
    <x v="2"/>
  </r>
  <r>
    <s v="Sports Direct"/>
    <n v="1128299"/>
    <d v="2021-01-13T00:00:00"/>
    <x v="2"/>
    <s v="New Mexico"/>
    <s v="Albuquerque"/>
    <s v="Women's Athletic Footwear"/>
    <n v="40"/>
    <n v="300"/>
    <n v="120000"/>
    <n v="48000"/>
    <n v="0.4"/>
    <x v="2"/>
  </r>
  <r>
    <s v="Sports Direct"/>
    <n v="1128299"/>
    <d v="2021-01-13T00:00:00"/>
    <x v="2"/>
    <s v="New Mexico"/>
    <s v="Albuquerque"/>
    <s v="Men's Apparel"/>
    <n v="45.000000000000014"/>
    <n v="250"/>
    <n v="112500.00000000003"/>
    <n v="39375.000000000007"/>
    <n v="0.35"/>
    <x v="2"/>
  </r>
  <r>
    <s v="Sports Direct"/>
    <n v="1128299"/>
    <d v="2021-01-13T00:00:00"/>
    <x v="2"/>
    <s v="New Mexico"/>
    <s v="Albuquerque"/>
    <s v="Women's Apparel"/>
    <n v="40"/>
    <n v="450"/>
    <n v="180000"/>
    <n v="45000"/>
    <n v="0.25"/>
    <x v="2"/>
  </r>
  <r>
    <s v="Sports Direct"/>
    <n v="1128299"/>
    <d v="2021-02-13T00:00:00"/>
    <x v="2"/>
    <s v="New Mexico"/>
    <s v="Albuquerque"/>
    <s v="Men's Street Footwear"/>
    <n v="29.999999999999993"/>
    <n v="500"/>
    <n v="149999.99999999997"/>
    <n v="59999.999999999993"/>
    <n v="0.4"/>
    <x v="2"/>
  </r>
  <r>
    <s v="Sports Direct"/>
    <n v="1128299"/>
    <d v="2021-02-13T00:00:00"/>
    <x v="2"/>
    <s v="New Mexico"/>
    <s v="Albuquerque"/>
    <s v="Men's Athletic Footwear"/>
    <n v="40"/>
    <n v="400"/>
    <n v="160000"/>
    <n v="64000"/>
    <n v="0.4"/>
    <x v="2"/>
  </r>
  <r>
    <s v="Sports Direct"/>
    <n v="1128299"/>
    <d v="2021-02-13T00:00:00"/>
    <x v="2"/>
    <s v="New Mexico"/>
    <s v="Albuquerque"/>
    <s v="Women's Street Footwear"/>
    <n v="40"/>
    <n v="400"/>
    <n v="160000"/>
    <n v="56000"/>
    <n v="0.35"/>
    <x v="2"/>
  </r>
  <r>
    <s v="Sports Direct"/>
    <n v="1128299"/>
    <d v="2021-02-13T00:00:00"/>
    <x v="4"/>
    <s v="Georgia"/>
    <s v="Atlanta"/>
    <s v="Women's Athletic Footwear"/>
    <n v="40"/>
    <n v="250"/>
    <n v="100000"/>
    <n v="40000"/>
    <n v="0.4"/>
    <x v="2"/>
  </r>
  <r>
    <s v="Sports Direct"/>
    <n v="1128299"/>
    <d v="2021-02-13T00:00:00"/>
    <x v="4"/>
    <s v="Georgia"/>
    <s v="Atlanta"/>
    <s v="Men's Apparel"/>
    <n v="45.000000000000014"/>
    <n v="175"/>
    <n v="78750.000000000029"/>
    <n v="27562.500000000007"/>
    <n v="0.35"/>
    <x v="2"/>
  </r>
  <r>
    <s v="Sports Direct"/>
    <n v="1128299"/>
    <d v="2021-02-13T00:00:00"/>
    <x v="4"/>
    <s v="Georgia"/>
    <s v="Atlanta"/>
    <s v="Women's Apparel"/>
    <n v="40"/>
    <n v="375"/>
    <n v="150000"/>
    <n v="37500"/>
    <n v="0.25"/>
    <x v="2"/>
  </r>
  <r>
    <s v="Sports Direct"/>
    <n v="1128299"/>
    <d v="2021-03-12T00:00:00"/>
    <x v="4"/>
    <s v="Georgia"/>
    <s v="Atlanta"/>
    <s v="Men's Street Footwear"/>
    <n v="40"/>
    <n v="525"/>
    <n v="210000"/>
    <n v="84000"/>
    <n v="0.4"/>
    <x v="2"/>
  </r>
  <r>
    <s v="Sports Direct"/>
    <n v="1128299"/>
    <d v="2021-03-12T00:00:00"/>
    <x v="4"/>
    <s v="Georgia"/>
    <s v="Atlanta"/>
    <s v="Men's Athletic Footwear"/>
    <n v="50"/>
    <n v="375"/>
    <n v="187500"/>
    <n v="75000"/>
    <n v="0.4"/>
    <x v="2"/>
  </r>
  <r>
    <s v="Sports Direct"/>
    <n v="1128299"/>
    <d v="2021-03-12T00:00:00"/>
    <x v="4"/>
    <s v="Georgia"/>
    <s v="Atlanta"/>
    <s v="Women's Street Footwear"/>
    <n v="50"/>
    <n v="375"/>
    <n v="187500"/>
    <n v="65625"/>
    <n v="0.35"/>
    <x v="2"/>
  </r>
  <r>
    <s v="Sports Direct"/>
    <n v="1128299"/>
    <d v="2021-03-12T00:00:00"/>
    <x v="4"/>
    <s v="Georgia"/>
    <s v="Atlanta"/>
    <s v="Women's Athletic Footwear"/>
    <n v="50"/>
    <n v="250"/>
    <n v="125000"/>
    <n v="50000"/>
    <n v="0.4"/>
    <x v="2"/>
  </r>
  <r>
    <s v="Sports Direct"/>
    <n v="1128299"/>
    <d v="2021-03-12T00:00:00"/>
    <x v="4"/>
    <s v="Georgia"/>
    <s v="Atlanta"/>
    <s v="Men's Apparel"/>
    <n v="55.000000000000007"/>
    <n v="150"/>
    <n v="82500.000000000015"/>
    <n v="28875.000000000004"/>
    <n v="0.35"/>
    <x v="2"/>
  </r>
  <r>
    <s v="Sports Direct"/>
    <n v="1128299"/>
    <d v="2021-03-12T00:00:00"/>
    <x v="4"/>
    <s v="Georgia"/>
    <s v="Atlanta"/>
    <s v="Women's Apparel"/>
    <n v="50"/>
    <n v="350"/>
    <n v="175000"/>
    <n v="43750"/>
    <n v="0.25"/>
    <x v="2"/>
  </r>
  <r>
    <s v="Sports Direct"/>
    <n v="1128299"/>
    <d v="2021-04-13T00:00:00"/>
    <x v="4"/>
    <s v="Georgia"/>
    <s v="Atlanta"/>
    <s v="Men's Street Footwear"/>
    <n v="50"/>
    <n v="525"/>
    <n v="262500"/>
    <n v="105000"/>
    <n v="0.4"/>
    <x v="2"/>
  </r>
  <r>
    <s v="Sports Direct"/>
    <n v="1128299"/>
    <d v="2021-04-13T00:00:00"/>
    <x v="4"/>
    <s v="Georgia"/>
    <s v="Atlanta"/>
    <s v="Men's Athletic Footwear"/>
    <n v="55.000000000000007"/>
    <n v="325"/>
    <n v="178750.00000000003"/>
    <n v="71500.000000000015"/>
    <n v="0.4"/>
    <x v="2"/>
  </r>
  <r>
    <s v="Sports Direct"/>
    <n v="1128299"/>
    <d v="2021-04-13T00:00:00"/>
    <x v="4"/>
    <s v="Georgia"/>
    <s v="Atlanta"/>
    <s v="Women's Street Footwear"/>
    <n v="55.000000000000007"/>
    <n v="375"/>
    <n v="206250.00000000003"/>
    <n v="72187.5"/>
    <n v="0.35"/>
    <x v="2"/>
  </r>
  <r>
    <s v="Sports Direct"/>
    <n v="1128299"/>
    <d v="2021-04-13T00:00:00"/>
    <x v="4"/>
    <s v="Georgia"/>
    <s v="Atlanta"/>
    <s v="Women's Athletic Footwear"/>
    <n v="50"/>
    <n v="275"/>
    <n v="137500"/>
    <n v="55000"/>
    <n v="0.4"/>
    <x v="2"/>
  </r>
  <r>
    <s v="Sports Direct"/>
    <n v="1128299"/>
    <d v="2021-04-13T00:00:00"/>
    <x v="4"/>
    <s v="Georgia"/>
    <s v="Atlanta"/>
    <s v="Men's Apparel"/>
    <n v="55.000000000000007"/>
    <n v="175"/>
    <n v="96250.000000000015"/>
    <n v="33687.5"/>
    <n v="0.35"/>
    <x v="2"/>
  </r>
  <r>
    <s v="Sports Direct"/>
    <n v="1128299"/>
    <d v="2021-04-13T00:00:00"/>
    <x v="4"/>
    <s v="Georgia"/>
    <s v="Atlanta"/>
    <s v="Women's Apparel"/>
    <n v="70"/>
    <n v="350"/>
    <n v="245000"/>
    <n v="61250"/>
    <n v="0.25"/>
    <x v="2"/>
  </r>
  <r>
    <s v="Sports Direct"/>
    <n v="1128299"/>
    <d v="2021-05-14T00:00:00"/>
    <x v="4"/>
    <s v="Georgia"/>
    <s v="Atlanta"/>
    <s v="Men's Street Footwear"/>
    <n v="50"/>
    <n v="550"/>
    <n v="275000"/>
    <n v="110000"/>
    <n v="0.4"/>
    <x v="2"/>
  </r>
  <r>
    <s v="Sports Direct"/>
    <n v="1128299"/>
    <d v="2021-05-14T00:00:00"/>
    <x v="4"/>
    <s v="Georgia"/>
    <s v="Atlanta"/>
    <s v="Men's Athletic Footwear"/>
    <n v="55.000000000000007"/>
    <n v="400"/>
    <n v="220000.00000000003"/>
    <n v="88000.000000000015"/>
    <n v="0.4"/>
    <x v="2"/>
  </r>
  <r>
    <s v="Sports Direct"/>
    <n v="1128299"/>
    <d v="2021-05-14T00:00:00"/>
    <x v="4"/>
    <s v="Georgia"/>
    <s v="Atlanta"/>
    <s v="Women's Street Footwear"/>
    <n v="55.000000000000007"/>
    <n v="425"/>
    <n v="233750.00000000003"/>
    <n v="81812.5"/>
    <n v="0.35"/>
    <x v="2"/>
  </r>
  <r>
    <s v="Sports Direct"/>
    <n v="1128299"/>
    <d v="2021-05-14T00:00:00"/>
    <x v="4"/>
    <s v="Georgia"/>
    <s v="Atlanta"/>
    <s v="Women's Athletic Footwear"/>
    <n v="50"/>
    <n v="325"/>
    <n v="162500"/>
    <n v="65000"/>
    <n v="0.4"/>
    <x v="2"/>
  </r>
  <r>
    <s v="Sports Direct"/>
    <n v="1128299"/>
    <d v="2021-05-14T00:00:00"/>
    <x v="4"/>
    <s v="Georgia"/>
    <s v="Atlanta"/>
    <s v="Men's Apparel"/>
    <n v="55.000000000000007"/>
    <n v="225"/>
    <n v="123750.00000000001"/>
    <n v="43312.5"/>
    <n v="0.35"/>
    <x v="2"/>
  </r>
  <r>
    <s v="Sports Direct"/>
    <n v="1128299"/>
    <d v="2021-05-14T00:00:00"/>
    <x v="4"/>
    <s v="Georgia"/>
    <s v="Atlanta"/>
    <s v="Women's Apparel"/>
    <n v="70"/>
    <n v="400"/>
    <n v="280000"/>
    <n v="70000"/>
    <n v="0.25"/>
    <x v="2"/>
  </r>
  <r>
    <s v="Sports Direct"/>
    <n v="1128299"/>
    <d v="2021-06-13T00:00:00"/>
    <x v="4"/>
    <s v="Georgia"/>
    <s v="Atlanta"/>
    <s v="Men's Street Footwear"/>
    <n v="50"/>
    <n v="675"/>
    <n v="337500"/>
    <n v="135000"/>
    <n v="0.4"/>
    <x v="2"/>
  </r>
  <r>
    <s v="Sports Direct"/>
    <n v="1128299"/>
    <d v="2021-06-13T00:00:00"/>
    <x v="4"/>
    <s v="Georgia"/>
    <s v="Atlanta"/>
    <s v="Men's Athletic Footwear"/>
    <n v="55.000000000000007"/>
    <n v="525"/>
    <n v="288750.00000000006"/>
    <n v="115500.00000000003"/>
    <n v="0.4"/>
    <x v="2"/>
  </r>
  <r>
    <s v="Sports Direct"/>
    <n v="1128299"/>
    <d v="2021-06-13T00:00:00"/>
    <x v="4"/>
    <s v="Georgia"/>
    <s v="Atlanta"/>
    <s v="Women's Street Footwear"/>
    <n v="55.000000000000007"/>
    <n v="525"/>
    <n v="288750.00000000006"/>
    <n v="101062.50000000001"/>
    <n v="0.35"/>
    <x v="2"/>
  </r>
  <r>
    <s v="Sports Direct"/>
    <n v="1128299"/>
    <d v="2021-06-13T00:00:00"/>
    <x v="4"/>
    <s v="Georgia"/>
    <s v="Atlanta"/>
    <s v="Women's Athletic Footwear"/>
    <n v="50"/>
    <n v="400"/>
    <n v="200000"/>
    <n v="80000"/>
    <n v="0.4"/>
    <x v="2"/>
  </r>
  <r>
    <s v="Sports Direct"/>
    <n v="1128299"/>
    <d v="2021-06-13T00:00:00"/>
    <x v="4"/>
    <s v="Georgia"/>
    <s v="Atlanta"/>
    <s v="Men's Apparel"/>
    <n v="55.000000000000007"/>
    <n v="275"/>
    <n v="151250.00000000003"/>
    <n v="52937.500000000007"/>
    <n v="0.35"/>
    <x v="2"/>
  </r>
  <r>
    <s v="Sports Direct"/>
    <n v="1128299"/>
    <d v="2021-06-13T00:00:00"/>
    <x v="4"/>
    <s v="Georgia"/>
    <s v="Atlanta"/>
    <s v="Women's Apparel"/>
    <n v="70"/>
    <n v="575"/>
    <n v="402500"/>
    <n v="100625"/>
    <n v="0.25"/>
    <x v="2"/>
  </r>
  <r>
    <s v="Sports Direct"/>
    <n v="1128299"/>
    <d v="2021-07-12T00:00:00"/>
    <x v="4"/>
    <s v="Georgia"/>
    <s v="Atlanta"/>
    <s v="Men's Street Footwear"/>
    <n v="50"/>
    <n v="725"/>
    <n v="362500"/>
    <n v="145000"/>
    <n v="0.4"/>
    <x v="2"/>
  </r>
  <r>
    <s v="Sports Direct"/>
    <n v="1128299"/>
    <d v="2021-07-12T00:00:00"/>
    <x v="4"/>
    <s v="Georgia"/>
    <s v="Atlanta"/>
    <s v="Men's Athletic Footwear"/>
    <n v="55.000000000000007"/>
    <n v="575"/>
    <n v="316250.00000000006"/>
    <n v="126500.00000000003"/>
    <n v="0.4"/>
    <x v="2"/>
  </r>
  <r>
    <s v="Sports Direct"/>
    <n v="1128299"/>
    <d v="2021-07-12T00:00:00"/>
    <x v="4"/>
    <s v="Georgia"/>
    <s v="Atlanta"/>
    <s v="Women's Street Footwear"/>
    <n v="55.000000000000007"/>
    <n v="525"/>
    <n v="288750.00000000006"/>
    <n v="101062.50000000001"/>
    <n v="0.35"/>
    <x v="2"/>
  </r>
  <r>
    <s v="Sports Direct"/>
    <n v="1128299"/>
    <d v="2021-07-12T00:00:00"/>
    <x v="4"/>
    <s v="Georgia"/>
    <s v="Atlanta"/>
    <s v="Women's Athletic Footwear"/>
    <n v="50"/>
    <n v="425"/>
    <n v="212500"/>
    <n v="85000"/>
    <n v="0.4"/>
    <x v="2"/>
  </r>
  <r>
    <s v="Sports Direct"/>
    <n v="1128299"/>
    <d v="2021-07-12T00:00:00"/>
    <x v="4"/>
    <s v="Georgia"/>
    <s v="Atlanta"/>
    <s v="Men's Apparel"/>
    <n v="55.000000000000007"/>
    <n v="475"/>
    <n v="261250.00000000003"/>
    <n v="91437.5"/>
    <n v="0.35"/>
    <x v="2"/>
  </r>
  <r>
    <s v="Sports Direct"/>
    <n v="1128299"/>
    <d v="2021-07-12T00:00:00"/>
    <x v="4"/>
    <s v="Georgia"/>
    <s v="Atlanta"/>
    <s v="Women's Apparel"/>
    <n v="70"/>
    <n v="475"/>
    <n v="332500"/>
    <n v="83125"/>
    <n v="0.25"/>
    <x v="2"/>
  </r>
  <r>
    <s v="Sports Direct"/>
    <n v="1128299"/>
    <d v="2021-08-13T00:00:00"/>
    <x v="4"/>
    <s v="Georgia"/>
    <s v="Atlanta"/>
    <s v="Men's Street Footwear"/>
    <n v="55.000000000000007"/>
    <n v="675"/>
    <n v="371250.00000000006"/>
    <n v="148500.00000000003"/>
    <n v="0.4"/>
    <x v="2"/>
  </r>
  <r>
    <s v="Sports Direct"/>
    <n v="1128299"/>
    <d v="2021-08-13T00:00:00"/>
    <x v="4"/>
    <s v="Georgia"/>
    <s v="Atlanta"/>
    <s v="Men's Athletic Footwear"/>
    <n v="60.000000000000007"/>
    <n v="625"/>
    <n v="375000.00000000006"/>
    <n v="150000.00000000003"/>
    <n v="0.4"/>
    <x v="2"/>
  </r>
  <r>
    <s v="Sports Direct"/>
    <n v="1128299"/>
    <d v="2021-08-13T00:00:00"/>
    <x v="4"/>
    <s v="Georgia"/>
    <s v="Atlanta"/>
    <s v="Women's Street Footwear"/>
    <n v="55.000000000000007"/>
    <n v="500"/>
    <n v="275000.00000000006"/>
    <n v="96250.000000000015"/>
    <n v="0.35"/>
    <x v="2"/>
  </r>
  <r>
    <s v="Sports Direct"/>
    <n v="1128299"/>
    <d v="2021-08-13T00:00:00"/>
    <x v="4"/>
    <s v="Georgia"/>
    <s v="Atlanta"/>
    <s v="Women's Athletic Footwear"/>
    <n v="55.000000000000007"/>
    <n v="450"/>
    <n v="247500.00000000003"/>
    <n v="99000.000000000015"/>
    <n v="0.4"/>
    <x v="2"/>
  </r>
  <r>
    <s v="Sports Direct"/>
    <n v="1128299"/>
    <d v="2021-08-13T00:00:00"/>
    <x v="4"/>
    <s v="Georgia"/>
    <s v="Atlanta"/>
    <s v="Men's Apparel"/>
    <n v="65"/>
    <n v="450"/>
    <n v="292500"/>
    <n v="102375"/>
    <n v="0.35"/>
    <x v="2"/>
  </r>
  <r>
    <s v="Sports Direct"/>
    <n v="1128299"/>
    <d v="2021-08-13T00:00:00"/>
    <x v="4"/>
    <s v="Georgia"/>
    <s v="Atlanta"/>
    <s v="Women's Apparel"/>
    <n v="70"/>
    <n v="425"/>
    <n v="297500"/>
    <n v="74375"/>
    <n v="0.25"/>
    <x v="2"/>
  </r>
  <r>
    <s v="Sports Direct"/>
    <n v="1128299"/>
    <d v="2021-09-14T00:00:00"/>
    <x v="4"/>
    <s v="Georgia"/>
    <s v="Atlanta"/>
    <s v="Men's Street Footwear"/>
    <n v="45.000000000000014"/>
    <n v="600"/>
    <n v="270000.00000000006"/>
    <n v="108000.00000000003"/>
    <n v="0.4"/>
    <x v="2"/>
  </r>
  <r>
    <s v="Sports Direct"/>
    <n v="1128299"/>
    <d v="2021-09-14T00:00:00"/>
    <x v="4"/>
    <s v="Georgia"/>
    <s v="Atlanta"/>
    <s v="Men's Athletic Footwear"/>
    <n v="50.000000000000014"/>
    <n v="600"/>
    <n v="300000.00000000006"/>
    <n v="120000.00000000003"/>
    <n v="0.4"/>
    <x v="2"/>
  </r>
  <r>
    <s v="Sports Direct"/>
    <n v="1128299"/>
    <d v="2021-09-14T00:00:00"/>
    <x v="4"/>
    <s v="Georgia"/>
    <s v="Atlanta"/>
    <s v="Women's Street Footwear"/>
    <n v="45.000000000000014"/>
    <n v="450"/>
    <n v="202500.00000000006"/>
    <n v="70875.000000000015"/>
    <n v="0.35"/>
    <x v="2"/>
  </r>
  <r>
    <s v="Sports Direct"/>
    <n v="1128299"/>
    <d v="2021-09-14T00:00:00"/>
    <x v="4"/>
    <s v="Georgia"/>
    <s v="Atlanta"/>
    <s v="Women's Athletic Footwear"/>
    <n v="45.000000000000014"/>
    <n v="400"/>
    <n v="180000.00000000006"/>
    <n v="72000.000000000029"/>
    <n v="0.4"/>
    <x v="2"/>
  </r>
  <r>
    <s v="Sports Direct"/>
    <n v="1128299"/>
    <d v="2021-09-14T00:00:00"/>
    <x v="4"/>
    <s v="Georgia"/>
    <s v="Atlanta"/>
    <s v="Men's Apparel"/>
    <n v="55.000000000000007"/>
    <n v="400"/>
    <n v="220000.00000000003"/>
    <n v="77000"/>
    <n v="0.35"/>
    <x v="2"/>
  </r>
  <r>
    <s v="Sports Direct"/>
    <n v="1128299"/>
    <d v="2021-09-14T00:00:00"/>
    <x v="4"/>
    <s v="Georgia"/>
    <s v="Atlanta"/>
    <s v="Women's Apparel"/>
    <n v="60.000000000000007"/>
    <n v="450"/>
    <n v="270000.00000000006"/>
    <n v="67500.000000000015"/>
    <n v="0.25"/>
    <x v="2"/>
  </r>
  <r>
    <s v="Sports Direct"/>
    <n v="1128299"/>
    <d v="2021-10-13T00:00:00"/>
    <x v="4"/>
    <s v="Georgia"/>
    <s v="Atlanta"/>
    <s v="Men's Street Footwear"/>
    <n v="45.000000000000014"/>
    <n v="525"/>
    <n v="236250.00000000009"/>
    <n v="94500.000000000044"/>
    <n v="0.4"/>
    <x v="2"/>
  </r>
  <r>
    <s v="Sports Direct"/>
    <n v="1128299"/>
    <d v="2021-10-13T00:00:00"/>
    <x v="4"/>
    <s v="Georgia"/>
    <s v="Atlanta"/>
    <s v="Men's Athletic Footwear"/>
    <n v="50.000000000000014"/>
    <n v="525"/>
    <n v="262500.00000000006"/>
    <n v="105000.00000000003"/>
    <n v="0.4"/>
    <x v="2"/>
  </r>
  <r>
    <s v="Sports Direct"/>
    <n v="1128299"/>
    <d v="2021-10-13T00:00:00"/>
    <x v="4"/>
    <s v="Georgia"/>
    <s v="Atlanta"/>
    <s v="Women's Street Footwear"/>
    <n v="45.000000000000014"/>
    <n v="350"/>
    <n v="157500.00000000006"/>
    <n v="55125.000000000015"/>
    <n v="0.35"/>
    <x v="2"/>
  </r>
  <r>
    <s v="Sports Direct"/>
    <n v="1128299"/>
    <d v="2021-10-13T00:00:00"/>
    <x v="4"/>
    <s v="Georgia"/>
    <s v="Atlanta"/>
    <s v="Women's Athletic Footwear"/>
    <n v="45.000000000000014"/>
    <n v="325"/>
    <n v="146250.00000000006"/>
    <n v="58500.000000000029"/>
    <n v="0.4"/>
    <x v="2"/>
  </r>
  <r>
    <s v="Sports Direct"/>
    <n v="1128299"/>
    <d v="2021-10-13T00:00:00"/>
    <x v="4"/>
    <s v="Georgia"/>
    <s v="Atlanta"/>
    <s v="Men's Apparel"/>
    <n v="55.000000000000007"/>
    <n v="300"/>
    <n v="165000.00000000003"/>
    <n v="57750.000000000007"/>
    <n v="0.35"/>
    <x v="2"/>
  </r>
  <r>
    <s v="Sports Direct"/>
    <n v="1128299"/>
    <d v="2021-10-13T00:00:00"/>
    <x v="4"/>
    <s v="Georgia"/>
    <s v="Atlanta"/>
    <s v="Women's Apparel"/>
    <n v="70"/>
    <n v="350"/>
    <n v="245000"/>
    <n v="61250"/>
    <n v="0.25"/>
    <x v="2"/>
  </r>
  <r>
    <s v="Sports Direct"/>
    <n v="1128299"/>
    <d v="2021-11-13T00:00:00"/>
    <x v="4"/>
    <s v="Georgia"/>
    <s v="Atlanta"/>
    <s v="Men's Street Footwear"/>
    <n v="55.000000000000007"/>
    <n v="525"/>
    <n v="288750.00000000006"/>
    <n v="115500.00000000003"/>
    <n v="0.4"/>
    <x v="2"/>
  </r>
  <r>
    <s v="Sports Direct"/>
    <n v="1128299"/>
    <d v="2021-11-13T00:00:00"/>
    <x v="4"/>
    <s v="Georgia"/>
    <s v="Atlanta"/>
    <s v="Men's Athletic Footwear"/>
    <n v="60.000000000000007"/>
    <n v="575"/>
    <n v="345000.00000000006"/>
    <n v="138000.00000000003"/>
    <n v="0.4"/>
    <x v="2"/>
  </r>
  <r>
    <s v="Sports Direct"/>
    <n v="1128299"/>
    <d v="2021-11-13T00:00:00"/>
    <x v="4"/>
    <s v="Georgia"/>
    <s v="Atlanta"/>
    <s v="Women's Street Footwear"/>
    <n v="55.000000000000007"/>
    <n v="425"/>
    <n v="233750.00000000003"/>
    <n v="81812.5"/>
    <n v="0.35"/>
    <x v="2"/>
  </r>
  <r>
    <s v="Sports Direct"/>
    <n v="1128299"/>
    <d v="2021-11-13T00:00:00"/>
    <x v="4"/>
    <s v="Georgia"/>
    <s v="Atlanta"/>
    <s v="Women's Athletic Footwear"/>
    <n v="55.000000000000007"/>
    <n v="400"/>
    <n v="220000.00000000003"/>
    <n v="88000.000000000015"/>
    <n v="0.4"/>
    <x v="2"/>
  </r>
  <r>
    <s v="Sports Direct"/>
    <n v="1128299"/>
    <d v="2021-11-13T00:00:00"/>
    <x v="4"/>
    <s v="Georgia"/>
    <s v="Atlanta"/>
    <s v="Men's Apparel"/>
    <n v="65"/>
    <n v="350"/>
    <n v="227500"/>
    <n v="79625"/>
    <n v="0.35"/>
    <x v="2"/>
  </r>
  <r>
    <s v="Sports Direct"/>
    <n v="1128299"/>
    <d v="2021-11-13T00:00:00"/>
    <x v="4"/>
    <s v="Georgia"/>
    <s v="Atlanta"/>
    <s v="Women's Apparel"/>
    <n v="70"/>
    <n v="475"/>
    <n v="332500"/>
    <n v="83125"/>
    <n v="0.25"/>
    <x v="2"/>
  </r>
  <r>
    <s v="Sports Direct"/>
    <n v="1128299"/>
    <d v="2021-12-12T00:00:00"/>
    <x v="4"/>
    <s v="Georgia"/>
    <s v="Atlanta"/>
    <s v="Men's Street Footwear"/>
    <n v="55.000000000000007"/>
    <n v="675"/>
    <n v="371250.00000000006"/>
    <n v="148500.00000000003"/>
    <n v="0.4"/>
    <x v="2"/>
  </r>
  <r>
    <s v="Sports Direct"/>
    <n v="1128299"/>
    <d v="2021-12-12T00:00:00"/>
    <x v="4"/>
    <s v="Georgia"/>
    <s v="Atlanta"/>
    <s v="Men's Athletic Footwear"/>
    <n v="60.000000000000007"/>
    <n v="675"/>
    <n v="405000.00000000006"/>
    <n v="162000.00000000003"/>
    <n v="0.4"/>
    <x v="2"/>
  </r>
  <r>
    <s v="Foot Locker"/>
    <n v="1128299"/>
    <d v="2021-12-12T00:00:00"/>
    <x v="4"/>
    <s v="Georgia"/>
    <s v="Atlanta"/>
    <s v="Women's Street Footwear"/>
    <n v="55.000000000000007"/>
    <n v="475"/>
    <n v="261250.00000000003"/>
    <n v="91437.5"/>
    <n v="0.35"/>
    <x v="2"/>
  </r>
  <r>
    <s v="Foot Locker"/>
    <n v="1128299"/>
    <d v="2021-12-12T00:00:00"/>
    <x v="4"/>
    <s v="Georgia"/>
    <s v="Atlanta"/>
    <s v="Women's Athletic Footwear"/>
    <n v="55.000000000000007"/>
    <n v="475"/>
    <n v="261250.00000000003"/>
    <n v="104500.00000000001"/>
    <n v="0.4"/>
    <x v="2"/>
  </r>
  <r>
    <s v="Foot Locker"/>
    <n v="1128299"/>
    <d v="2021-12-12T00:00:00"/>
    <x v="4"/>
    <s v="Georgia"/>
    <s v="Atlanta"/>
    <s v="Men's Apparel"/>
    <n v="65"/>
    <n v="400"/>
    <n v="260000"/>
    <n v="91000"/>
    <n v="0.35"/>
    <x v="2"/>
  </r>
  <r>
    <s v="Foot Locker"/>
    <n v="1128299"/>
    <d v="2021-12-12T00:00:00"/>
    <x v="4"/>
    <s v="Georgia"/>
    <s v="Atlanta"/>
    <s v="Women's Apparel"/>
    <n v="70"/>
    <n v="500"/>
    <n v="350000"/>
    <n v="87500"/>
    <n v="0.25"/>
    <x v="2"/>
  </r>
  <r>
    <s v="Foot Locker"/>
    <n v="1185732"/>
    <d v="2021-01-09T00:00:00"/>
    <x v="4"/>
    <s v="Georgia"/>
    <s v="Atlanta"/>
    <s v="Men's Street Footwear"/>
    <n v="40"/>
    <n v="1025"/>
    <n v="410000"/>
    <n v="184500"/>
    <n v="0.45"/>
    <x v="2"/>
  </r>
  <r>
    <s v="Foot Locker"/>
    <n v="1185732"/>
    <d v="2021-01-09T00:00:00"/>
    <x v="4"/>
    <s v="Georgia"/>
    <s v="Atlanta"/>
    <s v="Men's Athletic Footwear"/>
    <n v="40"/>
    <n v="825"/>
    <n v="330000"/>
    <n v="115499.99999999999"/>
    <n v="0.35"/>
    <x v="2"/>
  </r>
  <r>
    <s v="Foot Locker"/>
    <n v="1185732"/>
    <d v="2021-01-09T00:00:00"/>
    <x v="4"/>
    <s v="Georgia"/>
    <s v="Atlanta"/>
    <s v="Women's Street Footwear"/>
    <n v="30.000000000000004"/>
    <n v="825"/>
    <n v="247500.00000000003"/>
    <n v="61875.000000000007"/>
    <n v="0.25"/>
    <x v="2"/>
  </r>
  <r>
    <s v="Foot Locker"/>
    <n v="1185732"/>
    <d v="2021-01-09T00:00:00"/>
    <x v="4"/>
    <s v="Georgia"/>
    <s v="Atlanta"/>
    <s v="Women's Athletic Footwear"/>
    <n v="35"/>
    <n v="675"/>
    <n v="236250"/>
    <n v="70875"/>
    <n v="0.3"/>
    <x v="2"/>
  </r>
  <r>
    <s v="Foot Locker"/>
    <n v="1185732"/>
    <d v="2021-01-09T00:00:00"/>
    <x v="4"/>
    <s v="Georgia"/>
    <s v="Atlanta"/>
    <s v="Men's Apparel"/>
    <n v="50"/>
    <n v="725"/>
    <n v="362500"/>
    <n v="126874.99999999999"/>
    <n v="0.35"/>
    <x v="2"/>
  </r>
  <r>
    <s v="Foot Locker"/>
    <n v="1185732"/>
    <d v="2021-01-09T00:00:00"/>
    <x v="4"/>
    <s v="Georgia"/>
    <s v="Atlanta"/>
    <s v="Women's Apparel"/>
    <n v="40"/>
    <n v="825"/>
    <n v="330000"/>
    <n v="165000"/>
    <n v="0.5"/>
    <x v="2"/>
  </r>
  <r>
    <s v="Foot Locker"/>
    <n v="1185732"/>
    <d v="2021-02-07T00:00:00"/>
    <x v="4"/>
    <s v="Georgia"/>
    <s v="Atlanta"/>
    <s v="Men's Street Footwear"/>
    <n v="40"/>
    <n v="1075"/>
    <n v="430000"/>
    <n v="193500"/>
    <n v="0.45"/>
    <x v="2"/>
  </r>
  <r>
    <s v="Foot Locker"/>
    <n v="1185732"/>
    <d v="2021-02-07T00:00:00"/>
    <x v="4"/>
    <s v="Georgia"/>
    <s v="Atlanta"/>
    <s v="Men's Athletic Footwear"/>
    <n v="40"/>
    <n v="725"/>
    <n v="290000"/>
    <n v="101500"/>
    <n v="0.35"/>
    <x v="2"/>
  </r>
  <r>
    <s v="Foot Locker"/>
    <n v="1185732"/>
    <d v="2021-02-07T00:00:00"/>
    <x v="4"/>
    <s v="Georgia"/>
    <s v="Atlanta"/>
    <s v="Women's Street Footwear"/>
    <n v="30.000000000000004"/>
    <n v="775"/>
    <n v="232500.00000000003"/>
    <n v="58125.000000000007"/>
    <n v="0.25"/>
    <x v="2"/>
  </r>
  <r>
    <s v="Foot Locker"/>
    <n v="1185732"/>
    <d v="2021-02-07T00:00:00"/>
    <x v="4"/>
    <s v="South Carolina"/>
    <s v="Charleston"/>
    <s v="Women's Athletic Footwear"/>
    <n v="35"/>
    <n v="625"/>
    <n v="218750"/>
    <n v="65625"/>
    <n v="0.3"/>
    <x v="2"/>
  </r>
  <r>
    <s v="Foot Locker"/>
    <n v="1185732"/>
    <d v="2021-02-07T00:00:00"/>
    <x v="4"/>
    <s v="South Carolina"/>
    <s v="Charleston"/>
    <s v="Men's Apparel"/>
    <n v="50"/>
    <n v="700"/>
    <n v="350000"/>
    <n v="122499.99999999999"/>
    <n v="0.35"/>
    <x v="2"/>
  </r>
  <r>
    <s v="Foot Locker"/>
    <n v="1185732"/>
    <d v="2021-02-07T00:00:00"/>
    <x v="4"/>
    <s v="South Carolina"/>
    <s v="Charleston"/>
    <s v="Women's Apparel"/>
    <n v="35"/>
    <n v="800"/>
    <n v="280000"/>
    <n v="140000"/>
    <n v="0.5"/>
    <x v="2"/>
  </r>
  <r>
    <s v="Foot Locker"/>
    <n v="1185732"/>
    <d v="2021-03-05T00:00:00"/>
    <x v="4"/>
    <s v="South Carolina"/>
    <s v="Charleston"/>
    <s v="Men's Street Footwear"/>
    <n v="35"/>
    <n v="1020"/>
    <n v="357000"/>
    <n v="160650"/>
    <n v="0.45"/>
    <x v="2"/>
  </r>
  <r>
    <s v="Foot Locker"/>
    <n v="1185732"/>
    <d v="2021-03-05T00:00:00"/>
    <x v="4"/>
    <s v="South Carolina"/>
    <s v="Charleston"/>
    <s v="Men's Athletic Footwear"/>
    <n v="35"/>
    <n v="700"/>
    <n v="245000"/>
    <n v="85750"/>
    <n v="0.35"/>
    <x v="2"/>
  </r>
  <r>
    <s v="Foot Locker"/>
    <n v="1185732"/>
    <d v="2021-03-05T00:00:00"/>
    <x v="4"/>
    <s v="South Carolina"/>
    <s v="Charleston"/>
    <s v="Women's Street Footwear"/>
    <n v="25"/>
    <n v="725"/>
    <n v="181250"/>
    <n v="45312.5"/>
    <n v="0.25"/>
    <x v="2"/>
  </r>
  <r>
    <s v="Foot Locker"/>
    <n v="1185732"/>
    <d v="2021-03-05T00:00:00"/>
    <x v="4"/>
    <s v="South Carolina"/>
    <s v="Charleston"/>
    <s v="Women's Athletic Footwear"/>
    <n v="29.999999999999993"/>
    <n v="575"/>
    <n v="172499.99999999997"/>
    <n v="51749.999999999993"/>
    <n v="0.3"/>
    <x v="2"/>
  </r>
  <r>
    <s v="Foot Locker"/>
    <n v="1185732"/>
    <d v="2021-03-05T00:00:00"/>
    <x v="4"/>
    <s v="South Carolina"/>
    <s v="Charleston"/>
    <s v="Men's Apparel"/>
    <n v="45.000000000000007"/>
    <n v="625"/>
    <n v="281250.00000000006"/>
    <n v="98437.500000000015"/>
    <n v="0.35"/>
    <x v="2"/>
  </r>
  <r>
    <s v="Foot Locker"/>
    <n v="1185732"/>
    <d v="2021-03-05T00:00:00"/>
    <x v="4"/>
    <s v="South Carolina"/>
    <s v="Charleston"/>
    <s v="Women's Apparel"/>
    <n v="35"/>
    <n v="725"/>
    <n v="253750"/>
    <n v="126875"/>
    <n v="0.5"/>
    <x v="2"/>
  </r>
  <r>
    <s v="Foot Locker"/>
    <n v="1185732"/>
    <d v="2021-04-06T00:00:00"/>
    <x v="4"/>
    <s v="South Carolina"/>
    <s v="Charleston"/>
    <s v="Men's Street Footwear"/>
    <n v="35"/>
    <n v="975"/>
    <n v="341250"/>
    <n v="153562.5"/>
    <n v="0.45"/>
    <x v="2"/>
  </r>
  <r>
    <s v="Foot Locker"/>
    <n v="1185732"/>
    <d v="2021-04-06T00:00:00"/>
    <x v="4"/>
    <s v="South Carolina"/>
    <s v="Charleston"/>
    <s v="Men's Athletic Footwear"/>
    <n v="35"/>
    <n v="675"/>
    <n v="236250"/>
    <n v="82687.5"/>
    <n v="0.35"/>
    <x v="2"/>
  </r>
  <r>
    <s v="Foot Locker"/>
    <n v="1185732"/>
    <d v="2021-04-06T00:00:00"/>
    <x v="4"/>
    <s v="South Carolina"/>
    <s v="Charleston"/>
    <s v="Women's Street Footwear"/>
    <n v="25"/>
    <n v="675"/>
    <n v="168750"/>
    <n v="42187.5"/>
    <n v="0.25"/>
    <x v="2"/>
  </r>
  <r>
    <s v="Foot Locker"/>
    <n v="1185732"/>
    <d v="2021-04-06T00:00:00"/>
    <x v="4"/>
    <s v="South Carolina"/>
    <s v="Charleston"/>
    <s v="Women's Athletic Footwear"/>
    <n v="29.999999999999993"/>
    <n v="600"/>
    <n v="179999.99999999997"/>
    <n v="53999.999999999993"/>
    <n v="0.3"/>
    <x v="2"/>
  </r>
  <r>
    <s v="Foot Locker"/>
    <n v="1185732"/>
    <d v="2021-04-06T00:00:00"/>
    <x v="4"/>
    <s v="South Carolina"/>
    <s v="Charleston"/>
    <s v="Men's Apparel"/>
    <n v="50"/>
    <n v="625"/>
    <n v="312500"/>
    <n v="109375"/>
    <n v="0.35"/>
    <x v="2"/>
  </r>
  <r>
    <s v="Foot Locker"/>
    <n v="1185732"/>
    <d v="2021-04-06T00:00:00"/>
    <x v="4"/>
    <s v="South Carolina"/>
    <s v="Charleston"/>
    <s v="Women's Apparel"/>
    <n v="40"/>
    <n v="775"/>
    <n v="310000"/>
    <n v="155000"/>
    <n v="0.5"/>
    <x v="2"/>
  </r>
  <r>
    <s v="Foot Locker"/>
    <n v="1185732"/>
    <d v="2021-05-05T00:00:00"/>
    <x v="4"/>
    <s v="South Carolina"/>
    <s v="Charleston"/>
    <s v="Men's Street Footwear"/>
    <n v="50"/>
    <n v="1045"/>
    <n v="522500"/>
    <n v="235125"/>
    <n v="0.45"/>
    <x v="2"/>
  </r>
  <r>
    <s v="Foot Locker"/>
    <n v="1185732"/>
    <d v="2021-05-05T00:00:00"/>
    <x v="4"/>
    <s v="South Carolina"/>
    <s v="Charleston"/>
    <s v="Men's Athletic Footwear"/>
    <n v="50"/>
    <n v="750"/>
    <n v="375000"/>
    <n v="131250"/>
    <n v="0.35"/>
    <x v="2"/>
  </r>
  <r>
    <s v="Foot Locker"/>
    <n v="1185732"/>
    <d v="2021-05-05T00:00:00"/>
    <x v="4"/>
    <s v="South Carolina"/>
    <s v="Charleston"/>
    <s v="Women's Street Footwear"/>
    <n v="45"/>
    <n v="725"/>
    <n v="326250"/>
    <n v="81562.5"/>
    <n v="0.25"/>
    <x v="2"/>
  </r>
  <r>
    <s v="Foot Locker"/>
    <n v="1185732"/>
    <d v="2021-05-05T00:00:00"/>
    <x v="4"/>
    <s v="South Carolina"/>
    <s v="Charleston"/>
    <s v="Women's Athletic Footwear"/>
    <n v="45"/>
    <n v="675"/>
    <n v="303750"/>
    <n v="91125"/>
    <n v="0.3"/>
    <x v="2"/>
  </r>
  <r>
    <s v="Foot Locker"/>
    <n v="1185732"/>
    <d v="2021-05-05T00:00:00"/>
    <x v="4"/>
    <s v="South Carolina"/>
    <s v="Charleston"/>
    <s v="Men's Apparel"/>
    <n v="54.999999999999993"/>
    <n v="700"/>
    <n v="384999.99999999994"/>
    <n v="134749.99999999997"/>
    <n v="0.35"/>
    <x v="2"/>
  </r>
  <r>
    <s v="Foot Locker"/>
    <n v="1185732"/>
    <d v="2021-05-05T00:00:00"/>
    <x v="4"/>
    <s v="South Carolina"/>
    <s v="Charleston"/>
    <s v="Women's Apparel"/>
    <n v="60"/>
    <n v="800"/>
    <n v="480000"/>
    <n v="240000"/>
    <n v="0.5"/>
    <x v="2"/>
  </r>
  <r>
    <s v="Foot Locker"/>
    <n v="1185732"/>
    <d v="2021-06-07T00:00:00"/>
    <x v="4"/>
    <s v="South Carolina"/>
    <s v="Charleston"/>
    <s v="Men's Street Footwear"/>
    <n v="54.999999999999993"/>
    <n v="1050"/>
    <n v="577499.99999999988"/>
    <n v="259874.99999999994"/>
    <n v="0.45"/>
    <x v="2"/>
  </r>
  <r>
    <s v="Foot Locker"/>
    <n v="1185732"/>
    <d v="2021-06-07T00:00:00"/>
    <x v="4"/>
    <s v="South Carolina"/>
    <s v="Charleston"/>
    <s v="Men's Athletic Footwear"/>
    <n v="50"/>
    <n v="800"/>
    <n v="400000"/>
    <n v="140000"/>
    <n v="0.35"/>
    <x v="2"/>
  </r>
  <r>
    <s v="Foot Locker"/>
    <n v="1185732"/>
    <d v="2021-06-07T00:00:00"/>
    <x v="4"/>
    <s v="South Carolina"/>
    <s v="Charleston"/>
    <s v="Women's Street Footwear"/>
    <n v="50"/>
    <n v="775"/>
    <n v="387500"/>
    <n v="96875"/>
    <n v="0.25"/>
    <x v="2"/>
  </r>
  <r>
    <s v="Foot Locker"/>
    <n v="1185732"/>
    <d v="2021-06-07T00:00:00"/>
    <x v="4"/>
    <s v="South Carolina"/>
    <s v="Charleston"/>
    <s v="Women's Athletic Footwear"/>
    <n v="50"/>
    <n v="750"/>
    <n v="375000"/>
    <n v="112500"/>
    <n v="0.3"/>
    <x v="2"/>
  </r>
  <r>
    <s v="Foot Locker"/>
    <n v="1185732"/>
    <d v="2021-06-07T00:00:00"/>
    <x v="4"/>
    <s v="South Carolina"/>
    <s v="Charleston"/>
    <s v="Men's Apparel"/>
    <n v="65"/>
    <n v="750"/>
    <n v="487500"/>
    <n v="170625"/>
    <n v="0.35"/>
    <x v="2"/>
  </r>
  <r>
    <s v="Foot Locker"/>
    <n v="1185732"/>
    <d v="2021-06-07T00:00:00"/>
    <x v="4"/>
    <s v="South Carolina"/>
    <s v="Charleston"/>
    <s v="Women's Apparel"/>
    <n v="70"/>
    <n v="925"/>
    <n v="647500"/>
    <n v="323750"/>
    <n v="0.5"/>
    <x v="2"/>
  </r>
  <r>
    <s v="Foot Locker"/>
    <n v="1185732"/>
    <d v="2021-07-05T00:00:00"/>
    <x v="4"/>
    <s v="South Carolina"/>
    <s v="Charleston"/>
    <s v="Men's Street Footwear"/>
    <n v="65"/>
    <n v="1150"/>
    <n v="747500"/>
    <n v="336375"/>
    <n v="0.45"/>
    <x v="2"/>
  </r>
  <r>
    <s v="Foot Locker"/>
    <n v="1185732"/>
    <d v="2021-07-05T00:00:00"/>
    <x v="4"/>
    <s v="South Carolina"/>
    <s v="Charleston"/>
    <s v="Men's Athletic Footwear"/>
    <n v="60.000000000000007"/>
    <n v="900"/>
    <n v="540000.00000000012"/>
    <n v="189000.00000000003"/>
    <n v="0.35"/>
    <x v="2"/>
  </r>
  <r>
    <s v="Foot Locker"/>
    <n v="1185732"/>
    <d v="2021-07-05T00:00:00"/>
    <x v="4"/>
    <s v="South Carolina"/>
    <s v="Charleston"/>
    <s v="Women's Street Footwear"/>
    <n v="55.000000000000007"/>
    <n v="825"/>
    <n v="453750.00000000006"/>
    <n v="113437.50000000001"/>
    <n v="0.25"/>
    <x v="2"/>
  </r>
  <r>
    <s v="Foot Locker"/>
    <n v="1185732"/>
    <d v="2021-07-05T00:00:00"/>
    <x v="4"/>
    <s v="South Carolina"/>
    <s v="Charleston"/>
    <s v="Women's Athletic Footwear"/>
    <n v="55.000000000000007"/>
    <n v="775"/>
    <n v="426250.00000000006"/>
    <n v="127875.00000000001"/>
    <n v="0.3"/>
    <x v="2"/>
  </r>
  <r>
    <s v="Foot Locker"/>
    <n v="1185732"/>
    <d v="2021-07-05T00:00:00"/>
    <x v="4"/>
    <s v="South Carolina"/>
    <s v="Charleston"/>
    <s v="Men's Apparel"/>
    <n v="65"/>
    <n v="800"/>
    <n v="520000"/>
    <n v="182000"/>
    <n v="0.35"/>
    <x v="2"/>
  </r>
  <r>
    <s v="Foot Locker"/>
    <n v="1185732"/>
    <d v="2021-07-05T00:00:00"/>
    <x v="4"/>
    <s v="South Carolina"/>
    <s v="Charleston"/>
    <s v="Women's Apparel"/>
    <n v="70"/>
    <n v="975"/>
    <n v="682500"/>
    <n v="341250"/>
    <n v="0.5"/>
    <x v="2"/>
  </r>
  <r>
    <s v="Foot Locker"/>
    <n v="1185732"/>
    <d v="2021-08-06T00:00:00"/>
    <x v="4"/>
    <s v="South Carolina"/>
    <s v="Charleston"/>
    <s v="Men's Street Footwear"/>
    <n v="65"/>
    <n v="1125"/>
    <n v="731250"/>
    <n v="329062.5"/>
    <n v="0.45"/>
    <x v="2"/>
  </r>
  <r>
    <s v="Foot Locker"/>
    <n v="1185732"/>
    <d v="2021-08-06T00:00:00"/>
    <x v="4"/>
    <s v="South Carolina"/>
    <s v="Charleston"/>
    <s v="Men's Athletic Footwear"/>
    <n v="60.000000000000007"/>
    <n v="900"/>
    <n v="540000.00000000012"/>
    <n v="189000.00000000003"/>
    <n v="0.35"/>
    <x v="2"/>
  </r>
  <r>
    <s v="Foot Locker"/>
    <n v="1185732"/>
    <d v="2021-08-06T00:00:00"/>
    <x v="4"/>
    <s v="South Carolina"/>
    <s v="Charleston"/>
    <s v="Women's Street Footwear"/>
    <n v="55.000000000000007"/>
    <n v="825"/>
    <n v="453750.00000000006"/>
    <n v="113437.50000000001"/>
    <n v="0.25"/>
    <x v="2"/>
  </r>
  <r>
    <s v="Foot Locker"/>
    <n v="1185732"/>
    <d v="2021-08-06T00:00:00"/>
    <x v="4"/>
    <s v="South Carolina"/>
    <s v="Charleston"/>
    <s v="Women's Athletic Footwear"/>
    <n v="45"/>
    <n v="775"/>
    <n v="348750"/>
    <n v="104625"/>
    <n v="0.3"/>
    <x v="2"/>
  </r>
  <r>
    <s v="Foot Locker"/>
    <n v="1185732"/>
    <d v="2021-08-06T00:00:00"/>
    <x v="4"/>
    <s v="South Carolina"/>
    <s v="Charleston"/>
    <s v="Men's Apparel"/>
    <n v="55.000000000000007"/>
    <n v="750"/>
    <n v="412500.00000000006"/>
    <n v="144375"/>
    <n v="0.35"/>
    <x v="2"/>
  </r>
  <r>
    <s v="Foot Locker"/>
    <n v="1185732"/>
    <d v="2021-08-06T00:00:00"/>
    <x v="4"/>
    <s v="South Carolina"/>
    <s v="Charleston"/>
    <s v="Women's Apparel"/>
    <n v="60.000000000000007"/>
    <n v="925"/>
    <n v="555000.00000000012"/>
    <n v="277500.00000000006"/>
    <n v="0.5"/>
    <x v="2"/>
  </r>
  <r>
    <s v="Foot Locker"/>
    <n v="1185732"/>
    <d v="2021-09-05T00:00:00"/>
    <x v="4"/>
    <s v="South Carolina"/>
    <s v="Charleston"/>
    <s v="Men's Street Footwear"/>
    <n v="55.000000000000007"/>
    <n v="1025"/>
    <n v="563750.00000000012"/>
    <n v="253687.50000000006"/>
    <n v="0.45"/>
    <x v="2"/>
  </r>
  <r>
    <s v="Foot Locker"/>
    <n v="1185732"/>
    <d v="2021-09-05T00:00:00"/>
    <x v="4"/>
    <s v="South Carolina"/>
    <s v="Charleston"/>
    <s v="Men's Athletic Footwear"/>
    <n v="50.000000000000014"/>
    <n v="825"/>
    <n v="412500.00000000012"/>
    <n v="144375.00000000003"/>
    <n v="0.35"/>
    <x v="2"/>
  </r>
  <r>
    <s v="Foot Locker"/>
    <n v="1185732"/>
    <d v="2021-09-05T00:00:00"/>
    <x v="4"/>
    <s v="South Carolina"/>
    <s v="Charleston"/>
    <s v="Women's Street Footwear"/>
    <n v="40"/>
    <n v="725"/>
    <n v="290000"/>
    <n v="72500"/>
    <n v="0.25"/>
    <x v="2"/>
  </r>
  <r>
    <s v="Foot Locker"/>
    <n v="1185732"/>
    <d v="2021-09-05T00:00:00"/>
    <x v="4"/>
    <s v="South Carolina"/>
    <s v="Charleston"/>
    <s v="Women's Athletic Footwear"/>
    <n v="40"/>
    <n v="700"/>
    <n v="280000"/>
    <n v="84000"/>
    <n v="0.3"/>
    <x v="2"/>
  </r>
  <r>
    <s v="Foot Locker"/>
    <n v="1185732"/>
    <d v="2021-09-05T00:00:00"/>
    <x v="4"/>
    <s v="South Carolina"/>
    <s v="Charleston"/>
    <s v="Men's Apparel"/>
    <n v="50"/>
    <n v="700"/>
    <n v="350000"/>
    <n v="122499.99999999999"/>
    <n v="0.35"/>
    <x v="2"/>
  </r>
  <r>
    <s v="Foot Locker"/>
    <n v="1185732"/>
    <d v="2021-09-05T00:00:00"/>
    <x v="4"/>
    <s v="South Carolina"/>
    <s v="Charleston"/>
    <s v="Women's Apparel"/>
    <n v="55.000000000000007"/>
    <n v="800"/>
    <n v="440000.00000000006"/>
    <n v="220000.00000000003"/>
    <n v="0.5"/>
    <x v="2"/>
  </r>
  <r>
    <s v="Foot Locker"/>
    <n v="1185732"/>
    <d v="2021-10-07T00:00:00"/>
    <x v="4"/>
    <s v="South Carolina"/>
    <s v="Charleston"/>
    <s v="Men's Street Footwear"/>
    <n v="55.000000000000007"/>
    <n v="975"/>
    <n v="536250.00000000012"/>
    <n v="241312.50000000006"/>
    <n v="0.45"/>
    <x v="2"/>
  </r>
  <r>
    <s v="Foot Locker"/>
    <n v="1185732"/>
    <d v="2021-10-07T00:00:00"/>
    <x v="4"/>
    <s v="South Carolina"/>
    <s v="Charleston"/>
    <s v="Men's Athletic Footwear"/>
    <n v="45.000000000000014"/>
    <n v="800"/>
    <n v="360000.00000000012"/>
    <n v="126000.00000000003"/>
    <n v="0.35"/>
    <x v="2"/>
  </r>
  <r>
    <s v="Foot Locker"/>
    <n v="1185732"/>
    <d v="2021-10-07T00:00:00"/>
    <x v="4"/>
    <s v="South Carolina"/>
    <s v="Charleston"/>
    <s v="Women's Street Footwear"/>
    <n v="45.000000000000014"/>
    <n v="675"/>
    <n v="303750.00000000012"/>
    <n v="75937.500000000029"/>
    <n v="0.25"/>
    <x v="2"/>
  </r>
  <r>
    <s v="Foot Locker"/>
    <n v="1185732"/>
    <d v="2021-10-07T00:00:00"/>
    <x v="4"/>
    <s v="South Carolina"/>
    <s v="Charleston"/>
    <s v="Women's Athletic Footwear"/>
    <n v="45.000000000000014"/>
    <n v="650"/>
    <n v="292500.00000000012"/>
    <n v="87750.000000000029"/>
    <n v="0.3"/>
    <x v="2"/>
  </r>
  <r>
    <s v="Foot Locker"/>
    <n v="1185732"/>
    <d v="2021-10-07T00:00:00"/>
    <x v="4"/>
    <s v="South Carolina"/>
    <s v="Charleston"/>
    <s v="Men's Apparel"/>
    <n v="55.000000000000007"/>
    <n v="650"/>
    <n v="357500.00000000006"/>
    <n v="125125.00000000001"/>
    <n v="0.35"/>
    <x v="2"/>
  </r>
  <r>
    <s v="Foot Locker"/>
    <n v="1185732"/>
    <d v="2021-10-07T00:00:00"/>
    <x v="4"/>
    <s v="South Carolina"/>
    <s v="Charleston"/>
    <s v="Women's Apparel"/>
    <n v="60"/>
    <n v="775"/>
    <n v="465000"/>
    <n v="232500"/>
    <n v="0.5"/>
    <x v="2"/>
  </r>
  <r>
    <s v="Foot Locker"/>
    <n v="1185732"/>
    <d v="2021-11-06T00:00:00"/>
    <x v="4"/>
    <s v="South Carolina"/>
    <s v="Charleston"/>
    <s v="Men's Street Footwear"/>
    <n v="55.000000000000007"/>
    <n v="925"/>
    <n v="508750.00000000006"/>
    <n v="228937.50000000003"/>
    <n v="0.45"/>
    <x v="2"/>
  </r>
  <r>
    <s v="Foot Locker"/>
    <n v="1185732"/>
    <d v="2021-11-06T00:00:00"/>
    <x v="4"/>
    <s v="South Carolina"/>
    <s v="Charleston"/>
    <s v="Men's Athletic Footwear"/>
    <n v="45.000000000000014"/>
    <n v="750"/>
    <n v="337500.00000000012"/>
    <n v="118125.00000000003"/>
    <n v="0.35"/>
    <x v="2"/>
  </r>
  <r>
    <s v="Foot Locker"/>
    <n v="1185732"/>
    <d v="2021-11-06T00:00:00"/>
    <x v="4"/>
    <s v="South Carolina"/>
    <s v="Charleston"/>
    <s v="Women's Street Footwear"/>
    <n v="45.000000000000014"/>
    <n v="695"/>
    <n v="312750.00000000012"/>
    <n v="78187.500000000029"/>
    <n v="0.25"/>
    <x v="2"/>
  </r>
  <r>
    <s v="Foot Locker"/>
    <n v="1185732"/>
    <d v="2021-11-06T00:00:00"/>
    <x v="4"/>
    <s v="South Carolina"/>
    <s v="Charleston"/>
    <s v="Women's Athletic Footwear"/>
    <n v="55.000000000000014"/>
    <n v="750"/>
    <n v="412500.00000000012"/>
    <n v="123750.00000000003"/>
    <n v="0.3"/>
    <x v="2"/>
  </r>
  <r>
    <s v="Foot Locker"/>
    <n v="1185732"/>
    <d v="2021-11-06T00:00:00"/>
    <x v="4"/>
    <s v="South Carolina"/>
    <s v="Charleston"/>
    <s v="Men's Apparel"/>
    <n v="70"/>
    <n v="725"/>
    <n v="507500"/>
    <n v="177625"/>
    <n v="0.35"/>
    <x v="2"/>
  </r>
  <r>
    <s v="Foot Locker"/>
    <n v="1185732"/>
    <d v="2021-11-06T00:00:00"/>
    <x v="4"/>
    <s v="South Carolina"/>
    <s v="Charleston"/>
    <s v="Women's Apparel"/>
    <n v="75"/>
    <n v="825"/>
    <n v="618750"/>
    <n v="309375"/>
    <n v="0.5"/>
    <x v="2"/>
  </r>
  <r>
    <s v="Foot Locker"/>
    <n v="1185732"/>
    <d v="2021-12-05T00:00:00"/>
    <x v="4"/>
    <s v="South Carolina"/>
    <s v="Charleston"/>
    <s v="Men's Street Footwear"/>
    <n v="70"/>
    <n v="1075"/>
    <n v="752500"/>
    <n v="338625"/>
    <n v="0.45"/>
    <x v="2"/>
  </r>
  <r>
    <s v="Foot Locker"/>
    <n v="1185732"/>
    <d v="2021-12-05T00:00:00"/>
    <x v="4"/>
    <s v="South Carolina"/>
    <s v="Charleston"/>
    <s v="Men's Athletic Footwear"/>
    <n v="60.000000000000007"/>
    <n v="875"/>
    <n v="525000.00000000012"/>
    <n v="183750.00000000003"/>
    <n v="0.35"/>
    <x v="2"/>
  </r>
  <r>
    <s v="Sports Direct"/>
    <n v="1185732"/>
    <d v="2021-12-05T00:00:00"/>
    <x v="4"/>
    <s v="South Carolina"/>
    <s v="Charleston"/>
    <s v="Women's Street Footwear"/>
    <n v="60.000000000000007"/>
    <n v="825"/>
    <n v="495000.00000000006"/>
    <n v="123750.00000000001"/>
    <n v="0.25"/>
    <x v="2"/>
  </r>
  <r>
    <s v="Sports Direct"/>
    <n v="1185732"/>
    <d v="2021-12-05T00:00:00"/>
    <x v="4"/>
    <s v="South Carolina"/>
    <s v="Charleston"/>
    <s v="Women's Athletic Footwear"/>
    <n v="60.000000000000007"/>
    <n v="775"/>
    <n v="465000.00000000006"/>
    <n v="139500"/>
    <n v="0.3"/>
    <x v="2"/>
  </r>
  <r>
    <s v="Sports Direct"/>
    <n v="1185732"/>
    <d v="2021-12-05T00:00:00"/>
    <x v="4"/>
    <s v="South Carolina"/>
    <s v="Charleston"/>
    <s v="Men's Apparel"/>
    <n v="70"/>
    <n v="775"/>
    <n v="542500"/>
    <n v="189875"/>
    <n v="0.35"/>
    <x v="2"/>
  </r>
  <r>
    <s v="Sports Direct"/>
    <n v="1185732"/>
    <d v="2021-12-05T00:00:00"/>
    <x v="4"/>
    <s v="South Carolina"/>
    <s v="Charleston"/>
    <s v="Women's Apparel"/>
    <n v="75"/>
    <n v="875"/>
    <n v="656250"/>
    <n v="328125"/>
    <n v="0.5"/>
    <x v="2"/>
  </r>
  <r>
    <s v="Sports Direct"/>
    <n v="1185732"/>
    <d v="2021-01-06T00:00:00"/>
    <x v="4"/>
    <s v="South Carolina"/>
    <s v="Charleston"/>
    <s v="Men's Street Footwear"/>
    <n v="35"/>
    <n v="925"/>
    <n v="323750"/>
    <n v="129500"/>
    <n v="0.4"/>
    <x v="2"/>
  </r>
  <r>
    <s v="Sports Direct"/>
    <n v="1185732"/>
    <d v="2021-01-06T00:00:00"/>
    <x v="4"/>
    <s v="South Carolina"/>
    <s v="Charleston"/>
    <s v="Men's Athletic Footwear"/>
    <n v="35"/>
    <n v="725"/>
    <n v="253750"/>
    <n v="88812.5"/>
    <n v="0.35"/>
    <x v="2"/>
  </r>
  <r>
    <s v="Sports Direct"/>
    <n v="1185732"/>
    <d v="2021-01-06T00:00:00"/>
    <x v="4"/>
    <s v="South Carolina"/>
    <s v="Charleston"/>
    <s v="Women's Street Footwear"/>
    <n v="25.000000000000007"/>
    <n v="725"/>
    <n v="181250.00000000006"/>
    <n v="72500.000000000029"/>
    <n v="0.4"/>
    <x v="2"/>
  </r>
  <r>
    <s v="Sports Direct"/>
    <n v="1185732"/>
    <d v="2021-01-06T00:00:00"/>
    <x v="4"/>
    <s v="South Carolina"/>
    <s v="Charleston"/>
    <s v="Women's Athletic Footwear"/>
    <n v="30"/>
    <n v="575"/>
    <n v="172500"/>
    <n v="69000"/>
    <n v="0.4"/>
    <x v="2"/>
  </r>
  <r>
    <s v="Sports Direct"/>
    <n v="1185732"/>
    <d v="2021-01-06T00:00:00"/>
    <x v="4"/>
    <s v="South Carolina"/>
    <s v="Charleston"/>
    <s v="Men's Apparel"/>
    <n v="45"/>
    <n v="625"/>
    <n v="281250"/>
    <n v="98437.5"/>
    <n v="0.35"/>
    <x v="2"/>
  </r>
  <r>
    <s v="Sports Direct"/>
    <n v="1185732"/>
    <d v="2021-01-06T00:00:00"/>
    <x v="4"/>
    <s v="South Carolina"/>
    <s v="Charleston"/>
    <s v="Women's Apparel"/>
    <n v="35"/>
    <n v="725"/>
    <n v="253750"/>
    <n v="126875"/>
    <n v="0.5"/>
    <x v="2"/>
  </r>
  <r>
    <s v="Sports Direct"/>
    <n v="1185732"/>
    <d v="2021-02-04T00:00:00"/>
    <x v="4"/>
    <s v="South Carolina"/>
    <s v="Charleston"/>
    <s v="Men's Street Footwear"/>
    <n v="35"/>
    <n v="975"/>
    <n v="341250"/>
    <n v="136500"/>
    <n v="0.4"/>
    <x v="2"/>
  </r>
  <r>
    <s v="Sports Direct"/>
    <n v="1185732"/>
    <d v="2021-02-04T00:00:00"/>
    <x v="4"/>
    <s v="South Carolina"/>
    <s v="Charleston"/>
    <s v="Men's Athletic Footwear"/>
    <n v="35"/>
    <n v="625"/>
    <n v="218750"/>
    <n v="76562.5"/>
    <n v="0.35"/>
    <x v="2"/>
  </r>
  <r>
    <s v="Sports Direct"/>
    <n v="1185732"/>
    <d v="2021-02-04T00:00:00"/>
    <x v="4"/>
    <s v="South Carolina"/>
    <s v="Charleston"/>
    <s v="Women's Street Footwear"/>
    <n v="25.000000000000007"/>
    <n v="675"/>
    <n v="168750.00000000006"/>
    <n v="67500.000000000029"/>
    <n v="0.4"/>
    <x v="2"/>
  </r>
  <r>
    <s v="Sports Direct"/>
    <n v="1185732"/>
    <d v="2021-02-04T00:00:00"/>
    <x v="4"/>
    <s v="North Carolina"/>
    <s v="Charlotte"/>
    <s v="Women's Athletic Footwear"/>
    <n v="30"/>
    <n v="525"/>
    <n v="157500"/>
    <n v="63000"/>
    <n v="0.4"/>
    <x v="2"/>
  </r>
  <r>
    <s v="Sports Direct"/>
    <n v="1185732"/>
    <d v="2021-02-04T00:00:00"/>
    <x v="4"/>
    <s v="North Carolina"/>
    <s v="Charlotte"/>
    <s v="Men's Apparel"/>
    <n v="45"/>
    <n v="600"/>
    <n v="270000"/>
    <n v="94500"/>
    <n v="0.35"/>
    <x v="2"/>
  </r>
  <r>
    <s v="Sports Direct"/>
    <n v="1185732"/>
    <d v="2021-02-04T00:00:00"/>
    <x v="4"/>
    <s v="North Carolina"/>
    <s v="Charlotte"/>
    <s v="Women's Apparel"/>
    <n v="30"/>
    <n v="700"/>
    <n v="210000"/>
    <n v="105000"/>
    <n v="0.5"/>
    <x v="2"/>
  </r>
  <r>
    <s v="Sports Direct"/>
    <n v="1185732"/>
    <d v="2021-03-02T00:00:00"/>
    <x v="4"/>
    <s v="North Carolina"/>
    <s v="Charlotte"/>
    <s v="Men's Street Footwear"/>
    <n v="30"/>
    <n v="920"/>
    <n v="276000"/>
    <n v="110400"/>
    <n v="0.4"/>
    <x v="2"/>
  </r>
  <r>
    <s v="Sports Direct"/>
    <n v="1185732"/>
    <d v="2021-03-02T00:00:00"/>
    <x v="4"/>
    <s v="North Carolina"/>
    <s v="Charlotte"/>
    <s v="Men's Athletic Footwear"/>
    <n v="30"/>
    <n v="600"/>
    <n v="180000"/>
    <n v="62999.999999999993"/>
    <n v="0.35"/>
    <x v="2"/>
  </r>
  <r>
    <s v="Sports Direct"/>
    <n v="1185732"/>
    <d v="2021-03-02T00:00:00"/>
    <x v="4"/>
    <s v="North Carolina"/>
    <s v="Charlotte"/>
    <s v="Women's Street Footwear"/>
    <n v="20"/>
    <n v="625"/>
    <n v="125000"/>
    <n v="50000"/>
    <n v="0.4"/>
    <x v="2"/>
  </r>
  <r>
    <s v="Sports Direct"/>
    <n v="1185732"/>
    <d v="2021-03-02T00:00:00"/>
    <x v="4"/>
    <s v="North Carolina"/>
    <s v="Charlotte"/>
    <s v="Women's Athletic Footwear"/>
    <n v="24.999999999999993"/>
    <n v="475"/>
    <n v="118749.99999999997"/>
    <n v="47499.999999999993"/>
    <n v="0.4"/>
    <x v="2"/>
  </r>
  <r>
    <s v="Sports Direct"/>
    <n v="1185732"/>
    <d v="2021-03-02T00:00:00"/>
    <x v="4"/>
    <s v="North Carolina"/>
    <s v="Charlotte"/>
    <s v="Men's Apparel"/>
    <n v="40.000000000000007"/>
    <n v="525"/>
    <n v="210000.00000000003"/>
    <n v="73500"/>
    <n v="0.35"/>
    <x v="2"/>
  </r>
  <r>
    <s v="Sports Direct"/>
    <n v="1185732"/>
    <d v="2021-03-02T00:00:00"/>
    <x v="4"/>
    <s v="North Carolina"/>
    <s v="Charlotte"/>
    <s v="Women's Apparel"/>
    <n v="30"/>
    <n v="625"/>
    <n v="187500"/>
    <n v="93750"/>
    <n v="0.5"/>
    <x v="2"/>
  </r>
  <r>
    <s v="Sports Direct"/>
    <n v="1185732"/>
    <d v="2021-04-03T00:00:00"/>
    <x v="4"/>
    <s v="North Carolina"/>
    <s v="Charlotte"/>
    <s v="Men's Street Footwear"/>
    <n v="30"/>
    <n v="875"/>
    <n v="262500"/>
    <n v="105000"/>
    <n v="0.4"/>
    <x v="2"/>
  </r>
  <r>
    <s v="Sports Direct"/>
    <n v="1185732"/>
    <d v="2021-04-03T00:00:00"/>
    <x v="4"/>
    <s v="North Carolina"/>
    <s v="Charlotte"/>
    <s v="Men's Athletic Footwear"/>
    <n v="30"/>
    <n v="575"/>
    <n v="172500"/>
    <n v="60374.999999999993"/>
    <n v="0.35"/>
    <x v="2"/>
  </r>
  <r>
    <s v="Sports Direct"/>
    <n v="1185732"/>
    <d v="2021-04-03T00:00:00"/>
    <x v="4"/>
    <s v="North Carolina"/>
    <s v="Charlotte"/>
    <s v="Women's Street Footwear"/>
    <n v="20"/>
    <n v="575"/>
    <n v="115000"/>
    <n v="46000"/>
    <n v="0.4"/>
    <x v="2"/>
  </r>
  <r>
    <s v="Sports Direct"/>
    <n v="1185732"/>
    <d v="2021-04-03T00:00:00"/>
    <x v="4"/>
    <s v="North Carolina"/>
    <s v="Charlotte"/>
    <s v="Women's Athletic Footwear"/>
    <n v="24.999999999999993"/>
    <n v="500"/>
    <n v="124999.99999999997"/>
    <n v="49999.999999999993"/>
    <n v="0.4"/>
    <x v="2"/>
  </r>
  <r>
    <s v="Sports Direct"/>
    <n v="1185732"/>
    <d v="2021-04-03T00:00:00"/>
    <x v="4"/>
    <s v="North Carolina"/>
    <s v="Charlotte"/>
    <s v="Men's Apparel"/>
    <n v="45"/>
    <n v="525"/>
    <n v="236250"/>
    <n v="82687.5"/>
    <n v="0.35"/>
    <x v="2"/>
  </r>
  <r>
    <s v="Sports Direct"/>
    <n v="1185732"/>
    <d v="2021-04-03T00:00:00"/>
    <x v="4"/>
    <s v="North Carolina"/>
    <s v="Charlotte"/>
    <s v="Women's Apparel"/>
    <n v="35"/>
    <n v="675"/>
    <n v="236250"/>
    <n v="118125"/>
    <n v="0.5"/>
    <x v="2"/>
  </r>
  <r>
    <s v="Sports Direct"/>
    <n v="1185732"/>
    <d v="2021-05-02T00:00:00"/>
    <x v="4"/>
    <s v="North Carolina"/>
    <s v="Charlotte"/>
    <s v="Men's Street Footwear"/>
    <n v="45"/>
    <n v="945"/>
    <n v="425250"/>
    <n v="170100"/>
    <n v="0.4"/>
    <x v="2"/>
  </r>
  <r>
    <s v="Sports Direct"/>
    <n v="1185732"/>
    <d v="2021-05-02T00:00:00"/>
    <x v="4"/>
    <s v="North Carolina"/>
    <s v="Charlotte"/>
    <s v="Men's Athletic Footwear"/>
    <n v="45"/>
    <n v="650"/>
    <n v="292500"/>
    <n v="102375"/>
    <n v="0.35"/>
    <x v="2"/>
  </r>
  <r>
    <s v="Sports Direct"/>
    <n v="1185732"/>
    <d v="2021-05-02T00:00:00"/>
    <x v="4"/>
    <s v="North Carolina"/>
    <s v="Charlotte"/>
    <s v="Women's Street Footwear"/>
    <n v="40"/>
    <n v="625"/>
    <n v="250000"/>
    <n v="100000"/>
    <n v="0.4"/>
    <x v="2"/>
  </r>
  <r>
    <s v="Sports Direct"/>
    <n v="1185732"/>
    <d v="2021-05-02T00:00:00"/>
    <x v="4"/>
    <s v="North Carolina"/>
    <s v="Charlotte"/>
    <s v="Women's Athletic Footwear"/>
    <n v="40"/>
    <n v="575"/>
    <n v="230000"/>
    <n v="92000"/>
    <n v="0.4"/>
    <x v="2"/>
  </r>
  <r>
    <s v="Sports Direct"/>
    <n v="1185732"/>
    <d v="2021-05-02T00:00:00"/>
    <x v="4"/>
    <s v="North Carolina"/>
    <s v="Charlotte"/>
    <s v="Men's Apparel"/>
    <n v="49.999999999999993"/>
    <n v="600"/>
    <n v="299999.99999999994"/>
    <n v="104999.99999999997"/>
    <n v="0.35"/>
    <x v="2"/>
  </r>
  <r>
    <s v="Sports Direct"/>
    <n v="1185732"/>
    <d v="2021-05-02T00:00:00"/>
    <x v="4"/>
    <s v="North Carolina"/>
    <s v="Charlotte"/>
    <s v="Women's Apparel"/>
    <n v="54.999999999999993"/>
    <n v="700"/>
    <n v="384999.99999999994"/>
    <n v="192499.99999999997"/>
    <n v="0.5"/>
    <x v="2"/>
  </r>
  <r>
    <s v="Sports Direct"/>
    <n v="1185732"/>
    <d v="2021-06-04T00:00:00"/>
    <x v="4"/>
    <s v="North Carolina"/>
    <s v="Charlotte"/>
    <s v="Men's Street Footwear"/>
    <n v="49.999999999999993"/>
    <n v="950"/>
    <n v="474999.99999999994"/>
    <n v="190000"/>
    <n v="0.4"/>
    <x v="2"/>
  </r>
  <r>
    <s v="Sports Direct"/>
    <n v="1185732"/>
    <d v="2021-06-04T00:00:00"/>
    <x v="4"/>
    <s v="North Carolina"/>
    <s v="Charlotte"/>
    <s v="Men's Athletic Footwear"/>
    <n v="45"/>
    <n v="700"/>
    <n v="315000"/>
    <n v="110250"/>
    <n v="0.35"/>
    <x v="2"/>
  </r>
  <r>
    <s v="Sports Direct"/>
    <n v="1185732"/>
    <d v="2021-06-04T00:00:00"/>
    <x v="4"/>
    <s v="North Carolina"/>
    <s v="Charlotte"/>
    <s v="Women's Street Footwear"/>
    <n v="50"/>
    <n v="675"/>
    <n v="337500"/>
    <n v="135000"/>
    <n v="0.4"/>
    <x v="2"/>
  </r>
  <r>
    <s v="Sports Direct"/>
    <n v="1185732"/>
    <d v="2021-06-04T00:00:00"/>
    <x v="4"/>
    <s v="North Carolina"/>
    <s v="Charlotte"/>
    <s v="Women's Athletic Footwear"/>
    <n v="50"/>
    <n v="650"/>
    <n v="325000"/>
    <n v="130000"/>
    <n v="0.4"/>
    <x v="2"/>
  </r>
  <r>
    <s v="Sports Direct"/>
    <n v="1185732"/>
    <d v="2021-06-04T00:00:00"/>
    <x v="4"/>
    <s v="North Carolina"/>
    <s v="Charlotte"/>
    <s v="Men's Apparel"/>
    <n v="65"/>
    <n v="650"/>
    <n v="422500"/>
    <n v="147875"/>
    <n v="0.35"/>
    <x v="2"/>
  </r>
  <r>
    <s v="Sports Direct"/>
    <n v="1185732"/>
    <d v="2021-06-04T00:00:00"/>
    <x v="4"/>
    <s v="North Carolina"/>
    <s v="Charlotte"/>
    <s v="Women's Apparel"/>
    <n v="70"/>
    <n v="825"/>
    <n v="577500"/>
    <n v="288750"/>
    <n v="0.5"/>
    <x v="2"/>
  </r>
  <r>
    <s v="Sports Direct"/>
    <n v="1185732"/>
    <d v="2021-07-02T00:00:00"/>
    <x v="4"/>
    <s v="North Carolina"/>
    <s v="Charlotte"/>
    <s v="Men's Street Footwear"/>
    <n v="65"/>
    <n v="1050"/>
    <n v="682500"/>
    <n v="273000"/>
    <n v="0.4"/>
    <x v="2"/>
  </r>
  <r>
    <s v="Sports Direct"/>
    <n v="1185732"/>
    <d v="2021-07-02T00:00:00"/>
    <x v="4"/>
    <s v="North Carolina"/>
    <s v="Charlotte"/>
    <s v="Men's Athletic Footwear"/>
    <n v="60.000000000000007"/>
    <n v="800"/>
    <n v="480000.00000000006"/>
    <n v="168000"/>
    <n v="0.35"/>
    <x v="2"/>
  </r>
  <r>
    <s v="Sports Direct"/>
    <n v="1185732"/>
    <d v="2021-07-02T00:00:00"/>
    <x v="4"/>
    <s v="North Carolina"/>
    <s v="Charlotte"/>
    <s v="Women's Street Footwear"/>
    <n v="55.000000000000007"/>
    <n v="725"/>
    <n v="398750.00000000006"/>
    <n v="159500.00000000003"/>
    <n v="0.4"/>
    <x v="2"/>
  </r>
  <r>
    <s v="Sports Direct"/>
    <n v="1185732"/>
    <d v="2021-07-02T00:00:00"/>
    <x v="4"/>
    <s v="North Carolina"/>
    <s v="Charlotte"/>
    <s v="Women's Athletic Footwear"/>
    <n v="55.000000000000007"/>
    <n v="675"/>
    <n v="371250.00000000006"/>
    <n v="148500.00000000003"/>
    <n v="0.4"/>
    <x v="2"/>
  </r>
  <r>
    <s v="Sports Direct"/>
    <n v="1185732"/>
    <d v="2021-07-02T00:00:00"/>
    <x v="4"/>
    <s v="North Carolina"/>
    <s v="Charlotte"/>
    <s v="Men's Apparel"/>
    <n v="65"/>
    <n v="700"/>
    <n v="455000"/>
    <n v="159250"/>
    <n v="0.35"/>
    <x v="2"/>
  </r>
  <r>
    <s v="Sports Direct"/>
    <n v="1185732"/>
    <d v="2021-07-02T00:00:00"/>
    <x v="4"/>
    <s v="North Carolina"/>
    <s v="Charlotte"/>
    <s v="Women's Apparel"/>
    <n v="70"/>
    <n v="875"/>
    <n v="612500"/>
    <n v="306250"/>
    <n v="0.5"/>
    <x v="2"/>
  </r>
  <r>
    <s v="Sports Direct"/>
    <n v="1185732"/>
    <d v="2021-08-03T00:00:00"/>
    <x v="4"/>
    <s v="North Carolina"/>
    <s v="Charlotte"/>
    <s v="Men's Street Footwear"/>
    <n v="65"/>
    <n v="1025"/>
    <n v="666250"/>
    <n v="266500"/>
    <n v="0.4"/>
    <x v="2"/>
  </r>
  <r>
    <s v="Sports Direct"/>
    <n v="1185732"/>
    <d v="2021-08-03T00:00:00"/>
    <x v="4"/>
    <s v="North Carolina"/>
    <s v="Charlotte"/>
    <s v="Men's Athletic Footwear"/>
    <n v="60.000000000000007"/>
    <n v="800"/>
    <n v="480000.00000000006"/>
    <n v="168000"/>
    <n v="0.35"/>
    <x v="2"/>
  </r>
  <r>
    <s v="Sports Direct"/>
    <n v="1185732"/>
    <d v="2021-08-03T00:00:00"/>
    <x v="4"/>
    <s v="North Carolina"/>
    <s v="Charlotte"/>
    <s v="Women's Street Footwear"/>
    <n v="55.000000000000007"/>
    <n v="725"/>
    <n v="398750.00000000006"/>
    <n v="159500.00000000003"/>
    <n v="0.4"/>
    <x v="2"/>
  </r>
  <r>
    <s v="Sports Direct"/>
    <n v="1185732"/>
    <d v="2021-08-03T00:00:00"/>
    <x v="4"/>
    <s v="North Carolina"/>
    <s v="Charlotte"/>
    <s v="Women's Athletic Footwear"/>
    <n v="45"/>
    <n v="675"/>
    <n v="303750"/>
    <n v="121500"/>
    <n v="0.4"/>
    <x v="2"/>
  </r>
  <r>
    <s v="Sports Direct"/>
    <n v="1185732"/>
    <d v="2021-08-03T00:00:00"/>
    <x v="4"/>
    <s v="North Carolina"/>
    <s v="Charlotte"/>
    <s v="Men's Apparel"/>
    <n v="55.000000000000007"/>
    <n v="650"/>
    <n v="357500.00000000006"/>
    <n v="125125.00000000001"/>
    <n v="0.35"/>
    <x v="2"/>
  </r>
  <r>
    <s v="Sports Direct"/>
    <n v="1185732"/>
    <d v="2021-08-03T00:00:00"/>
    <x v="4"/>
    <s v="North Carolina"/>
    <s v="Charlotte"/>
    <s v="Women's Apparel"/>
    <n v="60.000000000000007"/>
    <n v="825"/>
    <n v="495000.00000000006"/>
    <n v="247500.00000000003"/>
    <n v="0.5"/>
    <x v="2"/>
  </r>
  <r>
    <s v="Sports Direct"/>
    <n v="1185732"/>
    <d v="2021-09-02T00:00:00"/>
    <x v="4"/>
    <s v="North Carolina"/>
    <s v="Charlotte"/>
    <s v="Men's Street Footwear"/>
    <n v="55.000000000000007"/>
    <n v="925"/>
    <n v="508750.00000000006"/>
    <n v="203500.00000000003"/>
    <n v="0.4"/>
    <x v="2"/>
  </r>
  <r>
    <s v="Sports Direct"/>
    <n v="1185732"/>
    <d v="2021-09-02T00:00:00"/>
    <x v="4"/>
    <s v="North Carolina"/>
    <s v="Charlotte"/>
    <s v="Men's Athletic Footwear"/>
    <n v="50.000000000000014"/>
    <n v="725"/>
    <n v="362500.00000000012"/>
    <n v="126875.00000000003"/>
    <n v="0.35"/>
    <x v="2"/>
  </r>
  <r>
    <s v="Sports Direct"/>
    <n v="1185732"/>
    <d v="2021-09-02T00:00:00"/>
    <x v="4"/>
    <s v="North Carolina"/>
    <s v="Charlotte"/>
    <s v="Women's Street Footwear"/>
    <n v="30.000000000000004"/>
    <n v="625"/>
    <n v="187500.00000000003"/>
    <n v="75000.000000000015"/>
    <n v="0.4"/>
    <x v="2"/>
  </r>
  <r>
    <s v="Sports Direct"/>
    <n v="1185732"/>
    <d v="2021-09-02T00:00:00"/>
    <x v="4"/>
    <s v="North Carolina"/>
    <s v="Charlotte"/>
    <s v="Women's Athletic Footwear"/>
    <n v="30.000000000000004"/>
    <n v="600"/>
    <n v="180000.00000000003"/>
    <n v="72000.000000000015"/>
    <n v="0.4"/>
    <x v="2"/>
  </r>
  <r>
    <s v="Sports Direct"/>
    <n v="1185732"/>
    <d v="2021-09-02T00:00:00"/>
    <x v="4"/>
    <s v="North Carolina"/>
    <s v="Charlotte"/>
    <s v="Men's Apparel"/>
    <n v="40"/>
    <n v="600"/>
    <n v="240000"/>
    <n v="84000"/>
    <n v="0.35"/>
    <x v="2"/>
  </r>
  <r>
    <s v="Sports Direct"/>
    <n v="1185732"/>
    <d v="2021-09-02T00:00:00"/>
    <x v="4"/>
    <s v="North Carolina"/>
    <s v="Charlotte"/>
    <s v="Women's Apparel"/>
    <n v="45.000000000000007"/>
    <n v="700"/>
    <n v="315000.00000000006"/>
    <n v="157500.00000000003"/>
    <n v="0.5"/>
    <x v="2"/>
  </r>
  <r>
    <s v="Sports Direct"/>
    <n v="1185732"/>
    <d v="2021-10-04T00:00:00"/>
    <x v="4"/>
    <s v="North Carolina"/>
    <s v="Charlotte"/>
    <s v="Men's Street Footwear"/>
    <n v="45.000000000000007"/>
    <n v="875"/>
    <n v="393750.00000000006"/>
    <n v="157500.00000000003"/>
    <n v="0.4"/>
    <x v="2"/>
  </r>
  <r>
    <s v="Sports Direct"/>
    <n v="1185732"/>
    <d v="2021-10-04T00:00:00"/>
    <x v="4"/>
    <s v="North Carolina"/>
    <s v="Charlotte"/>
    <s v="Men's Athletic Footwear"/>
    <n v="35.000000000000007"/>
    <n v="700"/>
    <n v="245000.00000000006"/>
    <n v="85750.000000000015"/>
    <n v="0.35"/>
    <x v="2"/>
  </r>
  <r>
    <s v="Sports Direct"/>
    <n v="1185732"/>
    <d v="2021-10-04T00:00:00"/>
    <x v="4"/>
    <s v="North Carolina"/>
    <s v="Charlotte"/>
    <s v="Women's Street Footwear"/>
    <n v="35.000000000000007"/>
    <n v="575"/>
    <n v="201250.00000000003"/>
    <n v="80500.000000000015"/>
    <n v="0.4"/>
    <x v="2"/>
  </r>
  <r>
    <s v="Sports Direct"/>
    <n v="1185732"/>
    <d v="2021-10-04T00:00:00"/>
    <x v="4"/>
    <s v="North Carolina"/>
    <s v="Charlotte"/>
    <s v="Women's Athletic Footwear"/>
    <n v="35.000000000000007"/>
    <n v="550"/>
    <n v="192500.00000000003"/>
    <n v="77000.000000000015"/>
    <n v="0.4"/>
    <x v="2"/>
  </r>
  <r>
    <s v="Sports Direct"/>
    <n v="1185732"/>
    <d v="2021-10-04T00:00:00"/>
    <x v="4"/>
    <s v="North Carolina"/>
    <s v="Charlotte"/>
    <s v="Men's Apparel"/>
    <n v="45.000000000000007"/>
    <n v="550"/>
    <n v="247500.00000000003"/>
    <n v="86625"/>
    <n v="0.35"/>
    <x v="2"/>
  </r>
  <r>
    <s v="Sports Direct"/>
    <n v="1185732"/>
    <d v="2021-10-04T00:00:00"/>
    <x v="4"/>
    <s v="North Carolina"/>
    <s v="Charlotte"/>
    <s v="Women's Apparel"/>
    <n v="50"/>
    <n v="675"/>
    <n v="337500"/>
    <n v="168750"/>
    <n v="0.5"/>
    <x v="2"/>
  </r>
  <r>
    <s v="Sports Direct"/>
    <n v="1185732"/>
    <d v="2021-11-03T00:00:00"/>
    <x v="4"/>
    <s v="North Carolina"/>
    <s v="Charlotte"/>
    <s v="Men's Street Footwear"/>
    <n v="45.000000000000007"/>
    <n v="825"/>
    <n v="371250.00000000006"/>
    <n v="148500.00000000003"/>
    <n v="0.4"/>
    <x v="2"/>
  </r>
  <r>
    <s v="Sports Direct"/>
    <n v="1185732"/>
    <d v="2021-11-03T00:00:00"/>
    <x v="4"/>
    <s v="North Carolina"/>
    <s v="Charlotte"/>
    <s v="Men's Athletic Footwear"/>
    <n v="35.000000000000007"/>
    <n v="650"/>
    <n v="227500.00000000006"/>
    <n v="79625.000000000015"/>
    <n v="0.35"/>
    <x v="2"/>
  </r>
  <r>
    <s v="Sports Direct"/>
    <n v="1185732"/>
    <d v="2021-11-03T00:00:00"/>
    <x v="4"/>
    <s v="North Carolina"/>
    <s v="Charlotte"/>
    <s v="Women's Street Footwear"/>
    <n v="40.000000000000014"/>
    <n v="595"/>
    <n v="238000.00000000009"/>
    <n v="95200.000000000044"/>
    <n v="0.4"/>
    <x v="2"/>
  </r>
  <r>
    <s v="Sports Direct"/>
    <n v="1185732"/>
    <d v="2021-11-03T00:00:00"/>
    <x v="4"/>
    <s v="North Carolina"/>
    <s v="Charlotte"/>
    <s v="Women's Athletic Footwear"/>
    <n v="60.000000000000021"/>
    <n v="650"/>
    <n v="390000.00000000012"/>
    <n v="156000.00000000006"/>
    <n v="0.4"/>
    <x v="2"/>
  </r>
  <r>
    <s v="Sports Direct"/>
    <n v="1185732"/>
    <d v="2021-11-03T00:00:00"/>
    <x v="4"/>
    <s v="North Carolina"/>
    <s v="Charlotte"/>
    <s v="Men's Apparel"/>
    <n v="75.000000000000014"/>
    <n v="625"/>
    <n v="468750.00000000012"/>
    <n v="164062.50000000003"/>
    <n v="0.35"/>
    <x v="2"/>
  </r>
  <r>
    <s v="Sports Direct"/>
    <n v="1185732"/>
    <d v="2021-11-03T00:00:00"/>
    <x v="4"/>
    <s v="North Carolina"/>
    <s v="Charlotte"/>
    <s v="Women's Apparel"/>
    <n v="75"/>
    <n v="725"/>
    <n v="543750"/>
    <n v="271875"/>
    <n v="0.5"/>
    <x v="2"/>
  </r>
  <r>
    <s v="Sports Direct"/>
    <n v="1185732"/>
    <d v="2021-12-02T00:00:00"/>
    <x v="4"/>
    <s v="North Carolina"/>
    <s v="Charlotte"/>
    <s v="Men's Street Footwear"/>
    <n v="70"/>
    <n v="975"/>
    <n v="682500"/>
    <n v="273000"/>
    <n v="0.4"/>
    <x v="2"/>
  </r>
  <r>
    <s v="Sports Direct"/>
    <n v="1185732"/>
    <d v="2021-12-02T00:00:00"/>
    <x v="4"/>
    <s v="North Carolina"/>
    <s v="Charlotte"/>
    <s v="Men's Athletic Footwear"/>
    <n v="60.000000000000007"/>
    <n v="775"/>
    <n v="465000.00000000006"/>
    <n v="162750"/>
    <n v="0.35"/>
    <x v="2"/>
  </r>
  <r>
    <s v="Amazon"/>
    <n v="1185732"/>
    <d v="2021-12-02T00:00:00"/>
    <x v="4"/>
    <s v="North Carolina"/>
    <s v="Charlotte"/>
    <s v="Women's Street Footwear"/>
    <n v="60.000000000000007"/>
    <n v="725"/>
    <n v="435000.00000000006"/>
    <n v="174000.00000000003"/>
    <n v="0.4"/>
    <x v="2"/>
  </r>
  <r>
    <s v="Amazon"/>
    <n v="1185732"/>
    <d v="2021-12-02T00:00:00"/>
    <x v="4"/>
    <s v="North Carolina"/>
    <s v="Charlotte"/>
    <s v="Women's Athletic Footwear"/>
    <n v="60.000000000000007"/>
    <n v="675"/>
    <n v="405000.00000000006"/>
    <n v="162000.00000000003"/>
    <n v="0.4"/>
    <x v="2"/>
  </r>
  <r>
    <s v="Amazon"/>
    <n v="1185732"/>
    <d v="2021-12-02T00:00:00"/>
    <x v="4"/>
    <s v="North Carolina"/>
    <s v="Charlotte"/>
    <s v="Men's Apparel"/>
    <n v="70"/>
    <n v="675"/>
    <n v="472500"/>
    <n v="165375"/>
    <n v="0.35"/>
    <x v="2"/>
  </r>
  <r>
    <s v="Amazon"/>
    <n v="1185732"/>
    <d v="2021-12-02T00:00:00"/>
    <x v="4"/>
    <s v="North Carolina"/>
    <s v="Charlotte"/>
    <s v="Women's Apparel"/>
    <n v="75"/>
    <n v="775"/>
    <n v="581250"/>
    <n v="290625"/>
    <n v="0.5"/>
    <x v="2"/>
  </r>
  <r>
    <s v="Amazon"/>
    <n v="1185732"/>
    <d v="2021-01-13T00:00:00"/>
    <x v="4"/>
    <s v="North Carolina"/>
    <s v="Charlotte"/>
    <s v="Men's Street Footwear"/>
    <n v="35"/>
    <n v="775"/>
    <n v="271250"/>
    <n v="108500"/>
    <n v="0.4"/>
    <x v="2"/>
  </r>
  <r>
    <s v="Amazon"/>
    <n v="1185732"/>
    <d v="2021-01-13T00:00:00"/>
    <x v="4"/>
    <s v="North Carolina"/>
    <s v="Charlotte"/>
    <s v="Men's Athletic Footwear"/>
    <n v="35"/>
    <n v="575"/>
    <n v="201250"/>
    <n v="70437.5"/>
    <n v="0.35"/>
    <x v="2"/>
  </r>
  <r>
    <s v="Amazon"/>
    <n v="1185732"/>
    <d v="2021-01-13T00:00:00"/>
    <x v="4"/>
    <s v="North Carolina"/>
    <s v="Charlotte"/>
    <s v="Women's Street Footwear"/>
    <n v="25.000000000000007"/>
    <n v="575"/>
    <n v="143750.00000000003"/>
    <n v="57500.000000000015"/>
    <n v="0.4"/>
    <x v="2"/>
  </r>
  <r>
    <s v="Amazon"/>
    <n v="1185732"/>
    <d v="2021-01-13T00:00:00"/>
    <x v="4"/>
    <s v="North Carolina"/>
    <s v="Charlotte"/>
    <s v="Women's Athletic Footwear"/>
    <n v="30"/>
    <n v="425"/>
    <n v="127500"/>
    <n v="51000"/>
    <n v="0.4"/>
    <x v="2"/>
  </r>
  <r>
    <s v="Amazon"/>
    <n v="1185732"/>
    <d v="2021-01-13T00:00:00"/>
    <x v="4"/>
    <s v="North Carolina"/>
    <s v="Charlotte"/>
    <s v="Men's Apparel"/>
    <n v="45"/>
    <n v="475"/>
    <n v="213750"/>
    <n v="74812.5"/>
    <n v="0.35"/>
    <x v="2"/>
  </r>
  <r>
    <s v="Amazon"/>
    <n v="1185732"/>
    <d v="2021-01-13T00:00:00"/>
    <x v="4"/>
    <s v="North Carolina"/>
    <s v="Charlotte"/>
    <s v="Women's Apparel"/>
    <n v="35"/>
    <n v="575"/>
    <n v="201250"/>
    <n v="100625"/>
    <n v="0.5"/>
    <x v="2"/>
  </r>
  <r>
    <s v="Amazon"/>
    <n v="1185732"/>
    <d v="2021-02-11T00:00:00"/>
    <x v="4"/>
    <s v="North Carolina"/>
    <s v="Charlotte"/>
    <s v="Men's Street Footwear"/>
    <n v="35"/>
    <n v="825"/>
    <n v="288750"/>
    <n v="115500"/>
    <n v="0.4"/>
    <x v="2"/>
  </r>
  <r>
    <s v="Amazon"/>
    <n v="1185732"/>
    <d v="2021-02-11T00:00:00"/>
    <x v="4"/>
    <s v="North Carolina"/>
    <s v="Charlotte"/>
    <s v="Men's Athletic Footwear"/>
    <n v="35"/>
    <n v="475"/>
    <n v="166250"/>
    <n v="58187.499999999993"/>
    <n v="0.35"/>
    <x v="2"/>
  </r>
  <r>
    <s v="Amazon"/>
    <n v="1185732"/>
    <d v="2021-02-11T00:00:00"/>
    <x v="4"/>
    <s v="North Carolina"/>
    <s v="Charlotte"/>
    <s v="Women's Street Footwear"/>
    <n v="25.000000000000007"/>
    <n v="525"/>
    <n v="131250.00000000003"/>
    <n v="52500.000000000015"/>
    <n v="0.4"/>
    <x v="2"/>
  </r>
  <r>
    <s v="Amazon"/>
    <n v="1185732"/>
    <d v="2021-02-11T00:00:00"/>
    <x v="3"/>
    <s v="Ohio"/>
    <s v="Columbus"/>
    <s v="Women's Athletic Footwear"/>
    <n v="30"/>
    <n v="375"/>
    <n v="112500"/>
    <n v="45000"/>
    <n v="0.4"/>
    <x v="2"/>
  </r>
  <r>
    <s v="Amazon"/>
    <n v="1185732"/>
    <d v="2021-02-11T00:00:00"/>
    <x v="3"/>
    <s v="Ohio"/>
    <s v="Columbus"/>
    <s v="Men's Apparel"/>
    <n v="45"/>
    <n v="450"/>
    <n v="202500"/>
    <n v="70875"/>
    <n v="0.35"/>
    <x v="2"/>
  </r>
  <r>
    <s v="Amazon"/>
    <n v="1185732"/>
    <d v="2021-02-11T00:00:00"/>
    <x v="3"/>
    <s v="Ohio"/>
    <s v="Columbus"/>
    <s v="Women's Apparel"/>
    <n v="30"/>
    <n v="550"/>
    <n v="165000"/>
    <n v="82500"/>
    <n v="0.5"/>
    <x v="2"/>
  </r>
  <r>
    <s v="Amazon"/>
    <n v="1185732"/>
    <d v="2021-03-09T00:00:00"/>
    <x v="3"/>
    <s v="Ohio"/>
    <s v="Columbus"/>
    <s v="Men's Street Footwear"/>
    <n v="30"/>
    <n v="770"/>
    <n v="231000"/>
    <n v="92400"/>
    <n v="0.4"/>
    <x v="2"/>
  </r>
  <r>
    <s v="Amazon"/>
    <n v="1185732"/>
    <d v="2021-03-09T00:00:00"/>
    <x v="3"/>
    <s v="Ohio"/>
    <s v="Columbus"/>
    <s v="Men's Athletic Footwear"/>
    <n v="30"/>
    <n v="450"/>
    <n v="135000"/>
    <n v="47250"/>
    <n v="0.35"/>
    <x v="2"/>
  </r>
  <r>
    <s v="Amazon"/>
    <n v="1185732"/>
    <d v="2021-03-09T00:00:00"/>
    <x v="3"/>
    <s v="Ohio"/>
    <s v="Columbus"/>
    <s v="Women's Street Footwear"/>
    <n v="20"/>
    <n v="475"/>
    <n v="95000"/>
    <n v="38000"/>
    <n v="0.4"/>
    <x v="2"/>
  </r>
  <r>
    <s v="Amazon"/>
    <n v="1185732"/>
    <d v="2021-03-09T00:00:00"/>
    <x v="3"/>
    <s v="Ohio"/>
    <s v="Columbus"/>
    <s v="Women's Athletic Footwear"/>
    <n v="24.999999999999993"/>
    <n v="325"/>
    <n v="81249.999999999971"/>
    <n v="32499.999999999989"/>
    <n v="0.4"/>
    <x v="2"/>
  </r>
  <r>
    <s v="Amazon"/>
    <n v="1185732"/>
    <d v="2021-03-09T00:00:00"/>
    <x v="3"/>
    <s v="Ohio"/>
    <s v="Columbus"/>
    <s v="Men's Apparel"/>
    <n v="40.000000000000007"/>
    <n v="375"/>
    <n v="150000.00000000003"/>
    <n v="52500.000000000007"/>
    <n v="0.35"/>
    <x v="2"/>
  </r>
  <r>
    <s v="Amazon"/>
    <n v="1185732"/>
    <d v="2021-03-09T00:00:00"/>
    <x v="3"/>
    <s v="Ohio"/>
    <s v="Columbus"/>
    <s v="Women's Apparel"/>
    <n v="30"/>
    <n v="475"/>
    <n v="142500"/>
    <n v="71250"/>
    <n v="0.5"/>
    <x v="2"/>
  </r>
  <r>
    <s v="Amazon"/>
    <n v="1185732"/>
    <d v="2021-04-10T00:00:00"/>
    <x v="3"/>
    <s v="Ohio"/>
    <s v="Columbus"/>
    <s v="Men's Street Footwear"/>
    <n v="30"/>
    <n v="725"/>
    <n v="217500"/>
    <n v="87000"/>
    <n v="0.4"/>
    <x v="2"/>
  </r>
  <r>
    <s v="Amazon"/>
    <n v="1185732"/>
    <d v="2021-04-10T00:00:00"/>
    <x v="3"/>
    <s v="Ohio"/>
    <s v="Columbus"/>
    <s v="Men's Athletic Footwear"/>
    <n v="30"/>
    <n v="425"/>
    <n v="127500"/>
    <n v="44625"/>
    <n v="0.35"/>
    <x v="2"/>
  </r>
  <r>
    <s v="Amazon"/>
    <n v="1185732"/>
    <d v="2021-04-10T00:00:00"/>
    <x v="3"/>
    <s v="Ohio"/>
    <s v="Columbus"/>
    <s v="Women's Street Footwear"/>
    <n v="20"/>
    <n v="425"/>
    <n v="85000"/>
    <n v="34000"/>
    <n v="0.4"/>
    <x v="2"/>
  </r>
  <r>
    <s v="Amazon"/>
    <n v="1185732"/>
    <d v="2021-04-10T00:00:00"/>
    <x v="3"/>
    <s v="Ohio"/>
    <s v="Columbus"/>
    <s v="Women's Athletic Footwear"/>
    <n v="24.999999999999993"/>
    <n v="350"/>
    <n v="87499.999999999971"/>
    <n v="34999.999999999993"/>
    <n v="0.4"/>
    <x v="2"/>
  </r>
  <r>
    <s v="Amazon"/>
    <n v="1185732"/>
    <d v="2021-04-10T00:00:00"/>
    <x v="3"/>
    <s v="Ohio"/>
    <s v="Columbus"/>
    <s v="Men's Apparel"/>
    <n v="45"/>
    <n v="375"/>
    <n v="168750"/>
    <n v="59062.499999999993"/>
    <n v="0.35"/>
    <x v="2"/>
  </r>
  <r>
    <s v="Amazon"/>
    <n v="1185732"/>
    <d v="2021-04-10T00:00:00"/>
    <x v="3"/>
    <s v="Ohio"/>
    <s v="Columbus"/>
    <s v="Women's Apparel"/>
    <n v="35"/>
    <n v="525"/>
    <n v="183750"/>
    <n v="91875"/>
    <n v="0.5"/>
    <x v="2"/>
  </r>
  <r>
    <s v="Amazon"/>
    <n v="1185732"/>
    <d v="2021-05-09T00:00:00"/>
    <x v="3"/>
    <s v="Ohio"/>
    <s v="Columbus"/>
    <s v="Men's Street Footwear"/>
    <n v="45"/>
    <n v="795"/>
    <n v="357750"/>
    <n v="143100"/>
    <n v="0.4"/>
    <x v="2"/>
  </r>
  <r>
    <s v="Amazon"/>
    <n v="1185732"/>
    <d v="2021-05-09T00:00:00"/>
    <x v="3"/>
    <s v="Ohio"/>
    <s v="Columbus"/>
    <s v="Men's Athletic Footwear"/>
    <n v="45"/>
    <n v="500"/>
    <n v="225000"/>
    <n v="78750"/>
    <n v="0.35"/>
    <x v="2"/>
  </r>
  <r>
    <s v="Amazon"/>
    <n v="1185732"/>
    <d v="2021-05-09T00:00:00"/>
    <x v="3"/>
    <s v="Ohio"/>
    <s v="Columbus"/>
    <s v="Women's Street Footwear"/>
    <n v="40"/>
    <n v="475"/>
    <n v="190000"/>
    <n v="76000"/>
    <n v="0.4"/>
    <x v="2"/>
  </r>
  <r>
    <s v="Amazon"/>
    <n v="1185732"/>
    <d v="2021-05-09T00:00:00"/>
    <x v="3"/>
    <s v="Ohio"/>
    <s v="Columbus"/>
    <s v="Women's Athletic Footwear"/>
    <n v="40"/>
    <n v="425"/>
    <n v="170000"/>
    <n v="68000"/>
    <n v="0.4"/>
    <x v="2"/>
  </r>
  <r>
    <s v="Amazon"/>
    <n v="1185732"/>
    <d v="2021-05-09T00:00:00"/>
    <x v="3"/>
    <s v="Ohio"/>
    <s v="Columbus"/>
    <s v="Men's Apparel"/>
    <n v="49.999999999999993"/>
    <n v="450"/>
    <n v="224999.99999999997"/>
    <n v="78749.999999999985"/>
    <n v="0.35"/>
    <x v="2"/>
  </r>
  <r>
    <s v="Amazon"/>
    <n v="1185732"/>
    <d v="2021-05-09T00:00:00"/>
    <x v="3"/>
    <s v="Ohio"/>
    <s v="Columbus"/>
    <s v="Women's Apparel"/>
    <n v="54.999999999999993"/>
    <n v="550"/>
    <n v="302499.99999999994"/>
    <n v="151249.99999999997"/>
    <n v="0.5"/>
    <x v="2"/>
  </r>
  <r>
    <s v="Amazon"/>
    <n v="1185732"/>
    <d v="2021-06-11T00:00:00"/>
    <x v="3"/>
    <s v="Ohio"/>
    <s v="Columbus"/>
    <s v="Men's Street Footwear"/>
    <n v="49.999999999999993"/>
    <n v="800"/>
    <n v="399999.99999999994"/>
    <n v="160000"/>
    <n v="0.4"/>
    <x v="2"/>
  </r>
  <r>
    <s v="Amazon"/>
    <n v="1185732"/>
    <d v="2021-06-11T00:00:00"/>
    <x v="3"/>
    <s v="Ohio"/>
    <s v="Columbus"/>
    <s v="Men's Athletic Footwear"/>
    <n v="45"/>
    <n v="550"/>
    <n v="247500"/>
    <n v="86625"/>
    <n v="0.35"/>
    <x v="2"/>
  </r>
  <r>
    <s v="Amazon"/>
    <n v="1185732"/>
    <d v="2021-06-11T00:00:00"/>
    <x v="3"/>
    <s v="Ohio"/>
    <s v="Columbus"/>
    <s v="Women's Street Footwear"/>
    <n v="50"/>
    <n v="525"/>
    <n v="262500"/>
    <n v="105000"/>
    <n v="0.4"/>
    <x v="2"/>
  </r>
  <r>
    <s v="Amazon"/>
    <n v="1185732"/>
    <d v="2021-06-11T00:00:00"/>
    <x v="3"/>
    <s v="Ohio"/>
    <s v="Columbus"/>
    <s v="Women's Athletic Footwear"/>
    <n v="50"/>
    <n v="500"/>
    <n v="250000"/>
    <n v="100000"/>
    <n v="0.4"/>
    <x v="2"/>
  </r>
  <r>
    <s v="Amazon"/>
    <n v="1185732"/>
    <d v="2021-06-11T00:00:00"/>
    <x v="3"/>
    <s v="Ohio"/>
    <s v="Columbus"/>
    <s v="Men's Apparel"/>
    <n v="65"/>
    <n v="500"/>
    <n v="325000"/>
    <n v="113750"/>
    <n v="0.35"/>
    <x v="2"/>
  </r>
  <r>
    <s v="Amazon"/>
    <n v="1185732"/>
    <d v="2021-06-11T00:00:00"/>
    <x v="3"/>
    <s v="Ohio"/>
    <s v="Columbus"/>
    <s v="Women's Apparel"/>
    <n v="70"/>
    <n v="675"/>
    <n v="472500"/>
    <n v="236250"/>
    <n v="0.5"/>
    <x v="2"/>
  </r>
  <r>
    <s v="Amazon"/>
    <n v="1185732"/>
    <d v="2021-07-09T00:00:00"/>
    <x v="3"/>
    <s v="Ohio"/>
    <s v="Columbus"/>
    <s v="Men's Street Footwear"/>
    <n v="65"/>
    <n v="900"/>
    <n v="585000"/>
    <n v="234000"/>
    <n v="0.4"/>
    <x v="2"/>
  </r>
  <r>
    <s v="Amazon"/>
    <n v="1185732"/>
    <d v="2021-07-09T00:00:00"/>
    <x v="3"/>
    <s v="Ohio"/>
    <s v="Columbus"/>
    <s v="Men's Athletic Footwear"/>
    <n v="60.000000000000007"/>
    <n v="650"/>
    <n v="390000.00000000006"/>
    <n v="136500"/>
    <n v="0.35"/>
    <x v="2"/>
  </r>
  <r>
    <s v="Amazon"/>
    <n v="1185732"/>
    <d v="2021-07-09T00:00:00"/>
    <x v="3"/>
    <s v="Ohio"/>
    <s v="Columbus"/>
    <s v="Women's Street Footwear"/>
    <n v="55.000000000000007"/>
    <n v="575"/>
    <n v="316250.00000000006"/>
    <n v="126500.00000000003"/>
    <n v="0.4"/>
    <x v="2"/>
  </r>
  <r>
    <s v="Amazon"/>
    <n v="1185732"/>
    <d v="2021-07-09T00:00:00"/>
    <x v="3"/>
    <s v="Ohio"/>
    <s v="Columbus"/>
    <s v="Women's Athletic Footwear"/>
    <n v="55.000000000000007"/>
    <n v="525"/>
    <n v="288750.00000000006"/>
    <n v="115500.00000000003"/>
    <n v="0.4"/>
    <x v="2"/>
  </r>
  <r>
    <s v="Amazon"/>
    <n v="1185732"/>
    <d v="2021-07-09T00:00:00"/>
    <x v="3"/>
    <s v="Ohio"/>
    <s v="Columbus"/>
    <s v="Men's Apparel"/>
    <n v="65"/>
    <n v="550"/>
    <n v="357500"/>
    <n v="125124.99999999999"/>
    <n v="0.35"/>
    <x v="2"/>
  </r>
  <r>
    <s v="Amazon"/>
    <n v="1185732"/>
    <d v="2021-07-09T00:00:00"/>
    <x v="3"/>
    <s v="Ohio"/>
    <s v="Columbus"/>
    <s v="Women's Apparel"/>
    <n v="70"/>
    <n v="725"/>
    <n v="507500"/>
    <n v="253750"/>
    <n v="0.5"/>
    <x v="2"/>
  </r>
  <r>
    <s v="Amazon"/>
    <n v="1185732"/>
    <d v="2021-08-10T00:00:00"/>
    <x v="3"/>
    <s v="Ohio"/>
    <s v="Columbus"/>
    <s v="Men's Street Footwear"/>
    <n v="65"/>
    <n v="875"/>
    <n v="568750"/>
    <n v="227500"/>
    <n v="0.4"/>
    <x v="2"/>
  </r>
  <r>
    <s v="Amazon"/>
    <n v="1185732"/>
    <d v="2021-08-10T00:00:00"/>
    <x v="3"/>
    <s v="Ohio"/>
    <s v="Columbus"/>
    <s v="Men's Athletic Footwear"/>
    <n v="60.000000000000007"/>
    <n v="650"/>
    <n v="390000.00000000006"/>
    <n v="136500"/>
    <n v="0.35"/>
    <x v="2"/>
  </r>
  <r>
    <s v="Amazon"/>
    <n v="1185732"/>
    <d v="2021-08-10T00:00:00"/>
    <x v="3"/>
    <s v="Ohio"/>
    <s v="Columbus"/>
    <s v="Women's Street Footwear"/>
    <n v="55.000000000000007"/>
    <n v="575"/>
    <n v="316250.00000000006"/>
    <n v="126500.00000000003"/>
    <n v="0.4"/>
    <x v="2"/>
  </r>
  <r>
    <s v="Amazon"/>
    <n v="1185732"/>
    <d v="2021-08-10T00:00:00"/>
    <x v="3"/>
    <s v="Ohio"/>
    <s v="Columbus"/>
    <s v="Women's Athletic Footwear"/>
    <n v="45"/>
    <n v="525"/>
    <n v="236250"/>
    <n v="94500"/>
    <n v="0.4"/>
    <x v="2"/>
  </r>
  <r>
    <s v="Amazon"/>
    <n v="1185732"/>
    <d v="2021-08-10T00:00:00"/>
    <x v="3"/>
    <s v="Ohio"/>
    <s v="Columbus"/>
    <s v="Men's Apparel"/>
    <n v="55.000000000000007"/>
    <n v="500"/>
    <n v="275000.00000000006"/>
    <n v="96250.000000000015"/>
    <n v="0.35"/>
    <x v="2"/>
  </r>
  <r>
    <s v="Amazon"/>
    <n v="1185732"/>
    <d v="2021-08-10T00:00:00"/>
    <x v="3"/>
    <s v="Ohio"/>
    <s v="Columbus"/>
    <s v="Women's Apparel"/>
    <n v="60.000000000000007"/>
    <n v="675"/>
    <n v="405000.00000000006"/>
    <n v="202500.00000000003"/>
    <n v="0.5"/>
    <x v="2"/>
  </r>
  <r>
    <s v="Amazon"/>
    <n v="1185732"/>
    <d v="2021-09-09T00:00:00"/>
    <x v="3"/>
    <s v="Ohio"/>
    <s v="Columbus"/>
    <s v="Men's Street Footwear"/>
    <n v="55.000000000000007"/>
    <n v="775"/>
    <n v="426250.00000000006"/>
    <n v="170500.00000000003"/>
    <n v="0.4"/>
    <x v="2"/>
  </r>
  <r>
    <s v="Amazon"/>
    <n v="1185732"/>
    <d v="2021-09-09T00:00:00"/>
    <x v="3"/>
    <s v="Ohio"/>
    <s v="Columbus"/>
    <s v="Men's Athletic Footwear"/>
    <n v="50.000000000000014"/>
    <n v="575"/>
    <n v="287500.00000000006"/>
    <n v="100625.00000000001"/>
    <n v="0.35"/>
    <x v="2"/>
  </r>
  <r>
    <s v="Amazon"/>
    <n v="1185732"/>
    <d v="2021-09-09T00:00:00"/>
    <x v="3"/>
    <s v="Ohio"/>
    <s v="Columbus"/>
    <s v="Women's Street Footwear"/>
    <n v="25.000000000000007"/>
    <n v="475"/>
    <n v="118750.00000000003"/>
    <n v="47500.000000000015"/>
    <n v="0.4"/>
    <x v="2"/>
  </r>
  <r>
    <s v="Amazon"/>
    <n v="1185732"/>
    <d v="2021-09-09T00:00:00"/>
    <x v="3"/>
    <s v="Ohio"/>
    <s v="Columbus"/>
    <s v="Women's Athletic Footwear"/>
    <n v="25.000000000000007"/>
    <n v="450"/>
    <n v="112500.00000000003"/>
    <n v="45000.000000000015"/>
    <n v="0.4"/>
    <x v="2"/>
  </r>
  <r>
    <s v="Amazon"/>
    <n v="1185732"/>
    <d v="2021-09-09T00:00:00"/>
    <x v="3"/>
    <s v="Ohio"/>
    <s v="Columbus"/>
    <s v="Men's Apparel"/>
    <n v="35"/>
    <n v="450"/>
    <n v="157500"/>
    <n v="55125"/>
    <n v="0.35"/>
    <x v="2"/>
  </r>
  <r>
    <s v="Amazon"/>
    <n v="1185732"/>
    <d v="2021-09-09T00:00:00"/>
    <x v="3"/>
    <s v="Ohio"/>
    <s v="Columbus"/>
    <s v="Women's Apparel"/>
    <n v="40.000000000000007"/>
    <n v="550"/>
    <n v="220000.00000000003"/>
    <n v="110000.00000000001"/>
    <n v="0.5"/>
    <x v="2"/>
  </r>
  <r>
    <s v="Amazon"/>
    <n v="1185732"/>
    <d v="2021-10-11T00:00:00"/>
    <x v="3"/>
    <s v="Ohio"/>
    <s v="Columbus"/>
    <s v="Men's Street Footwear"/>
    <n v="40.000000000000007"/>
    <n v="725"/>
    <n v="290000.00000000006"/>
    <n v="116000.00000000003"/>
    <n v="0.4"/>
    <x v="2"/>
  </r>
  <r>
    <s v="Amazon"/>
    <n v="1185732"/>
    <d v="2021-10-11T00:00:00"/>
    <x v="3"/>
    <s v="Ohio"/>
    <s v="Columbus"/>
    <s v="Men's Athletic Footwear"/>
    <n v="30.000000000000011"/>
    <n v="550"/>
    <n v="165000.00000000006"/>
    <n v="57750.000000000015"/>
    <n v="0.35"/>
    <x v="2"/>
  </r>
  <r>
    <s v="Amazon"/>
    <n v="1185732"/>
    <d v="2021-10-11T00:00:00"/>
    <x v="3"/>
    <s v="Ohio"/>
    <s v="Columbus"/>
    <s v="Women's Street Footwear"/>
    <n v="30.000000000000011"/>
    <n v="425"/>
    <n v="127500.00000000004"/>
    <n v="51000.000000000022"/>
    <n v="0.4"/>
    <x v="2"/>
  </r>
  <r>
    <s v="Amazon"/>
    <n v="1185732"/>
    <d v="2021-10-11T00:00:00"/>
    <x v="3"/>
    <s v="Ohio"/>
    <s v="Columbus"/>
    <s v="Women's Athletic Footwear"/>
    <n v="30.000000000000011"/>
    <n v="400"/>
    <n v="120000.00000000004"/>
    <n v="48000.000000000022"/>
    <n v="0.4"/>
    <x v="2"/>
  </r>
  <r>
    <s v="Amazon"/>
    <n v="1185732"/>
    <d v="2021-10-11T00:00:00"/>
    <x v="3"/>
    <s v="Ohio"/>
    <s v="Columbus"/>
    <s v="Men's Apparel"/>
    <n v="40.000000000000007"/>
    <n v="400"/>
    <n v="160000.00000000003"/>
    <n v="56000.000000000007"/>
    <n v="0.35"/>
    <x v="2"/>
  </r>
  <r>
    <s v="Amazon"/>
    <n v="1185732"/>
    <d v="2021-10-11T00:00:00"/>
    <x v="3"/>
    <s v="Ohio"/>
    <s v="Columbus"/>
    <s v="Women's Apparel"/>
    <n v="40"/>
    <n v="525"/>
    <n v="210000"/>
    <n v="105000"/>
    <n v="0.5"/>
    <x v="2"/>
  </r>
  <r>
    <s v="Amazon"/>
    <n v="1185732"/>
    <d v="2021-11-10T00:00:00"/>
    <x v="3"/>
    <s v="Ohio"/>
    <s v="Columbus"/>
    <s v="Men's Street Footwear"/>
    <n v="35.000000000000007"/>
    <n v="675"/>
    <n v="236250.00000000006"/>
    <n v="94500.000000000029"/>
    <n v="0.4"/>
    <x v="2"/>
  </r>
  <r>
    <s v="Amazon"/>
    <n v="1185732"/>
    <d v="2021-11-10T00:00:00"/>
    <x v="3"/>
    <s v="Ohio"/>
    <s v="Columbus"/>
    <s v="Men's Athletic Footwear"/>
    <n v="25.000000000000011"/>
    <n v="500"/>
    <n v="125000.00000000006"/>
    <n v="43750.000000000015"/>
    <n v="0.35"/>
    <x v="2"/>
  </r>
  <r>
    <s v="Amazon"/>
    <n v="1185732"/>
    <d v="2021-11-10T00:00:00"/>
    <x v="3"/>
    <s v="Ohio"/>
    <s v="Columbus"/>
    <s v="Women's Street Footwear"/>
    <n v="35.000000000000014"/>
    <n v="445"/>
    <n v="155750.00000000006"/>
    <n v="62300.000000000029"/>
    <n v="0.4"/>
    <x v="2"/>
  </r>
  <r>
    <s v="Amazon"/>
    <n v="1185732"/>
    <d v="2021-11-10T00:00:00"/>
    <x v="3"/>
    <s v="Ohio"/>
    <s v="Columbus"/>
    <s v="Women's Athletic Footwear"/>
    <n v="65.000000000000028"/>
    <n v="500"/>
    <n v="325000.00000000012"/>
    <n v="130000.00000000006"/>
    <n v="0.4"/>
    <x v="2"/>
  </r>
  <r>
    <s v="Amazon"/>
    <n v="1185732"/>
    <d v="2021-11-10T00:00:00"/>
    <x v="3"/>
    <s v="Ohio"/>
    <s v="Columbus"/>
    <s v="Men's Apparel"/>
    <n v="80.000000000000014"/>
    <n v="475"/>
    <n v="380000.00000000006"/>
    <n v="133000"/>
    <n v="0.35"/>
    <x v="2"/>
  </r>
  <r>
    <s v="Amazon"/>
    <n v="1185732"/>
    <d v="2021-11-10T00:00:00"/>
    <x v="3"/>
    <s v="Ohio"/>
    <s v="Columbus"/>
    <s v="Women's Apparel"/>
    <n v="80"/>
    <n v="575"/>
    <n v="460000"/>
    <n v="230000"/>
    <n v="0.5"/>
    <x v="2"/>
  </r>
  <r>
    <s v="Amazon"/>
    <n v="1185732"/>
    <d v="2021-12-09T00:00:00"/>
    <x v="3"/>
    <s v="Ohio"/>
    <s v="Columbus"/>
    <s v="Men's Street Footwear"/>
    <n v="75.000000000000014"/>
    <n v="825"/>
    <n v="618750.00000000012"/>
    <n v="247500.00000000006"/>
    <n v="0.4"/>
    <x v="2"/>
  </r>
  <r>
    <s v="Amazon"/>
    <n v="1185732"/>
    <d v="2021-12-09T00:00:00"/>
    <x v="3"/>
    <s v="Ohio"/>
    <s v="Columbus"/>
    <s v="Men's Athletic Footwear"/>
    <n v="65.000000000000014"/>
    <n v="625"/>
    <n v="406250.00000000012"/>
    <n v="142187.50000000003"/>
    <n v="0.35"/>
    <x v="2"/>
  </r>
  <r>
    <s v="West Gear"/>
    <n v="1185732"/>
    <d v="2021-12-09T00:00:00"/>
    <x v="3"/>
    <s v="Ohio"/>
    <s v="Columbus"/>
    <s v="Women's Street Footwear"/>
    <n v="65.000000000000014"/>
    <n v="575"/>
    <n v="373750.00000000006"/>
    <n v="149500.00000000003"/>
    <n v="0.4"/>
    <x v="2"/>
  </r>
  <r>
    <s v="West Gear"/>
    <n v="1185732"/>
    <d v="2021-12-09T00:00:00"/>
    <x v="3"/>
    <s v="Ohio"/>
    <s v="Columbus"/>
    <s v="Women's Athletic Footwear"/>
    <n v="65.000000000000014"/>
    <n v="525"/>
    <n v="341250.00000000006"/>
    <n v="136500.00000000003"/>
    <n v="0.4"/>
    <x v="2"/>
  </r>
  <r>
    <s v="West Gear"/>
    <n v="1185732"/>
    <d v="2021-12-09T00:00:00"/>
    <x v="3"/>
    <s v="Ohio"/>
    <s v="Columbus"/>
    <s v="Men's Apparel"/>
    <n v="75.000000000000014"/>
    <n v="525"/>
    <n v="393750.00000000006"/>
    <n v="137812.5"/>
    <n v="0.35"/>
    <x v="2"/>
  </r>
  <r>
    <s v="West Gear"/>
    <n v="1185732"/>
    <d v="2021-12-09T00:00:00"/>
    <x v="3"/>
    <s v="Ohio"/>
    <s v="Columbus"/>
    <s v="Women's Apparel"/>
    <n v="80"/>
    <n v="625"/>
    <n v="500000"/>
    <n v="250000"/>
    <n v="0.5"/>
    <x v="2"/>
  </r>
  <r>
    <s v="Amazon"/>
    <n v="1185732"/>
    <d v="2021-01-22T00:00:00"/>
    <x v="3"/>
    <s v="Ohio"/>
    <s v="Columbus"/>
    <s v="Men's Street Footwear"/>
    <n v="40"/>
    <n v="500"/>
    <n v="200000"/>
    <n v="80000"/>
    <n v="0.4"/>
    <x v="2"/>
  </r>
  <r>
    <s v="Amazon"/>
    <n v="1185732"/>
    <d v="2021-01-22T00:00:00"/>
    <x v="3"/>
    <s v="Ohio"/>
    <s v="Columbus"/>
    <s v="Men's Athletic Footwear"/>
    <n v="40"/>
    <n v="300"/>
    <n v="120000"/>
    <n v="42000"/>
    <n v="0.35"/>
    <x v="2"/>
  </r>
  <r>
    <s v="Amazon"/>
    <n v="1185732"/>
    <d v="2021-01-22T00:00:00"/>
    <x v="3"/>
    <s v="Ohio"/>
    <s v="Columbus"/>
    <s v="Women's Street Footwear"/>
    <n v="30.000000000000004"/>
    <n v="300"/>
    <n v="90000.000000000015"/>
    <n v="36000.000000000007"/>
    <n v="0.4"/>
    <x v="2"/>
  </r>
  <r>
    <s v="Amazon"/>
    <n v="1185732"/>
    <d v="2021-01-22T00:00:00"/>
    <x v="3"/>
    <s v="Ohio"/>
    <s v="Columbus"/>
    <s v="Women's Athletic Footwear"/>
    <n v="35"/>
    <n v="150"/>
    <n v="52500"/>
    <n v="21000"/>
    <n v="0.4"/>
    <x v="2"/>
  </r>
  <r>
    <s v="Amazon"/>
    <n v="1185732"/>
    <d v="2021-01-22T00:00:00"/>
    <x v="3"/>
    <s v="Ohio"/>
    <s v="Columbus"/>
    <s v="Men's Apparel"/>
    <n v="49.999999999999993"/>
    <n v="200"/>
    <n v="99999.999999999985"/>
    <n v="34999.999999999993"/>
    <n v="0.35"/>
    <x v="2"/>
  </r>
  <r>
    <s v="Amazon"/>
    <n v="1185732"/>
    <d v="2021-01-22T00:00:00"/>
    <x v="3"/>
    <s v="Ohio"/>
    <s v="Columbus"/>
    <s v="Women's Apparel"/>
    <n v="40"/>
    <n v="300"/>
    <n v="120000"/>
    <n v="48000"/>
    <n v="0.4"/>
    <x v="2"/>
  </r>
  <r>
    <s v="Amazon"/>
    <n v="1185732"/>
    <d v="2021-02-22T00:00:00"/>
    <x v="3"/>
    <s v="Ohio"/>
    <s v="Columbus"/>
    <s v="Men's Street Footwear"/>
    <n v="40"/>
    <n v="550"/>
    <n v="220000"/>
    <n v="88000"/>
    <n v="0.4"/>
    <x v="2"/>
  </r>
  <r>
    <s v="Amazon"/>
    <n v="1185732"/>
    <d v="2021-02-22T00:00:00"/>
    <x v="3"/>
    <s v="Ohio"/>
    <s v="Columbus"/>
    <s v="Men's Athletic Footwear"/>
    <n v="40"/>
    <n v="200"/>
    <n v="80000"/>
    <n v="28000"/>
    <n v="0.35"/>
    <x v="2"/>
  </r>
  <r>
    <s v="Amazon"/>
    <n v="1185732"/>
    <d v="2021-02-22T00:00:00"/>
    <x v="3"/>
    <s v="Ohio"/>
    <s v="Columbus"/>
    <s v="Women's Street Footwear"/>
    <n v="30.000000000000004"/>
    <n v="250"/>
    <n v="75000.000000000015"/>
    <n v="30000.000000000007"/>
    <n v="0.4"/>
    <x v="2"/>
  </r>
  <r>
    <s v="Amazon"/>
    <n v="1185732"/>
    <d v="2021-02-22T00:00:00"/>
    <x v="4"/>
    <s v="Kentucky"/>
    <s v="Louisville"/>
    <s v="Women's Athletic Footwear"/>
    <n v="35"/>
    <n v="125"/>
    <n v="43750"/>
    <n v="17500"/>
    <n v="0.4"/>
    <x v="2"/>
  </r>
  <r>
    <s v="Amazon"/>
    <n v="1185732"/>
    <d v="2021-02-22T00:00:00"/>
    <x v="4"/>
    <s v="Kentucky"/>
    <s v="Louisville"/>
    <s v="Men's Apparel"/>
    <n v="49.999999999999993"/>
    <n v="200"/>
    <n v="99999.999999999985"/>
    <n v="34999.999999999993"/>
    <n v="0.35"/>
    <x v="2"/>
  </r>
  <r>
    <s v="Amazon"/>
    <n v="1185732"/>
    <d v="2021-02-22T00:00:00"/>
    <x v="4"/>
    <s v="Kentucky"/>
    <s v="Louisville"/>
    <s v="Women's Apparel"/>
    <n v="40"/>
    <n v="300"/>
    <n v="120000"/>
    <n v="48000"/>
    <n v="0.4"/>
    <x v="2"/>
  </r>
  <r>
    <s v="Amazon"/>
    <n v="1185732"/>
    <d v="2021-03-21T00:00:00"/>
    <x v="4"/>
    <s v="Kentucky"/>
    <s v="Louisville"/>
    <s v="Men's Street Footwear"/>
    <n v="45"/>
    <n v="520"/>
    <n v="234000"/>
    <n v="93600"/>
    <n v="0.4"/>
    <x v="2"/>
  </r>
  <r>
    <s v="Amazon"/>
    <n v="1185732"/>
    <d v="2021-03-21T00:00:00"/>
    <x v="4"/>
    <s v="Kentucky"/>
    <s v="Louisville"/>
    <s v="Men's Athletic Footwear"/>
    <n v="45"/>
    <n v="225"/>
    <n v="101250"/>
    <n v="35437.5"/>
    <n v="0.35"/>
    <x v="2"/>
  </r>
  <r>
    <s v="Amazon"/>
    <n v="1185732"/>
    <d v="2021-03-21T00:00:00"/>
    <x v="4"/>
    <s v="Kentucky"/>
    <s v="Louisville"/>
    <s v="Women's Street Footwear"/>
    <n v="35"/>
    <n v="250"/>
    <n v="87500"/>
    <n v="35000"/>
    <n v="0.4"/>
    <x v="2"/>
  </r>
  <r>
    <s v="Amazon"/>
    <n v="1185732"/>
    <d v="2021-03-21T00:00:00"/>
    <x v="4"/>
    <s v="Kentucky"/>
    <s v="Louisville"/>
    <s v="Women's Athletic Footwear"/>
    <n v="40"/>
    <n v="100"/>
    <n v="40000"/>
    <n v="16000"/>
    <n v="0.4"/>
    <x v="2"/>
  </r>
  <r>
    <s v="Amazon"/>
    <n v="1185732"/>
    <d v="2021-03-21T00:00:00"/>
    <x v="4"/>
    <s v="Kentucky"/>
    <s v="Louisville"/>
    <s v="Men's Apparel"/>
    <n v="54.999999999999993"/>
    <n v="150"/>
    <n v="82499.999999999985"/>
    <n v="28874.999999999993"/>
    <n v="0.35"/>
    <x v="2"/>
  </r>
  <r>
    <s v="Amazon"/>
    <n v="1185732"/>
    <d v="2021-03-21T00:00:00"/>
    <x v="4"/>
    <s v="Kentucky"/>
    <s v="Louisville"/>
    <s v="Women's Apparel"/>
    <n v="45"/>
    <n v="250"/>
    <n v="112500"/>
    <n v="45000"/>
    <n v="0.4"/>
    <x v="2"/>
  </r>
  <r>
    <s v="Amazon"/>
    <n v="1185732"/>
    <d v="2021-04-22T00:00:00"/>
    <x v="4"/>
    <s v="Kentucky"/>
    <s v="Louisville"/>
    <s v="Men's Street Footwear"/>
    <n v="45"/>
    <n v="475"/>
    <n v="213750"/>
    <n v="85500"/>
    <n v="0.4"/>
    <x v="2"/>
  </r>
  <r>
    <s v="Amazon"/>
    <n v="1185732"/>
    <d v="2021-04-22T00:00:00"/>
    <x v="4"/>
    <s v="Kentucky"/>
    <s v="Louisville"/>
    <s v="Men's Athletic Footwear"/>
    <n v="45"/>
    <n v="175"/>
    <n v="78750"/>
    <n v="27562.5"/>
    <n v="0.35"/>
    <x v="2"/>
  </r>
  <r>
    <s v="Amazon"/>
    <n v="1185732"/>
    <d v="2021-04-22T00:00:00"/>
    <x v="4"/>
    <s v="Kentucky"/>
    <s v="Louisville"/>
    <s v="Women's Street Footwear"/>
    <n v="40"/>
    <n v="175"/>
    <n v="70000"/>
    <n v="28000"/>
    <n v="0.4"/>
    <x v="2"/>
  </r>
  <r>
    <s v="Amazon"/>
    <n v="1185732"/>
    <d v="2021-04-22T00:00:00"/>
    <x v="4"/>
    <s v="Kentucky"/>
    <s v="Louisville"/>
    <s v="Women's Athletic Footwear"/>
    <n v="45"/>
    <n v="100"/>
    <n v="45000"/>
    <n v="18000"/>
    <n v="0.4"/>
    <x v="2"/>
  </r>
  <r>
    <s v="Amazon"/>
    <n v="1185732"/>
    <d v="2021-04-22T00:00:00"/>
    <x v="4"/>
    <s v="Kentucky"/>
    <s v="Louisville"/>
    <s v="Men's Apparel"/>
    <n v="50"/>
    <n v="125"/>
    <n v="62500"/>
    <n v="21875"/>
    <n v="0.35"/>
    <x v="2"/>
  </r>
  <r>
    <s v="Amazon"/>
    <n v="1185732"/>
    <d v="2021-04-22T00:00:00"/>
    <x v="4"/>
    <s v="Kentucky"/>
    <s v="Louisville"/>
    <s v="Women's Apparel"/>
    <n v="40"/>
    <n v="250"/>
    <n v="100000"/>
    <n v="40000"/>
    <n v="0.4"/>
    <x v="2"/>
  </r>
  <r>
    <s v="Amazon"/>
    <n v="1185732"/>
    <d v="2021-05-23T00:00:00"/>
    <x v="4"/>
    <s v="Kentucky"/>
    <s v="Louisville"/>
    <s v="Men's Street Footwear"/>
    <n v="50"/>
    <n v="520"/>
    <n v="260000"/>
    <n v="104000"/>
    <n v="0.4"/>
    <x v="2"/>
  </r>
  <r>
    <s v="Amazon"/>
    <n v="1185732"/>
    <d v="2021-05-23T00:00:00"/>
    <x v="4"/>
    <s v="Kentucky"/>
    <s v="Louisville"/>
    <s v="Men's Athletic Footwear"/>
    <n v="45.000000000000007"/>
    <n v="225"/>
    <n v="101250.00000000001"/>
    <n v="35437.5"/>
    <n v="0.35"/>
    <x v="2"/>
  </r>
  <r>
    <s v="Amazon"/>
    <n v="1185732"/>
    <d v="2021-05-23T00:00:00"/>
    <x v="4"/>
    <s v="Kentucky"/>
    <s v="Louisville"/>
    <s v="Women's Street Footwear"/>
    <n v="40"/>
    <n v="200"/>
    <n v="80000"/>
    <n v="32000"/>
    <n v="0.4"/>
    <x v="2"/>
  </r>
  <r>
    <s v="Amazon"/>
    <n v="1185732"/>
    <d v="2021-05-23T00:00:00"/>
    <x v="4"/>
    <s v="Kentucky"/>
    <s v="Louisville"/>
    <s v="Women's Athletic Footwear"/>
    <n v="40"/>
    <n v="125"/>
    <n v="50000"/>
    <n v="20000"/>
    <n v="0.4"/>
    <x v="2"/>
  </r>
  <r>
    <s v="Amazon"/>
    <n v="1185732"/>
    <d v="2021-05-23T00:00:00"/>
    <x v="4"/>
    <s v="Kentucky"/>
    <s v="Louisville"/>
    <s v="Men's Apparel"/>
    <n v="50"/>
    <n v="150"/>
    <n v="75000"/>
    <n v="26250"/>
    <n v="0.35"/>
    <x v="2"/>
  </r>
  <r>
    <s v="Amazon"/>
    <n v="1185732"/>
    <d v="2021-05-23T00:00:00"/>
    <x v="4"/>
    <s v="Kentucky"/>
    <s v="Louisville"/>
    <s v="Women's Apparel"/>
    <n v="55.000000000000007"/>
    <n v="275"/>
    <n v="151250.00000000003"/>
    <n v="60500.000000000015"/>
    <n v="0.4"/>
    <x v="2"/>
  </r>
  <r>
    <s v="Amazon"/>
    <n v="1185732"/>
    <d v="2021-06-22T00:00:00"/>
    <x v="4"/>
    <s v="Kentucky"/>
    <s v="Louisville"/>
    <s v="Men's Street Footwear"/>
    <n v="40"/>
    <n v="525"/>
    <n v="210000"/>
    <n v="84000"/>
    <n v="0.4"/>
    <x v="2"/>
  </r>
  <r>
    <s v="Amazon"/>
    <n v="1185732"/>
    <d v="2021-06-22T00:00:00"/>
    <x v="4"/>
    <s v="Kentucky"/>
    <s v="Louisville"/>
    <s v="Men's Athletic Footwear"/>
    <n v="35.000000000000007"/>
    <n v="275"/>
    <n v="96250.000000000015"/>
    <n v="33687.5"/>
    <n v="0.35"/>
    <x v="2"/>
  </r>
  <r>
    <s v="Amazon"/>
    <n v="1185732"/>
    <d v="2021-06-22T00:00:00"/>
    <x v="4"/>
    <s v="Kentucky"/>
    <s v="Louisville"/>
    <s v="Women's Street Footwear"/>
    <n v="30.000000000000004"/>
    <n v="225"/>
    <n v="67500.000000000015"/>
    <n v="27000.000000000007"/>
    <n v="0.4"/>
    <x v="2"/>
  </r>
  <r>
    <s v="Amazon"/>
    <n v="1185732"/>
    <d v="2021-06-22T00:00:00"/>
    <x v="4"/>
    <s v="Kentucky"/>
    <s v="Louisville"/>
    <s v="Women's Athletic Footwear"/>
    <n v="30.000000000000004"/>
    <n v="200"/>
    <n v="60000.000000000007"/>
    <n v="24000.000000000004"/>
    <n v="0.4"/>
    <x v="2"/>
  </r>
  <r>
    <s v="Amazon"/>
    <n v="1185732"/>
    <d v="2021-06-22T00:00:00"/>
    <x v="4"/>
    <s v="Kentucky"/>
    <s v="Louisville"/>
    <s v="Men's Apparel"/>
    <n v="50"/>
    <n v="200"/>
    <n v="100000"/>
    <n v="35000"/>
    <n v="0.35"/>
    <x v="2"/>
  </r>
  <r>
    <s v="Amazon"/>
    <n v="1185732"/>
    <d v="2021-06-22T00:00:00"/>
    <x v="4"/>
    <s v="Kentucky"/>
    <s v="Louisville"/>
    <s v="Women's Apparel"/>
    <n v="55.000000000000007"/>
    <n v="375"/>
    <n v="206250.00000000003"/>
    <n v="82500.000000000015"/>
    <n v="0.4"/>
    <x v="2"/>
  </r>
  <r>
    <s v="Amazon"/>
    <n v="1185732"/>
    <d v="2021-07-21T00:00:00"/>
    <x v="4"/>
    <s v="Kentucky"/>
    <s v="Louisville"/>
    <s v="Men's Street Footwear"/>
    <n v="50"/>
    <n v="600"/>
    <n v="300000"/>
    <n v="120000"/>
    <n v="0.4"/>
    <x v="2"/>
  </r>
  <r>
    <s v="Amazon"/>
    <n v="1185732"/>
    <d v="2021-07-21T00:00:00"/>
    <x v="4"/>
    <s v="Kentucky"/>
    <s v="Louisville"/>
    <s v="Men's Athletic Footwear"/>
    <n v="45.000000000000007"/>
    <n v="350"/>
    <n v="157500.00000000003"/>
    <n v="55125.000000000007"/>
    <n v="0.35"/>
    <x v="2"/>
  </r>
  <r>
    <s v="Amazon"/>
    <n v="1185732"/>
    <d v="2021-07-21T00:00:00"/>
    <x v="4"/>
    <s v="Kentucky"/>
    <s v="Louisville"/>
    <s v="Women's Street Footwear"/>
    <n v="40"/>
    <n v="275"/>
    <n v="110000"/>
    <n v="44000"/>
    <n v="0.4"/>
    <x v="2"/>
  </r>
  <r>
    <s v="Amazon"/>
    <n v="1185732"/>
    <d v="2021-07-21T00:00:00"/>
    <x v="4"/>
    <s v="Kentucky"/>
    <s v="Louisville"/>
    <s v="Women's Athletic Footwear"/>
    <n v="40"/>
    <n v="225"/>
    <n v="90000"/>
    <n v="36000"/>
    <n v="0.4"/>
    <x v="2"/>
  </r>
  <r>
    <s v="Amazon"/>
    <n v="1185732"/>
    <d v="2021-07-21T00:00:00"/>
    <x v="4"/>
    <s v="Kentucky"/>
    <s v="Louisville"/>
    <s v="Men's Apparel"/>
    <n v="50"/>
    <n v="250"/>
    <n v="125000"/>
    <n v="43750"/>
    <n v="0.35"/>
    <x v="2"/>
  </r>
  <r>
    <s v="Amazon"/>
    <n v="1185732"/>
    <d v="2021-07-21T00:00:00"/>
    <x v="4"/>
    <s v="Kentucky"/>
    <s v="Louisville"/>
    <s v="Women's Apparel"/>
    <n v="55.000000000000007"/>
    <n v="425"/>
    <n v="233750.00000000003"/>
    <n v="93500.000000000015"/>
    <n v="0.4"/>
    <x v="2"/>
  </r>
  <r>
    <s v="Amazon"/>
    <n v="1185732"/>
    <d v="2021-08-22T00:00:00"/>
    <x v="4"/>
    <s v="Kentucky"/>
    <s v="Louisville"/>
    <s v="Men's Street Footwear"/>
    <n v="50"/>
    <n v="575"/>
    <n v="287500"/>
    <n v="115000"/>
    <n v="0.4"/>
    <x v="2"/>
  </r>
  <r>
    <s v="Amazon"/>
    <n v="1185732"/>
    <d v="2021-08-22T00:00:00"/>
    <x v="4"/>
    <s v="Kentucky"/>
    <s v="Louisville"/>
    <s v="Men's Athletic Footwear"/>
    <n v="45.000000000000007"/>
    <n v="350"/>
    <n v="157500.00000000003"/>
    <n v="55125.000000000007"/>
    <n v="0.35"/>
    <x v="2"/>
  </r>
  <r>
    <s v="Amazon"/>
    <n v="1185732"/>
    <d v="2021-08-22T00:00:00"/>
    <x v="4"/>
    <s v="Kentucky"/>
    <s v="Louisville"/>
    <s v="Women's Street Footwear"/>
    <n v="40"/>
    <n v="275"/>
    <n v="110000"/>
    <n v="44000"/>
    <n v="0.4"/>
    <x v="2"/>
  </r>
  <r>
    <s v="Amazon"/>
    <n v="1185732"/>
    <d v="2021-08-22T00:00:00"/>
    <x v="4"/>
    <s v="Kentucky"/>
    <s v="Louisville"/>
    <s v="Women's Athletic Footwear"/>
    <n v="40"/>
    <n v="250"/>
    <n v="100000"/>
    <n v="40000"/>
    <n v="0.4"/>
    <x v="2"/>
  </r>
  <r>
    <s v="Amazon"/>
    <n v="1185732"/>
    <d v="2021-08-22T00:00:00"/>
    <x v="4"/>
    <s v="Kentucky"/>
    <s v="Louisville"/>
    <s v="Men's Apparel"/>
    <n v="50"/>
    <n v="225"/>
    <n v="112500"/>
    <n v="39375"/>
    <n v="0.35"/>
    <x v="2"/>
  </r>
  <r>
    <s v="Amazon"/>
    <n v="1185732"/>
    <d v="2021-08-22T00:00:00"/>
    <x v="4"/>
    <s v="Kentucky"/>
    <s v="Louisville"/>
    <s v="Women's Apparel"/>
    <n v="55.000000000000007"/>
    <n v="400"/>
    <n v="220000.00000000003"/>
    <n v="88000.000000000015"/>
    <n v="0.4"/>
    <x v="2"/>
  </r>
  <r>
    <s v="Amazon"/>
    <n v="1185732"/>
    <d v="2021-09-23T00:00:00"/>
    <x v="4"/>
    <s v="Kentucky"/>
    <s v="Louisville"/>
    <s v="Men's Street Footwear"/>
    <n v="50"/>
    <n v="525"/>
    <n v="262500"/>
    <n v="105000"/>
    <n v="0.4"/>
    <x v="2"/>
  </r>
  <r>
    <s v="Amazon"/>
    <n v="1185732"/>
    <d v="2021-09-23T00:00:00"/>
    <x v="4"/>
    <s v="Kentucky"/>
    <s v="Louisville"/>
    <s v="Men's Athletic Footwear"/>
    <n v="45.000000000000007"/>
    <n v="325"/>
    <n v="146250.00000000003"/>
    <n v="51187.500000000007"/>
    <n v="0.35"/>
    <x v="2"/>
  </r>
  <r>
    <s v="Amazon"/>
    <n v="1185732"/>
    <d v="2021-09-23T00:00:00"/>
    <x v="4"/>
    <s v="Kentucky"/>
    <s v="Louisville"/>
    <s v="Women's Street Footwear"/>
    <n v="35"/>
    <n v="225"/>
    <n v="78750"/>
    <n v="31500"/>
    <n v="0.4"/>
    <x v="2"/>
  </r>
  <r>
    <s v="Amazon"/>
    <n v="1185732"/>
    <d v="2021-09-23T00:00:00"/>
    <x v="4"/>
    <s v="Kentucky"/>
    <s v="Louisville"/>
    <s v="Women's Athletic Footwear"/>
    <n v="35"/>
    <n v="200"/>
    <n v="70000"/>
    <n v="28000"/>
    <n v="0.4"/>
    <x v="2"/>
  </r>
  <r>
    <s v="Amazon"/>
    <n v="1185732"/>
    <d v="2021-09-23T00:00:00"/>
    <x v="4"/>
    <s v="Kentucky"/>
    <s v="Louisville"/>
    <s v="Men's Apparel"/>
    <n v="45"/>
    <n v="200"/>
    <n v="90000"/>
    <n v="31499.999999999996"/>
    <n v="0.35"/>
    <x v="2"/>
  </r>
  <r>
    <s v="Amazon"/>
    <n v="1185732"/>
    <d v="2021-09-23T00:00:00"/>
    <x v="4"/>
    <s v="Kentucky"/>
    <s v="Louisville"/>
    <s v="Women's Apparel"/>
    <n v="50"/>
    <n v="275"/>
    <n v="137500"/>
    <n v="55000"/>
    <n v="0.4"/>
    <x v="2"/>
  </r>
  <r>
    <s v="Amazon"/>
    <n v="1185732"/>
    <d v="2021-10-22T00:00:00"/>
    <x v="4"/>
    <s v="Kentucky"/>
    <s v="Louisville"/>
    <s v="Men's Street Footwear"/>
    <n v="54.999999999999993"/>
    <n v="450"/>
    <n v="247499.99999999997"/>
    <n v="99000"/>
    <n v="0.4"/>
    <x v="2"/>
  </r>
  <r>
    <s v="Amazon"/>
    <n v="1185732"/>
    <d v="2021-10-22T00:00:00"/>
    <x v="4"/>
    <s v="Kentucky"/>
    <s v="Louisville"/>
    <s v="Men's Athletic Footwear"/>
    <n v="45"/>
    <n v="275"/>
    <n v="123750"/>
    <n v="43312.5"/>
    <n v="0.35"/>
    <x v="2"/>
  </r>
  <r>
    <s v="Amazon"/>
    <n v="1185732"/>
    <d v="2021-10-22T00:00:00"/>
    <x v="4"/>
    <s v="Kentucky"/>
    <s v="Louisville"/>
    <s v="Women's Street Footwear"/>
    <n v="45"/>
    <n v="175"/>
    <n v="78750"/>
    <n v="31500"/>
    <n v="0.4"/>
    <x v="2"/>
  </r>
  <r>
    <s v="Amazon"/>
    <n v="1185732"/>
    <d v="2021-10-22T00:00:00"/>
    <x v="4"/>
    <s v="Kentucky"/>
    <s v="Louisville"/>
    <s v="Women's Athletic Footwear"/>
    <n v="45"/>
    <n v="150"/>
    <n v="67500"/>
    <n v="27000"/>
    <n v="0.4"/>
    <x v="2"/>
  </r>
  <r>
    <s v="Amazon"/>
    <n v="1185732"/>
    <d v="2021-10-22T00:00:00"/>
    <x v="4"/>
    <s v="Kentucky"/>
    <s v="Louisville"/>
    <s v="Men's Apparel"/>
    <n v="54.999999999999993"/>
    <n v="150"/>
    <n v="82499.999999999985"/>
    <n v="28874.999999999993"/>
    <n v="0.35"/>
    <x v="2"/>
  </r>
  <r>
    <s v="Amazon"/>
    <n v="1185732"/>
    <d v="2021-10-22T00:00:00"/>
    <x v="4"/>
    <s v="Kentucky"/>
    <s v="Louisville"/>
    <s v="Women's Apparel"/>
    <n v="54.999999999999993"/>
    <n v="275"/>
    <n v="151249.99999999997"/>
    <n v="60499.999999999993"/>
    <n v="0.4"/>
    <x v="2"/>
  </r>
  <r>
    <s v="Amazon"/>
    <n v="1185732"/>
    <d v="2021-11-22T00:00:00"/>
    <x v="4"/>
    <s v="Kentucky"/>
    <s v="Louisville"/>
    <s v="Men's Street Footwear"/>
    <n v="50"/>
    <n v="425"/>
    <n v="212500"/>
    <n v="85000"/>
    <n v="0.4"/>
    <x v="2"/>
  </r>
  <r>
    <s v="Amazon"/>
    <n v="1185732"/>
    <d v="2021-11-22T00:00:00"/>
    <x v="4"/>
    <s v="Kentucky"/>
    <s v="Louisville"/>
    <s v="Men's Athletic Footwear"/>
    <n v="40"/>
    <n v="275"/>
    <n v="110000"/>
    <n v="38500"/>
    <n v="0.35"/>
    <x v="2"/>
  </r>
  <r>
    <s v="Amazon"/>
    <n v="1185732"/>
    <d v="2021-11-22T00:00:00"/>
    <x v="4"/>
    <s v="Kentucky"/>
    <s v="Louisville"/>
    <s v="Women's Street Footwear"/>
    <n v="45"/>
    <n v="220"/>
    <n v="99000"/>
    <n v="39600"/>
    <n v="0.4"/>
    <x v="2"/>
  </r>
  <r>
    <s v="Foot Locker"/>
    <n v="1185732"/>
    <d v="2021-11-22T00:00:00"/>
    <x v="4"/>
    <s v="Kentucky"/>
    <s v="Louisville"/>
    <s v="Women's Athletic Footwear"/>
    <n v="55.000000000000007"/>
    <n v="200"/>
    <n v="110000.00000000001"/>
    <n v="44000.000000000007"/>
    <n v="0.4"/>
    <x v="2"/>
  </r>
  <r>
    <s v="Foot Locker"/>
    <n v="1185732"/>
    <d v="2021-11-22T00:00:00"/>
    <x v="4"/>
    <s v="Kentucky"/>
    <s v="Louisville"/>
    <s v="Men's Apparel"/>
    <n v="65"/>
    <n v="175"/>
    <n v="113750"/>
    <n v="39812.5"/>
    <n v="0.35"/>
    <x v="2"/>
  </r>
  <r>
    <s v="Foot Locker"/>
    <n v="1185732"/>
    <d v="2021-11-22T00:00:00"/>
    <x v="4"/>
    <s v="Kentucky"/>
    <s v="Louisville"/>
    <s v="Women's Apparel"/>
    <n v="70"/>
    <n v="275"/>
    <n v="192500"/>
    <n v="77000"/>
    <n v="0.4"/>
    <x v="2"/>
  </r>
  <r>
    <s v="Foot Locker"/>
    <n v="1185732"/>
    <d v="2021-12-21T00:00:00"/>
    <x v="4"/>
    <s v="Kentucky"/>
    <s v="Louisville"/>
    <s v="Men's Street Footwear"/>
    <n v="65"/>
    <n v="525"/>
    <n v="341250"/>
    <n v="136500"/>
    <n v="0.4"/>
    <x v="2"/>
  </r>
  <r>
    <s v="Foot Locker"/>
    <n v="1185732"/>
    <d v="2021-12-21T00:00:00"/>
    <x v="4"/>
    <s v="Kentucky"/>
    <s v="Louisville"/>
    <s v="Men's Athletic Footwear"/>
    <n v="55.000000000000007"/>
    <n v="325"/>
    <n v="178750.00000000003"/>
    <n v="62562.500000000007"/>
    <n v="0.35"/>
    <x v="2"/>
  </r>
  <r>
    <s v="Foot Locker"/>
    <n v="1185732"/>
    <d v="2021-12-21T00:00:00"/>
    <x v="4"/>
    <s v="Kentucky"/>
    <s v="Louisville"/>
    <s v="Women's Street Footwear"/>
    <n v="55.000000000000007"/>
    <n v="275"/>
    <n v="151250.00000000003"/>
    <n v="60500.000000000015"/>
    <n v="0.4"/>
    <x v="2"/>
  </r>
  <r>
    <s v="Foot Locker"/>
    <n v="1185732"/>
    <d v="2021-12-21T00:00:00"/>
    <x v="4"/>
    <s v="Kentucky"/>
    <s v="Louisville"/>
    <s v="Women's Athletic Footwear"/>
    <n v="50"/>
    <n v="225"/>
    <n v="112500"/>
    <n v="45000"/>
    <n v="0.4"/>
    <x v="2"/>
  </r>
  <r>
    <s v="Foot Locker"/>
    <n v="1185732"/>
    <d v="2021-12-21T00:00:00"/>
    <x v="4"/>
    <s v="Kentucky"/>
    <s v="Louisville"/>
    <s v="Men's Apparel"/>
    <n v="60"/>
    <n v="225"/>
    <n v="135000"/>
    <n v="47250"/>
    <n v="0.35"/>
    <x v="2"/>
  </r>
  <r>
    <s v="Foot Locker"/>
    <n v="1185732"/>
    <d v="2021-12-21T00:00:00"/>
    <x v="4"/>
    <s v="Kentucky"/>
    <s v="Louisville"/>
    <s v="Women's Apparel"/>
    <n v="64.999999999999986"/>
    <n v="325"/>
    <n v="211249.99999999994"/>
    <n v="84499.999999999985"/>
    <n v="0.4"/>
    <x v="2"/>
  </r>
  <r>
    <s v="Foot Locker"/>
    <n v="1185732"/>
    <d v="2021-01-20T00:00:00"/>
    <x v="4"/>
    <s v="Kentucky"/>
    <s v="Louisville"/>
    <s v="Men's Street Footwear"/>
    <n v="30.000000000000004"/>
    <n v="725"/>
    <n v="217500.00000000003"/>
    <n v="87000.000000000015"/>
    <n v="0.4"/>
    <x v="2"/>
  </r>
  <r>
    <s v="Foot Locker"/>
    <n v="1185732"/>
    <d v="2021-01-20T00:00:00"/>
    <x v="4"/>
    <s v="Kentucky"/>
    <s v="Louisville"/>
    <s v="Men's Athletic Footwear"/>
    <n v="30.000000000000004"/>
    <n v="525"/>
    <n v="157500.00000000003"/>
    <n v="55125.000000000007"/>
    <n v="0.35"/>
    <x v="2"/>
  </r>
  <r>
    <s v="Foot Locker"/>
    <n v="1185732"/>
    <d v="2021-01-20T00:00:00"/>
    <x v="4"/>
    <s v="Kentucky"/>
    <s v="Louisville"/>
    <s v="Women's Street Footwear"/>
    <n v="20.000000000000007"/>
    <n v="525"/>
    <n v="105000.00000000004"/>
    <n v="42000.000000000022"/>
    <n v="0.4"/>
    <x v="2"/>
  </r>
  <r>
    <s v="Foot Locker"/>
    <n v="1185732"/>
    <d v="2021-01-20T00:00:00"/>
    <x v="4"/>
    <s v="Kentucky"/>
    <s v="Louisville"/>
    <s v="Women's Athletic Footwear"/>
    <n v="25"/>
    <n v="375"/>
    <n v="93750"/>
    <n v="37500"/>
    <n v="0.4"/>
    <x v="2"/>
  </r>
  <r>
    <s v="Foot Locker"/>
    <n v="1185732"/>
    <d v="2021-01-20T00:00:00"/>
    <x v="4"/>
    <s v="Kentucky"/>
    <s v="Louisville"/>
    <s v="Men's Apparel"/>
    <n v="40"/>
    <n v="425"/>
    <n v="170000"/>
    <n v="59499.999999999993"/>
    <n v="0.35"/>
    <x v="2"/>
  </r>
  <r>
    <s v="Foot Locker"/>
    <n v="1185732"/>
    <d v="2021-01-20T00:00:00"/>
    <x v="4"/>
    <s v="Kentucky"/>
    <s v="Louisville"/>
    <s v="Women's Apparel"/>
    <n v="30.000000000000004"/>
    <n v="525"/>
    <n v="157500.00000000003"/>
    <n v="78750.000000000015"/>
    <n v="0.5"/>
    <x v="2"/>
  </r>
  <r>
    <s v="Foot Locker"/>
    <n v="1185732"/>
    <d v="2021-02-18T00:00:00"/>
    <x v="4"/>
    <s v="Kentucky"/>
    <s v="Louisville"/>
    <s v="Men's Street Footwear"/>
    <n v="30.000000000000004"/>
    <n v="775"/>
    <n v="232500.00000000003"/>
    <n v="93000.000000000015"/>
    <n v="0.4"/>
    <x v="2"/>
  </r>
  <r>
    <s v="Foot Locker"/>
    <n v="1185732"/>
    <d v="2021-02-18T00:00:00"/>
    <x v="4"/>
    <s v="Kentucky"/>
    <s v="Louisville"/>
    <s v="Men's Athletic Footwear"/>
    <n v="30.000000000000004"/>
    <n v="425"/>
    <n v="127500.00000000001"/>
    <n v="44625"/>
    <n v="0.35"/>
    <x v="2"/>
  </r>
  <r>
    <s v="Foot Locker"/>
    <n v="1185732"/>
    <d v="2021-02-18T00:00:00"/>
    <x v="4"/>
    <s v="Kentucky"/>
    <s v="Louisville"/>
    <s v="Women's Street Footwear"/>
    <n v="20.000000000000007"/>
    <n v="475"/>
    <n v="95000.000000000029"/>
    <n v="38000.000000000015"/>
    <n v="0.4"/>
    <x v="2"/>
  </r>
  <r>
    <s v="Foot Locker"/>
    <n v="1185732"/>
    <d v="2021-02-18T00:00:00"/>
    <x v="1"/>
    <s v="Mississippi"/>
    <s v="Jackson"/>
    <s v="Women's Athletic Footwear"/>
    <n v="25"/>
    <n v="325"/>
    <n v="81250"/>
    <n v="32500"/>
    <n v="0.4"/>
    <x v="2"/>
  </r>
  <r>
    <s v="Foot Locker"/>
    <n v="1185732"/>
    <d v="2021-02-18T00:00:00"/>
    <x v="1"/>
    <s v="Mississippi"/>
    <s v="Jackson"/>
    <s v="Men's Apparel"/>
    <n v="40"/>
    <n v="400"/>
    <n v="160000"/>
    <n v="56000"/>
    <n v="0.35"/>
    <x v="2"/>
  </r>
  <r>
    <s v="Foot Locker"/>
    <n v="1185732"/>
    <d v="2021-02-18T00:00:00"/>
    <x v="1"/>
    <s v="Mississippi"/>
    <s v="Jackson"/>
    <s v="Women's Apparel"/>
    <n v="25"/>
    <n v="500"/>
    <n v="125000"/>
    <n v="62500"/>
    <n v="0.5"/>
    <x v="2"/>
  </r>
  <r>
    <s v="Foot Locker"/>
    <n v="1185732"/>
    <d v="2021-03-16T00:00:00"/>
    <x v="1"/>
    <s v="Mississippi"/>
    <s v="Jackson"/>
    <s v="Men's Street Footwear"/>
    <n v="25"/>
    <n v="720"/>
    <n v="180000"/>
    <n v="72000"/>
    <n v="0.4"/>
    <x v="2"/>
  </r>
  <r>
    <s v="Foot Locker"/>
    <n v="1185732"/>
    <d v="2021-03-16T00:00:00"/>
    <x v="1"/>
    <s v="Mississippi"/>
    <s v="Jackson"/>
    <s v="Men's Athletic Footwear"/>
    <n v="25"/>
    <n v="400"/>
    <n v="100000"/>
    <n v="35000"/>
    <n v="0.35"/>
    <x v="2"/>
  </r>
  <r>
    <s v="Foot Locker"/>
    <n v="1185732"/>
    <d v="2021-03-16T00:00:00"/>
    <x v="1"/>
    <s v="Mississippi"/>
    <s v="Jackson"/>
    <s v="Women's Street Footwear"/>
    <n v="15.000000000000002"/>
    <n v="425"/>
    <n v="63750.000000000007"/>
    <n v="25500.000000000004"/>
    <n v="0.4"/>
    <x v="2"/>
  </r>
  <r>
    <s v="Foot Locker"/>
    <n v="1185732"/>
    <d v="2021-03-16T00:00:00"/>
    <x v="1"/>
    <s v="Mississippi"/>
    <s v="Jackson"/>
    <s v="Women's Athletic Footwear"/>
    <n v="19.999999999999996"/>
    <n v="275"/>
    <n v="54999.999999999993"/>
    <n v="22000"/>
    <n v="0.4"/>
    <x v="2"/>
  </r>
  <r>
    <s v="Foot Locker"/>
    <n v="1185732"/>
    <d v="2021-03-16T00:00:00"/>
    <x v="1"/>
    <s v="Mississippi"/>
    <s v="Jackson"/>
    <s v="Men's Apparel"/>
    <n v="35.000000000000007"/>
    <n v="325"/>
    <n v="113750.00000000003"/>
    <n v="39812.500000000007"/>
    <n v="0.35"/>
    <x v="2"/>
  </r>
  <r>
    <s v="Foot Locker"/>
    <n v="1185732"/>
    <d v="2021-03-16T00:00:00"/>
    <x v="1"/>
    <s v="Mississippi"/>
    <s v="Jackson"/>
    <s v="Women's Apparel"/>
    <n v="25"/>
    <n v="425"/>
    <n v="106250"/>
    <n v="53125"/>
    <n v="0.5"/>
    <x v="2"/>
  </r>
  <r>
    <s v="Foot Locker"/>
    <n v="1185732"/>
    <d v="2021-04-17T00:00:00"/>
    <x v="1"/>
    <s v="Mississippi"/>
    <s v="Jackson"/>
    <s v="Men's Street Footwear"/>
    <n v="25"/>
    <n v="675"/>
    <n v="168750"/>
    <n v="67500"/>
    <n v="0.4"/>
    <x v="2"/>
  </r>
  <r>
    <s v="Foot Locker"/>
    <n v="1185732"/>
    <d v="2021-04-17T00:00:00"/>
    <x v="1"/>
    <s v="Mississippi"/>
    <s v="Jackson"/>
    <s v="Men's Athletic Footwear"/>
    <n v="25"/>
    <n v="375"/>
    <n v="93750"/>
    <n v="32812.5"/>
    <n v="0.35"/>
    <x v="2"/>
  </r>
  <r>
    <s v="Foot Locker"/>
    <n v="1185732"/>
    <d v="2021-04-17T00:00:00"/>
    <x v="1"/>
    <s v="Mississippi"/>
    <s v="Jackson"/>
    <s v="Women's Street Footwear"/>
    <n v="15.000000000000002"/>
    <n v="375"/>
    <n v="56250.000000000007"/>
    <n v="22500.000000000004"/>
    <n v="0.4"/>
    <x v="2"/>
  </r>
  <r>
    <s v="Foot Locker"/>
    <n v="1185732"/>
    <d v="2021-04-17T00:00:00"/>
    <x v="1"/>
    <s v="Mississippi"/>
    <s v="Jackson"/>
    <s v="Women's Athletic Footwear"/>
    <n v="19.999999999999996"/>
    <n v="300"/>
    <n v="59999.999999999993"/>
    <n v="24000"/>
    <n v="0.4"/>
    <x v="2"/>
  </r>
  <r>
    <s v="Foot Locker"/>
    <n v="1185732"/>
    <d v="2021-04-17T00:00:00"/>
    <x v="1"/>
    <s v="Mississippi"/>
    <s v="Jackson"/>
    <s v="Men's Apparel"/>
    <n v="40"/>
    <n v="325"/>
    <n v="130000"/>
    <n v="45500"/>
    <n v="0.35"/>
    <x v="2"/>
  </r>
  <r>
    <s v="Foot Locker"/>
    <n v="1185732"/>
    <d v="2021-04-17T00:00:00"/>
    <x v="1"/>
    <s v="Mississippi"/>
    <s v="Jackson"/>
    <s v="Women's Apparel"/>
    <n v="30.000000000000004"/>
    <n v="475"/>
    <n v="142500.00000000003"/>
    <n v="71250.000000000015"/>
    <n v="0.5"/>
    <x v="2"/>
  </r>
  <r>
    <s v="Foot Locker"/>
    <n v="1185732"/>
    <d v="2021-05-16T00:00:00"/>
    <x v="1"/>
    <s v="Mississippi"/>
    <s v="Jackson"/>
    <s v="Men's Street Footwear"/>
    <n v="40"/>
    <n v="745"/>
    <n v="298000"/>
    <n v="119200"/>
    <n v="0.4"/>
    <x v="2"/>
  </r>
  <r>
    <s v="Foot Locker"/>
    <n v="1185732"/>
    <d v="2021-05-16T00:00:00"/>
    <x v="1"/>
    <s v="Mississippi"/>
    <s v="Jackson"/>
    <s v="Men's Athletic Footwear"/>
    <n v="40"/>
    <n v="450"/>
    <n v="180000"/>
    <n v="62999.999999999993"/>
    <n v="0.35"/>
    <x v="2"/>
  </r>
  <r>
    <s v="Foot Locker"/>
    <n v="1185732"/>
    <d v="2021-05-16T00:00:00"/>
    <x v="1"/>
    <s v="Mississippi"/>
    <s v="Jackson"/>
    <s v="Women's Street Footwear"/>
    <n v="35"/>
    <n v="425"/>
    <n v="148750"/>
    <n v="59500"/>
    <n v="0.4"/>
    <x v="2"/>
  </r>
  <r>
    <s v="Foot Locker"/>
    <n v="1185732"/>
    <d v="2021-05-16T00:00:00"/>
    <x v="1"/>
    <s v="Mississippi"/>
    <s v="Jackson"/>
    <s v="Women's Athletic Footwear"/>
    <n v="35"/>
    <n v="375"/>
    <n v="131250"/>
    <n v="52500"/>
    <n v="0.4"/>
    <x v="2"/>
  </r>
  <r>
    <s v="Foot Locker"/>
    <n v="1185732"/>
    <d v="2021-05-16T00:00:00"/>
    <x v="1"/>
    <s v="Mississippi"/>
    <s v="Jackson"/>
    <s v="Men's Apparel"/>
    <n v="44.999999999999993"/>
    <n v="400"/>
    <n v="179999.99999999997"/>
    <n v="62999.999999999985"/>
    <n v="0.35"/>
    <x v="2"/>
  </r>
  <r>
    <s v="Foot Locker"/>
    <n v="1185732"/>
    <d v="2021-05-16T00:00:00"/>
    <x v="1"/>
    <s v="Mississippi"/>
    <s v="Jackson"/>
    <s v="Women's Apparel"/>
    <n v="49.999999999999993"/>
    <n v="500"/>
    <n v="249999.99999999997"/>
    <n v="124999.99999999999"/>
    <n v="0.5"/>
    <x v="2"/>
  </r>
  <r>
    <s v="Foot Locker"/>
    <n v="1185732"/>
    <d v="2021-06-18T00:00:00"/>
    <x v="1"/>
    <s v="Mississippi"/>
    <s v="Jackson"/>
    <s v="Men's Street Footwear"/>
    <n v="44.999999999999993"/>
    <n v="750"/>
    <n v="337499.99999999994"/>
    <n v="134999.99999999997"/>
    <n v="0.4"/>
    <x v="2"/>
  </r>
  <r>
    <s v="Foot Locker"/>
    <n v="1185732"/>
    <d v="2021-06-18T00:00:00"/>
    <x v="1"/>
    <s v="Mississippi"/>
    <s v="Jackson"/>
    <s v="Men's Athletic Footwear"/>
    <n v="40"/>
    <n v="500"/>
    <n v="200000"/>
    <n v="70000"/>
    <n v="0.35"/>
    <x v="2"/>
  </r>
  <r>
    <s v="Foot Locker"/>
    <n v="1185732"/>
    <d v="2021-06-18T00:00:00"/>
    <x v="1"/>
    <s v="Mississippi"/>
    <s v="Jackson"/>
    <s v="Women's Street Footwear"/>
    <n v="45"/>
    <n v="475"/>
    <n v="213750"/>
    <n v="85500"/>
    <n v="0.4"/>
    <x v="2"/>
  </r>
  <r>
    <s v="Foot Locker"/>
    <n v="1185732"/>
    <d v="2021-06-18T00:00:00"/>
    <x v="1"/>
    <s v="Mississippi"/>
    <s v="Jackson"/>
    <s v="Women's Athletic Footwear"/>
    <n v="45"/>
    <n v="450"/>
    <n v="202500"/>
    <n v="81000"/>
    <n v="0.4"/>
    <x v="2"/>
  </r>
  <r>
    <s v="Foot Locker"/>
    <n v="1185732"/>
    <d v="2021-06-18T00:00:00"/>
    <x v="1"/>
    <s v="Mississippi"/>
    <s v="Jackson"/>
    <s v="Men's Apparel"/>
    <n v="60"/>
    <n v="450"/>
    <n v="270000"/>
    <n v="94500"/>
    <n v="0.35"/>
    <x v="2"/>
  </r>
  <r>
    <s v="Foot Locker"/>
    <n v="1185732"/>
    <d v="2021-06-18T00:00:00"/>
    <x v="1"/>
    <s v="Mississippi"/>
    <s v="Jackson"/>
    <s v="Women's Apparel"/>
    <n v="65"/>
    <n v="625"/>
    <n v="406250"/>
    <n v="203125"/>
    <n v="0.5"/>
    <x v="2"/>
  </r>
  <r>
    <s v="Foot Locker"/>
    <n v="1185732"/>
    <d v="2021-07-16T00:00:00"/>
    <x v="1"/>
    <s v="Mississippi"/>
    <s v="Jackson"/>
    <s v="Men's Street Footwear"/>
    <n v="60"/>
    <n v="850"/>
    <n v="510000"/>
    <n v="204000"/>
    <n v="0.4"/>
    <x v="2"/>
  </r>
  <r>
    <s v="Walmart"/>
    <n v="1185732"/>
    <d v="2021-07-16T00:00:00"/>
    <x v="1"/>
    <s v="Mississippi"/>
    <s v="Jackson"/>
    <s v="Men's Athletic Footwear"/>
    <n v="55.000000000000007"/>
    <n v="600"/>
    <n v="330000.00000000006"/>
    <n v="115500.00000000001"/>
    <n v="0.35"/>
    <x v="2"/>
  </r>
  <r>
    <s v="Walmart"/>
    <n v="1185732"/>
    <d v="2021-07-16T00:00:00"/>
    <x v="1"/>
    <s v="Mississippi"/>
    <s v="Jackson"/>
    <s v="Women's Street Footwear"/>
    <n v="50"/>
    <n v="525"/>
    <n v="262500"/>
    <n v="105000"/>
    <n v="0.4"/>
    <x v="2"/>
  </r>
  <r>
    <s v="Walmart"/>
    <n v="1185732"/>
    <d v="2021-07-16T00:00:00"/>
    <x v="1"/>
    <s v="Mississippi"/>
    <s v="Jackson"/>
    <s v="Women's Athletic Footwear"/>
    <n v="50"/>
    <n v="475"/>
    <n v="237500"/>
    <n v="95000"/>
    <n v="0.4"/>
    <x v="2"/>
  </r>
  <r>
    <s v="Walmart"/>
    <n v="1185732"/>
    <d v="2021-07-16T00:00:00"/>
    <x v="1"/>
    <s v="Mississippi"/>
    <s v="Jackson"/>
    <s v="Men's Apparel"/>
    <n v="60"/>
    <n v="500"/>
    <n v="300000"/>
    <n v="105000"/>
    <n v="0.35"/>
    <x v="2"/>
  </r>
  <r>
    <s v="Walmart"/>
    <n v="1185732"/>
    <d v="2021-07-16T00:00:00"/>
    <x v="1"/>
    <s v="Mississippi"/>
    <s v="Jackson"/>
    <s v="Women's Apparel"/>
    <n v="65"/>
    <n v="675"/>
    <n v="438750"/>
    <n v="219375"/>
    <n v="0.5"/>
    <x v="2"/>
  </r>
  <r>
    <s v="Walmart"/>
    <n v="1185732"/>
    <d v="2021-08-17T00:00:00"/>
    <x v="1"/>
    <s v="Mississippi"/>
    <s v="Jackson"/>
    <s v="Men's Street Footwear"/>
    <n v="60"/>
    <n v="825"/>
    <n v="495000"/>
    <n v="198000"/>
    <n v="0.4"/>
    <x v="2"/>
  </r>
  <r>
    <s v="Walmart"/>
    <n v="1185732"/>
    <d v="2021-08-17T00:00:00"/>
    <x v="1"/>
    <s v="Mississippi"/>
    <s v="Jackson"/>
    <s v="Men's Athletic Footwear"/>
    <n v="55.000000000000007"/>
    <n v="600"/>
    <n v="330000.00000000006"/>
    <n v="115500.00000000001"/>
    <n v="0.35"/>
    <x v="2"/>
  </r>
  <r>
    <s v="Walmart"/>
    <n v="1185732"/>
    <d v="2021-08-17T00:00:00"/>
    <x v="1"/>
    <s v="Mississippi"/>
    <s v="Jackson"/>
    <s v="Women's Street Footwear"/>
    <n v="50"/>
    <n v="525"/>
    <n v="262500"/>
    <n v="105000"/>
    <n v="0.4"/>
    <x v="2"/>
  </r>
  <r>
    <s v="Walmart"/>
    <n v="1185732"/>
    <d v="2021-08-17T00:00:00"/>
    <x v="1"/>
    <s v="Mississippi"/>
    <s v="Jackson"/>
    <s v="Women's Athletic Footwear"/>
    <n v="40"/>
    <n v="475"/>
    <n v="190000"/>
    <n v="76000"/>
    <n v="0.4"/>
    <x v="2"/>
  </r>
  <r>
    <s v="Walmart"/>
    <n v="1185732"/>
    <d v="2021-08-17T00:00:00"/>
    <x v="1"/>
    <s v="Mississippi"/>
    <s v="Jackson"/>
    <s v="Men's Apparel"/>
    <n v="50"/>
    <n v="450"/>
    <n v="225000"/>
    <n v="78750"/>
    <n v="0.35"/>
    <x v="2"/>
  </r>
  <r>
    <s v="Walmart"/>
    <n v="1185732"/>
    <d v="2021-08-17T00:00:00"/>
    <x v="1"/>
    <s v="Mississippi"/>
    <s v="Jackson"/>
    <s v="Women's Apparel"/>
    <n v="55.000000000000007"/>
    <n v="625"/>
    <n v="343750.00000000006"/>
    <n v="171875.00000000003"/>
    <n v="0.5"/>
    <x v="2"/>
  </r>
  <r>
    <s v="Walmart"/>
    <n v="1185732"/>
    <d v="2021-09-16T00:00:00"/>
    <x v="1"/>
    <s v="Mississippi"/>
    <s v="Jackson"/>
    <s v="Men's Street Footwear"/>
    <n v="50"/>
    <n v="725"/>
    <n v="362500"/>
    <n v="145000"/>
    <n v="0.4"/>
    <x v="2"/>
  </r>
  <r>
    <s v="Walmart"/>
    <n v="1185732"/>
    <d v="2021-09-16T00:00:00"/>
    <x v="1"/>
    <s v="Mississippi"/>
    <s v="Jackson"/>
    <s v="Men's Athletic Footwear"/>
    <n v="45.000000000000014"/>
    <n v="525"/>
    <n v="236250.00000000009"/>
    <n v="82687.500000000029"/>
    <n v="0.35"/>
    <x v="2"/>
  </r>
  <r>
    <s v="Walmart"/>
    <n v="1185732"/>
    <d v="2021-09-16T00:00:00"/>
    <x v="1"/>
    <s v="Mississippi"/>
    <s v="Jackson"/>
    <s v="Women's Street Footwear"/>
    <n v="20.000000000000007"/>
    <n v="425"/>
    <n v="85000.000000000029"/>
    <n v="34000.000000000015"/>
    <n v="0.4"/>
    <x v="2"/>
  </r>
  <r>
    <s v="Walmart"/>
    <n v="1185732"/>
    <d v="2021-09-16T00:00:00"/>
    <x v="1"/>
    <s v="Mississippi"/>
    <s v="Jackson"/>
    <s v="Women's Athletic Footwear"/>
    <n v="20.000000000000007"/>
    <n v="400"/>
    <n v="80000.000000000029"/>
    <n v="32000.000000000015"/>
    <n v="0.4"/>
    <x v="2"/>
  </r>
  <r>
    <s v="Walmart"/>
    <n v="1185732"/>
    <d v="2021-09-16T00:00:00"/>
    <x v="1"/>
    <s v="Mississippi"/>
    <s v="Jackson"/>
    <s v="Men's Apparel"/>
    <n v="30.000000000000004"/>
    <n v="400"/>
    <n v="120000.00000000001"/>
    <n v="42000"/>
    <n v="0.35"/>
    <x v="2"/>
  </r>
  <r>
    <s v="Walmart"/>
    <n v="1185732"/>
    <d v="2021-09-16T00:00:00"/>
    <x v="1"/>
    <s v="Mississippi"/>
    <s v="Jackson"/>
    <s v="Women's Apparel"/>
    <n v="35.000000000000007"/>
    <n v="500"/>
    <n v="175000.00000000003"/>
    <n v="87500.000000000015"/>
    <n v="0.5"/>
    <x v="2"/>
  </r>
  <r>
    <s v="Walmart"/>
    <n v="1185732"/>
    <d v="2021-10-18T00:00:00"/>
    <x v="1"/>
    <s v="Mississippi"/>
    <s v="Jackson"/>
    <s v="Men's Street Footwear"/>
    <n v="35.000000000000007"/>
    <n v="675"/>
    <n v="236250.00000000006"/>
    <n v="94500.000000000029"/>
    <n v="0.4"/>
    <x v="2"/>
  </r>
  <r>
    <s v="Walmart"/>
    <n v="1185732"/>
    <d v="2021-10-18T00:00:00"/>
    <x v="1"/>
    <s v="Mississippi"/>
    <s v="Jackson"/>
    <s v="Men's Athletic Footwear"/>
    <n v="25.000000000000011"/>
    <n v="500"/>
    <n v="125000.00000000006"/>
    <n v="43750.000000000015"/>
    <n v="0.35"/>
    <x v="2"/>
  </r>
  <r>
    <s v="Walmart"/>
    <n v="1185732"/>
    <d v="2021-10-18T00:00:00"/>
    <x v="1"/>
    <s v="Mississippi"/>
    <s v="Jackson"/>
    <s v="Women's Street Footwear"/>
    <n v="25.000000000000011"/>
    <n v="375"/>
    <n v="93750.000000000044"/>
    <n v="37500.000000000022"/>
    <n v="0.4"/>
    <x v="2"/>
  </r>
  <r>
    <s v="Walmart"/>
    <n v="1185732"/>
    <d v="2021-10-18T00:00:00"/>
    <x v="1"/>
    <s v="Mississippi"/>
    <s v="Jackson"/>
    <s v="Women's Athletic Footwear"/>
    <n v="25.000000000000011"/>
    <n v="350"/>
    <n v="87500.000000000044"/>
    <n v="35000.000000000022"/>
    <n v="0.4"/>
    <x v="2"/>
  </r>
  <r>
    <s v="Walmart"/>
    <n v="1185732"/>
    <d v="2021-10-18T00:00:00"/>
    <x v="1"/>
    <s v="Mississippi"/>
    <s v="Jackson"/>
    <s v="Men's Apparel"/>
    <n v="35.000000000000007"/>
    <n v="350"/>
    <n v="122500.00000000003"/>
    <n v="42875.000000000007"/>
    <n v="0.35"/>
    <x v="2"/>
  </r>
  <r>
    <s v="Sports Direct"/>
    <n v="1185732"/>
    <d v="2021-10-18T00:00:00"/>
    <x v="1"/>
    <s v="Mississippi"/>
    <s v="Jackson"/>
    <s v="Women's Apparel"/>
    <n v="35"/>
    <n v="475"/>
    <n v="166250"/>
    <n v="83125"/>
    <n v="0.5"/>
    <x v="2"/>
  </r>
  <r>
    <s v="Sports Direct"/>
    <n v="1185732"/>
    <d v="2021-11-17T00:00:00"/>
    <x v="1"/>
    <s v="Mississippi"/>
    <s v="Jackson"/>
    <s v="Men's Street Footwear"/>
    <n v="30.000000000000011"/>
    <n v="625"/>
    <n v="187500.00000000006"/>
    <n v="75000.000000000029"/>
    <n v="0.4"/>
    <x v="2"/>
  </r>
  <r>
    <s v="Sports Direct"/>
    <n v="1185732"/>
    <d v="2021-11-17T00:00:00"/>
    <x v="1"/>
    <s v="Mississippi"/>
    <s v="Jackson"/>
    <s v="Men's Athletic Footwear"/>
    <n v="20.000000000000011"/>
    <n v="450"/>
    <n v="90000.000000000044"/>
    <n v="31500.000000000015"/>
    <n v="0.35"/>
    <x v="2"/>
  </r>
  <r>
    <s v="Sports Direct"/>
    <n v="1185732"/>
    <d v="2021-11-17T00:00:00"/>
    <x v="1"/>
    <s v="Mississippi"/>
    <s v="Jackson"/>
    <s v="Women's Street Footwear"/>
    <n v="30.000000000000014"/>
    <n v="395"/>
    <n v="118500.00000000006"/>
    <n v="47400.000000000029"/>
    <n v="0.4"/>
    <x v="2"/>
  </r>
  <r>
    <s v="Sports Direct"/>
    <n v="1185732"/>
    <d v="2021-11-17T00:00:00"/>
    <x v="1"/>
    <s v="Mississippi"/>
    <s v="Jackson"/>
    <s v="Women's Athletic Footwear"/>
    <n v="60.000000000000021"/>
    <n v="450"/>
    <n v="270000.00000000012"/>
    <n v="108000.00000000006"/>
    <n v="0.4"/>
    <x v="2"/>
  </r>
  <r>
    <s v="Sports Direct"/>
    <n v="1185732"/>
    <d v="2021-11-17T00:00:00"/>
    <x v="1"/>
    <s v="Mississippi"/>
    <s v="Jackson"/>
    <s v="Men's Apparel"/>
    <n v="75.000000000000014"/>
    <n v="425"/>
    <n v="318750.00000000006"/>
    <n v="111562.50000000001"/>
    <n v="0.35"/>
    <x v="2"/>
  </r>
  <r>
    <s v="Sports Direct"/>
    <n v="1185732"/>
    <d v="2021-11-17T00:00:00"/>
    <x v="1"/>
    <s v="Mississippi"/>
    <s v="Jackson"/>
    <s v="Women's Apparel"/>
    <n v="75"/>
    <n v="525"/>
    <n v="393750"/>
    <n v="196875"/>
    <n v="0.5"/>
    <x v="2"/>
  </r>
  <r>
    <s v="Sports Direct"/>
    <n v="1185732"/>
    <d v="2021-12-16T00:00:00"/>
    <x v="1"/>
    <s v="Mississippi"/>
    <s v="Jackson"/>
    <s v="Men's Street Footwear"/>
    <n v="70"/>
    <n v="775"/>
    <n v="542500"/>
    <n v="217000"/>
    <n v="0.4"/>
    <x v="2"/>
  </r>
  <r>
    <s v="Sports Direct"/>
    <n v="1185732"/>
    <d v="2021-12-16T00:00:00"/>
    <x v="1"/>
    <s v="Mississippi"/>
    <s v="Jackson"/>
    <s v="Men's Athletic Footwear"/>
    <n v="60.000000000000007"/>
    <n v="575"/>
    <n v="345000.00000000006"/>
    <n v="120750.00000000001"/>
    <n v="0.35"/>
    <x v="2"/>
  </r>
  <r>
    <s v="Sports Direct"/>
    <n v="1185732"/>
    <d v="2021-12-16T00:00:00"/>
    <x v="1"/>
    <s v="Mississippi"/>
    <s v="Jackson"/>
    <s v="Women's Street Footwear"/>
    <n v="60.000000000000007"/>
    <n v="525"/>
    <n v="315000.00000000006"/>
    <n v="126000.00000000003"/>
    <n v="0.4"/>
    <x v="2"/>
  </r>
  <r>
    <s v="Sports Direct"/>
    <n v="1185732"/>
    <d v="2021-12-16T00:00:00"/>
    <x v="1"/>
    <s v="Mississippi"/>
    <s v="Jackson"/>
    <s v="Women's Athletic Footwear"/>
    <n v="60.000000000000007"/>
    <n v="475"/>
    <n v="285000.00000000006"/>
    <n v="114000.00000000003"/>
    <n v="0.4"/>
    <x v="2"/>
  </r>
  <r>
    <s v="Sports Direct"/>
    <n v="1185732"/>
    <d v="2021-12-16T00:00:00"/>
    <x v="1"/>
    <s v="Mississippi"/>
    <s v="Jackson"/>
    <s v="Men's Apparel"/>
    <n v="70"/>
    <n v="475"/>
    <n v="332500"/>
    <n v="116374.99999999999"/>
    <n v="0.35"/>
    <x v="2"/>
  </r>
  <r>
    <s v="Sports Direct"/>
    <n v="1185732"/>
    <d v="2021-12-16T00:00:00"/>
    <x v="1"/>
    <s v="Mississippi"/>
    <s v="Jackson"/>
    <s v="Women's Apparel"/>
    <n v="75"/>
    <n v="575"/>
    <n v="431250"/>
    <n v="215625"/>
    <n v="0.5"/>
    <x v="2"/>
  </r>
  <r>
    <s v="Sports Direct"/>
    <n v="1197831"/>
    <d v="2021-01-23T00:00:00"/>
    <x v="1"/>
    <s v="Mississippi"/>
    <s v="Jackson"/>
    <s v="Men's Street Footwear"/>
    <n v="25.000000000000007"/>
    <n v="650"/>
    <n v="162500.00000000006"/>
    <n v="65000.000000000029"/>
    <n v="0.4"/>
    <x v="2"/>
  </r>
  <r>
    <s v="Sports Direct"/>
    <n v="1197831"/>
    <d v="2021-01-23T00:00:00"/>
    <x v="1"/>
    <s v="Mississippi"/>
    <s v="Jackson"/>
    <s v="Men's Athletic Footwear"/>
    <n v="25.000000000000007"/>
    <n v="450"/>
    <n v="112500.00000000003"/>
    <n v="39375.000000000007"/>
    <n v="0.35"/>
    <x v="2"/>
  </r>
  <r>
    <s v="Sports Direct"/>
    <n v="1197831"/>
    <d v="2021-01-23T00:00:00"/>
    <x v="1"/>
    <s v="Mississippi"/>
    <s v="Jackson"/>
    <s v="Women's Street Footwear"/>
    <n v="15.000000000000007"/>
    <n v="450"/>
    <n v="67500.000000000029"/>
    <n v="27000.000000000015"/>
    <n v="0.4"/>
    <x v="2"/>
  </r>
  <r>
    <s v="Sports Direct"/>
    <n v="1197831"/>
    <d v="2021-01-23T00:00:00"/>
    <x v="1"/>
    <s v="Mississippi"/>
    <s v="Jackson"/>
    <s v="Women's Athletic Footwear"/>
    <n v="20"/>
    <n v="300"/>
    <n v="60000"/>
    <n v="24000"/>
    <n v="0.4"/>
    <x v="2"/>
  </r>
  <r>
    <s v="Sports Direct"/>
    <n v="1197831"/>
    <d v="2021-01-23T00:00:00"/>
    <x v="1"/>
    <s v="Mississippi"/>
    <s v="Jackson"/>
    <s v="Men's Apparel"/>
    <n v="35"/>
    <n v="350"/>
    <n v="122500"/>
    <n v="42875"/>
    <n v="0.35"/>
    <x v="2"/>
  </r>
  <r>
    <s v="Sports Direct"/>
    <n v="1197831"/>
    <d v="2021-01-23T00:00:00"/>
    <x v="1"/>
    <s v="Mississippi"/>
    <s v="Jackson"/>
    <s v="Women's Apparel"/>
    <n v="25.000000000000007"/>
    <n v="450"/>
    <n v="112500.00000000003"/>
    <n v="45000.000000000015"/>
    <n v="0.4"/>
    <x v="2"/>
  </r>
  <r>
    <s v="Sports Direct"/>
    <n v="1197831"/>
    <d v="2021-02-21T00:00:00"/>
    <x v="1"/>
    <s v="Mississippi"/>
    <s v="Jackson"/>
    <s v="Men's Street Footwear"/>
    <n v="25.000000000000007"/>
    <n v="700"/>
    <n v="175000.00000000006"/>
    <n v="70000.000000000029"/>
    <n v="0.4"/>
    <x v="2"/>
  </r>
  <r>
    <s v="Sports Direct"/>
    <n v="1197831"/>
    <d v="2021-02-21T00:00:00"/>
    <x v="1"/>
    <s v="Mississippi"/>
    <s v="Jackson"/>
    <s v="Men's Athletic Footwear"/>
    <n v="25.000000000000007"/>
    <n v="350"/>
    <n v="87500.000000000029"/>
    <n v="30625.000000000007"/>
    <n v="0.35"/>
    <x v="2"/>
  </r>
  <r>
    <s v="Sports Direct"/>
    <n v="1197831"/>
    <d v="2021-02-21T00:00:00"/>
    <x v="1"/>
    <s v="Mississippi"/>
    <s v="Jackson"/>
    <s v="Women's Street Footwear"/>
    <n v="15.000000000000007"/>
    <n v="400"/>
    <n v="60000.000000000029"/>
    <n v="24000.000000000015"/>
    <n v="0.4"/>
    <x v="2"/>
  </r>
  <r>
    <s v="Walmart"/>
    <n v="1197831"/>
    <d v="2021-02-21T00:00:00"/>
    <x v="1"/>
    <s v="Arkansas"/>
    <s v="Little Rock"/>
    <s v="Women's Athletic Footwear"/>
    <n v="20"/>
    <n v="250"/>
    <n v="50000"/>
    <n v="20000"/>
    <n v="0.4"/>
    <x v="2"/>
  </r>
  <r>
    <s v="Walmart"/>
    <n v="1197831"/>
    <d v="2021-02-21T00:00:00"/>
    <x v="1"/>
    <s v="Arkansas"/>
    <s v="Little Rock"/>
    <s v="Men's Apparel"/>
    <n v="35"/>
    <n v="325"/>
    <n v="113750"/>
    <n v="39812.5"/>
    <n v="0.35"/>
    <x v="2"/>
  </r>
  <r>
    <s v="Walmart"/>
    <n v="1197831"/>
    <d v="2021-02-21T00:00:00"/>
    <x v="1"/>
    <s v="Arkansas"/>
    <s v="Little Rock"/>
    <s v="Women's Apparel"/>
    <n v="20"/>
    <n v="425"/>
    <n v="85000"/>
    <n v="34000"/>
    <n v="0.4"/>
    <x v="2"/>
  </r>
  <r>
    <s v="Walmart"/>
    <n v="1197831"/>
    <d v="2021-03-19T00:00:00"/>
    <x v="1"/>
    <s v="Arkansas"/>
    <s v="Little Rock"/>
    <s v="Men's Street Footwear"/>
    <n v="20"/>
    <n v="645"/>
    <n v="129000"/>
    <n v="51600"/>
    <n v="0.4"/>
    <x v="2"/>
  </r>
  <r>
    <s v="Walmart"/>
    <n v="1197831"/>
    <d v="2021-03-19T00:00:00"/>
    <x v="1"/>
    <s v="Arkansas"/>
    <s v="Little Rock"/>
    <s v="Men's Athletic Footwear"/>
    <n v="20"/>
    <n v="325"/>
    <n v="65000"/>
    <n v="22750"/>
    <n v="0.35"/>
    <x v="2"/>
  </r>
  <r>
    <s v="Walmart"/>
    <n v="1197831"/>
    <d v="2021-03-19T00:00:00"/>
    <x v="1"/>
    <s v="Arkansas"/>
    <s v="Little Rock"/>
    <s v="Women's Street Footwear"/>
    <n v="10.000000000000002"/>
    <n v="350"/>
    <n v="35000.000000000007"/>
    <n v="14000.000000000004"/>
    <n v="0.4"/>
    <x v="2"/>
  </r>
  <r>
    <s v="Walmart"/>
    <n v="1197831"/>
    <d v="2021-03-19T00:00:00"/>
    <x v="1"/>
    <s v="Arkansas"/>
    <s v="Little Rock"/>
    <s v="Women's Athletic Footwear"/>
    <n v="19.999999999999996"/>
    <n v="200"/>
    <n v="39999.999999999993"/>
    <n v="15999.999999999998"/>
    <n v="0.4"/>
    <x v="2"/>
  </r>
  <r>
    <s v="Walmart"/>
    <n v="1197831"/>
    <d v="2021-03-19T00:00:00"/>
    <x v="1"/>
    <s v="Arkansas"/>
    <s v="Little Rock"/>
    <s v="Men's Apparel"/>
    <n v="35.000000000000007"/>
    <n v="250"/>
    <n v="87500.000000000015"/>
    <n v="30625.000000000004"/>
    <n v="0.35"/>
    <x v="2"/>
  </r>
  <r>
    <s v="Walmart"/>
    <n v="1197831"/>
    <d v="2021-03-19T00:00:00"/>
    <x v="1"/>
    <s v="Arkansas"/>
    <s v="Little Rock"/>
    <s v="Women's Apparel"/>
    <n v="25"/>
    <n v="350"/>
    <n v="87500"/>
    <n v="35000"/>
    <n v="0.4"/>
    <x v="2"/>
  </r>
  <r>
    <s v="Walmart"/>
    <n v="1197831"/>
    <d v="2021-04-20T00:00:00"/>
    <x v="1"/>
    <s v="Arkansas"/>
    <s v="Little Rock"/>
    <s v="Men's Street Footwear"/>
    <n v="25"/>
    <n v="600"/>
    <n v="150000"/>
    <n v="60000"/>
    <n v="0.4"/>
    <x v="2"/>
  </r>
  <r>
    <s v="Walmart"/>
    <n v="1197831"/>
    <d v="2021-04-20T00:00:00"/>
    <x v="1"/>
    <s v="Arkansas"/>
    <s v="Little Rock"/>
    <s v="Men's Athletic Footwear"/>
    <n v="25"/>
    <n v="300"/>
    <n v="75000"/>
    <n v="26250"/>
    <n v="0.35"/>
    <x v="2"/>
  </r>
  <r>
    <s v="Walmart"/>
    <n v="1197831"/>
    <d v="2021-04-20T00:00:00"/>
    <x v="1"/>
    <s v="Arkansas"/>
    <s v="Little Rock"/>
    <s v="Women's Street Footwear"/>
    <n v="15.000000000000002"/>
    <n v="300"/>
    <n v="45000.000000000007"/>
    <n v="18000.000000000004"/>
    <n v="0.4"/>
    <x v="2"/>
  </r>
  <r>
    <s v="Walmart"/>
    <n v="1197831"/>
    <d v="2021-04-20T00:00:00"/>
    <x v="1"/>
    <s v="Arkansas"/>
    <s v="Little Rock"/>
    <s v="Women's Athletic Footwear"/>
    <n v="19.999999999999996"/>
    <n v="225"/>
    <n v="44999.999999999993"/>
    <n v="17999.999999999996"/>
    <n v="0.4"/>
    <x v="2"/>
  </r>
  <r>
    <s v="Walmart"/>
    <n v="1197831"/>
    <d v="2021-04-20T00:00:00"/>
    <x v="1"/>
    <s v="Arkansas"/>
    <s v="Little Rock"/>
    <s v="Men's Apparel"/>
    <n v="40"/>
    <n v="250"/>
    <n v="100000"/>
    <n v="35000"/>
    <n v="0.35"/>
    <x v="2"/>
  </r>
  <r>
    <s v="Walmart"/>
    <n v="1197831"/>
    <d v="2021-04-20T00:00:00"/>
    <x v="1"/>
    <s v="Arkansas"/>
    <s v="Little Rock"/>
    <s v="Women's Apparel"/>
    <n v="30.000000000000004"/>
    <n v="400"/>
    <n v="120000.00000000001"/>
    <n v="48000.000000000007"/>
    <n v="0.4"/>
    <x v="2"/>
  </r>
  <r>
    <s v="Walmart"/>
    <n v="1197831"/>
    <d v="2021-05-19T00:00:00"/>
    <x v="1"/>
    <s v="Arkansas"/>
    <s v="Little Rock"/>
    <s v="Men's Street Footwear"/>
    <n v="40"/>
    <n v="670"/>
    <n v="268000"/>
    <n v="107200"/>
    <n v="0.4"/>
    <x v="2"/>
  </r>
  <r>
    <s v="Walmart"/>
    <n v="1197831"/>
    <d v="2021-05-19T00:00:00"/>
    <x v="1"/>
    <s v="Arkansas"/>
    <s v="Little Rock"/>
    <s v="Men's Athletic Footwear"/>
    <n v="40"/>
    <n v="375"/>
    <n v="150000"/>
    <n v="52500"/>
    <n v="0.35"/>
    <x v="2"/>
  </r>
  <r>
    <s v="Walmart"/>
    <n v="1197831"/>
    <d v="2021-05-19T00:00:00"/>
    <x v="1"/>
    <s v="Arkansas"/>
    <s v="Little Rock"/>
    <s v="Women's Street Footwear"/>
    <n v="35"/>
    <n v="350"/>
    <n v="122500"/>
    <n v="49000"/>
    <n v="0.4"/>
    <x v="2"/>
  </r>
  <r>
    <s v="Walmart"/>
    <n v="1197831"/>
    <d v="2021-05-19T00:00:00"/>
    <x v="1"/>
    <s v="Arkansas"/>
    <s v="Little Rock"/>
    <s v="Women's Athletic Footwear"/>
    <n v="35"/>
    <n v="300"/>
    <n v="105000"/>
    <n v="42000"/>
    <n v="0.4"/>
    <x v="2"/>
  </r>
  <r>
    <s v="Walmart"/>
    <n v="1197831"/>
    <d v="2021-05-19T00:00:00"/>
    <x v="1"/>
    <s v="Arkansas"/>
    <s v="Little Rock"/>
    <s v="Men's Apparel"/>
    <n v="44.999999999999993"/>
    <n v="325"/>
    <n v="146249.99999999997"/>
    <n v="51187.499999999985"/>
    <n v="0.35"/>
    <x v="2"/>
  </r>
  <r>
    <s v="Walmart"/>
    <n v="1197831"/>
    <d v="2021-05-19T00:00:00"/>
    <x v="1"/>
    <s v="Arkansas"/>
    <s v="Little Rock"/>
    <s v="Women's Apparel"/>
    <n v="44.999999999999993"/>
    <n v="425"/>
    <n v="191249.99999999997"/>
    <n v="76499.999999999985"/>
    <n v="0.4"/>
    <x v="2"/>
  </r>
  <r>
    <s v="Walmart"/>
    <n v="1197831"/>
    <d v="2021-06-21T00:00:00"/>
    <x v="1"/>
    <s v="Arkansas"/>
    <s v="Little Rock"/>
    <s v="Men's Street Footwear"/>
    <n v="40"/>
    <n v="675"/>
    <n v="270000"/>
    <n v="108000"/>
    <n v="0.4"/>
    <x v="2"/>
  </r>
  <r>
    <s v="Walmart"/>
    <n v="1197831"/>
    <d v="2021-06-21T00:00:00"/>
    <x v="1"/>
    <s v="Arkansas"/>
    <s v="Little Rock"/>
    <s v="Men's Athletic Footwear"/>
    <n v="35"/>
    <n v="425"/>
    <n v="148750"/>
    <n v="52062.5"/>
    <n v="0.35"/>
    <x v="2"/>
  </r>
  <r>
    <s v="Walmart"/>
    <n v="1197831"/>
    <d v="2021-06-21T00:00:00"/>
    <x v="1"/>
    <s v="Arkansas"/>
    <s v="Little Rock"/>
    <s v="Women's Street Footwear"/>
    <n v="40"/>
    <n v="400"/>
    <n v="160000"/>
    <n v="64000"/>
    <n v="0.4"/>
    <x v="2"/>
  </r>
  <r>
    <s v="Walmart"/>
    <n v="1197831"/>
    <d v="2021-06-21T00:00:00"/>
    <x v="1"/>
    <s v="Arkansas"/>
    <s v="Little Rock"/>
    <s v="Women's Athletic Footwear"/>
    <n v="40"/>
    <n v="375"/>
    <n v="150000"/>
    <n v="60000"/>
    <n v="0.4"/>
    <x v="2"/>
  </r>
  <r>
    <s v="Walmart"/>
    <n v="1197831"/>
    <d v="2021-06-21T00:00:00"/>
    <x v="1"/>
    <s v="Arkansas"/>
    <s v="Little Rock"/>
    <s v="Men's Apparel"/>
    <n v="54.999999999999993"/>
    <n v="375"/>
    <n v="206249.99999999997"/>
    <n v="72187.499999999985"/>
    <n v="0.35"/>
    <x v="2"/>
  </r>
  <r>
    <s v="Walmart"/>
    <n v="1197831"/>
    <d v="2021-06-21T00:00:00"/>
    <x v="1"/>
    <s v="Arkansas"/>
    <s v="Little Rock"/>
    <s v="Women's Apparel"/>
    <n v="60"/>
    <n v="550"/>
    <n v="330000"/>
    <n v="132000"/>
    <n v="0.4"/>
    <x v="2"/>
  </r>
  <r>
    <s v="Walmart"/>
    <n v="1197831"/>
    <d v="2021-07-19T00:00:00"/>
    <x v="1"/>
    <s v="Arkansas"/>
    <s v="Little Rock"/>
    <s v="Men's Street Footwear"/>
    <n v="54.999999999999993"/>
    <n v="775"/>
    <n v="426249.99999999994"/>
    <n v="170500"/>
    <n v="0.4"/>
    <x v="2"/>
  </r>
  <r>
    <s v="Walmart"/>
    <n v="1197831"/>
    <d v="2021-07-19T00:00:00"/>
    <x v="1"/>
    <s v="Arkansas"/>
    <s v="Little Rock"/>
    <s v="Men's Athletic Footwear"/>
    <n v="50"/>
    <n v="525"/>
    <n v="262500"/>
    <n v="91875"/>
    <n v="0.35"/>
    <x v="2"/>
  </r>
  <r>
    <s v="Walmart"/>
    <n v="1197831"/>
    <d v="2021-07-19T00:00:00"/>
    <x v="1"/>
    <s v="Arkansas"/>
    <s v="Little Rock"/>
    <s v="Women's Street Footwear"/>
    <n v="45"/>
    <n v="450"/>
    <n v="202500"/>
    <n v="81000"/>
    <n v="0.4"/>
    <x v="2"/>
  </r>
  <r>
    <s v="Walmart"/>
    <n v="1197831"/>
    <d v="2021-07-19T00:00:00"/>
    <x v="1"/>
    <s v="Arkansas"/>
    <s v="Little Rock"/>
    <s v="Women's Athletic Footwear"/>
    <n v="45"/>
    <n v="400"/>
    <n v="180000"/>
    <n v="72000"/>
    <n v="0.4"/>
    <x v="2"/>
  </r>
  <r>
    <s v="Walmart"/>
    <n v="1197831"/>
    <d v="2021-07-19T00:00:00"/>
    <x v="1"/>
    <s v="Arkansas"/>
    <s v="Little Rock"/>
    <s v="Men's Apparel"/>
    <n v="60"/>
    <n v="425"/>
    <n v="255000"/>
    <n v="89250"/>
    <n v="0.35"/>
    <x v="2"/>
  </r>
  <r>
    <s v="Walmart"/>
    <n v="1197831"/>
    <d v="2021-07-19T00:00:00"/>
    <x v="1"/>
    <s v="Arkansas"/>
    <s v="Little Rock"/>
    <s v="Women's Apparel"/>
    <n v="65"/>
    <n v="600"/>
    <n v="390000"/>
    <n v="156000"/>
    <n v="0.4"/>
    <x v="2"/>
  </r>
  <r>
    <s v="Walmart"/>
    <n v="1197831"/>
    <d v="2021-08-20T00:00:00"/>
    <x v="1"/>
    <s v="Arkansas"/>
    <s v="Little Rock"/>
    <s v="Men's Street Footwear"/>
    <n v="60"/>
    <n v="750"/>
    <n v="450000"/>
    <n v="180000"/>
    <n v="0.4"/>
    <x v="2"/>
  </r>
  <r>
    <s v="Walmart"/>
    <n v="1197831"/>
    <d v="2021-08-20T00:00:00"/>
    <x v="1"/>
    <s v="Arkansas"/>
    <s v="Little Rock"/>
    <s v="Men's Athletic Footwear"/>
    <n v="55.000000000000007"/>
    <n v="525"/>
    <n v="288750.00000000006"/>
    <n v="101062.50000000001"/>
    <n v="0.35"/>
    <x v="2"/>
  </r>
  <r>
    <s v="Walmart"/>
    <n v="1197831"/>
    <d v="2021-08-20T00:00:00"/>
    <x v="1"/>
    <s v="Arkansas"/>
    <s v="Little Rock"/>
    <s v="Women's Street Footwear"/>
    <n v="50"/>
    <n v="450"/>
    <n v="225000"/>
    <n v="90000"/>
    <n v="0.4"/>
    <x v="2"/>
  </r>
  <r>
    <s v="Walmart"/>
    <n v="1197831"/>
    <d v="2021-08-20T00:00:00"/>
    <x v="1"/>
    <s v="Arkansas"/>
    <s v="Little Rock"/>
    <s v="Women's Athletic Footwear"/>
    <n v="40"/>
    <n v="400"/>
    <n v="160000"/>
    <n v="64000"/>
    <n v="0.4"/>
    <x v="2"/>
  </r>
  <r>
    <s v="Walmart"/>
    <n v="1197831"/>
    <d v="2021-08-20T00:00:00"/>
    <x v="1"/>
    <s v="Arkansas"/>
    <s v="Little Rock"/>
    <s v="Men's Apparel"/>
    <n v="50"/>
    <n v="375"/>
    <n v="187500"/>
    <n v="65625"/>
    <n v="0.35"/>
    <x v="2"/>
  </r>
  <r>
    <s v="Walmart"/>
    <n v="1197831"/>
    <d v="2021-08-20T00:00:00"/>
    <x v="1"/>
    <s v="Arkansas"/>
    <s v="Little Rock"/>
    <s v="Women's Apparel"/>
    <n v="55.000000000000007"/>
    <n v="550"/>
    <n v="302500.00000000006"/>
    <n v="121000.00000000003"/>
    <n v="0.4"/>
    <x v="2"/>
  </r>
  <r>
    <s v="Walmart"/>
    <n v="1197831"/>
    <d v="2021-09-19T00:00:00"/>
    <x v="1"/>
    <s v="Arkansas"/>
    <s v="Little Rock"/>
    <s v="Men's Street Footwear"/>
    <n v="50"/>
    <n v="650"/>
    <n v="325000"/>
    <n v="130000"/>
    <n v="0.4"/>
    <x v="2"/>
  </r>
  <r>
    <s v="Walmart"/>
    <n v="1197831"/>
    <d v="2021-09-19T00:00:00"/>
    <x v="1"/>
    <s v="Arkansas"/>
    <s v="Little Rock"/>
    <s v="Men's Athletic Footwear"/>
    <n v="40.000000000000014"/>
    <n v="450"/>
    <n v="180000.00000000006"/>
    <n v="63000.000000000015"/>
    <n v="0.35"/>
    <x v="2"/>
  </r>
  <r>
    <s v="Walmart"/>
    <n v="1197831"/>
    <d v="2021-09-19T00:00:00"/>
    <x v="1"/>
    <s v="Arkansas"/>
    <s v="Little Rock"/>
    <s v="Women's Street Footwear"/>
    <n v="15.000000000000007"/>
    <n v="350"/>
    <n v="52500.000000000022"/>
    <n v="21000.000000000011"/>
    <n v="0.4"/>
    <x v="2"/>
  </r>
  <r>
    <s v="Walmart"/>
    <n v="1197831"/>
    <d v="2021-09-19T00:00:00"/>
    <x v="1"/>
    <s v="Arkansas"/>
    <s v="Little Rock"/>
    <s v="Women's Athletic Footwear"/>
    <n v="15.000000000000007"/>
    <n v="325"/>
    <n v="48750.000000000022"/>
    <n v="19500.000000000011"/>
    <n v="0.4"/>
    <x v="2"/>
  </r>
  <r>
    <s v="Walmart"/>
    <n v="1197831"/>
    <d v="2021-09-19T00:00:00"/>
    <x v="1"/>
    <s v="Arkansas"/>
    <s v="Little Rock"/>
    <s v="Men's Apparel"/>
    <n v="25.000000000000007"/>
    <n v="325"/>
    <n v="81250.000000000029"/>
    <n v="28437.500000000007"/>
    <n v="0.35"/>
    <x v="2"/>
  </r>
  <r>
    <s v="Walmart"/>
    <n v="1197831"/>
    <d v="2021-09-19T00:00:00"/>
    <x v="1"/>
    <s v="Arkansas"/>
    <s v="Little Rock"/>
    <s v="Women's Apparel"/>
    <n v="30.000000000000011"/>
    <n v="425"/>
    <n v="127500.00000000004"/>
    <n v="51000.000000000022"/>
    <n v="0.4"/>
    <x v="2"/>
  </r>
  <r>
    <s v="Walmart"/>
    <n v="1197831"/>
    <d v="2021-10-21T00:00:00"/>
    <x v="1"/>
    <s v="Arkansas"/>
    <s v="Little Rock"/>
    <s v="Men's Street Footwear"/>
    <n v="30.000000000000011"/>
    <n v="600"/>
    <n v="180000.00000000006"/>
    <n v="72000.000000000029"/>
    <n v="0.4"/>
    <x v="2"/>
  </r>
  <r>
    <s v="Walmart"/>
    <n v="1197831"/>
    <d v="2021-10-21T00:00:00"/>
    <x v="1"/>
    <s v="Arkansas"/>
    <s v="Little Rock"/>
    <s v="Men's Athletic Footwear"/>
    <n v="20.000000000000011"/>
    <n v="425"/>
    <n v="85000.000000000044"/>
    <n v="29750.000000000015"/>
    <n v="0.35"/>
    <x v="2"/>
  </r>
  <r>
    <s v="Walmart"/>
    <n v="1197831"/>
    <d v="2021-10-21T00:00:00"/>
    <x v="1"/>
    <s v="Arkansas"/>
    <s v="Little Rock"/>
    <s v="Women's Street Footwear"/>
    <n v="20.000000000000011"/>
    <n v="300"/>
    <n v="60000.000000000029"/>
    <n v="24000.000000000015"/>
    <n v="0.4"/>
    <x v="2"/>
  </r>
  <r>
    <s v="Walmart"/>
    <n v="1197831"/>
    <d v="2021-10-21T00:00:00"/>
    <x v="1"/>
    <s v="Arkansas"/>
    <s v="Little Rock"/>
    <s v="Women's Athletic Footwear"/>
    <n v="20.000000000000011"/>
    <n v="275"/>
    <n v="55000.000000000029"/>
    <n v="22000.000000000015"/>
    <n v="0.4"/>
    <x v="2"/>
  </r>
  <r>
    <s v="Walmart"/>
    <n v="1197831"/>
    <d v="2021-10-21T00:00:00"/>
    <x v="1"/>
    <s v="Arkansas"/>
    <s v="Little Rock"/>
    <s v="Men's Apparel"/>
    <n v="30.000000000000011"/>
    <n v="275"/>
    <n v="82500.000000000029"/>
    <n v="28875.000000000007"/>
    <n v="0.35"/>
    <x v="2"/>
  </r>
  <r>
    <s v="West Gear"/>
    <n v="1197831"/>
    <d v="2021-10-21T00:00:00"/>
    <x v="1"/>
    <s v="Arkansas"/>
    <s v="Little Rock"/>
    <s v="Women's Apparel"/>
    <n v="30.000000000000004"/>
    <n v="400"/>
    <n v="120000.00000000001"/>
    <n v="48000.000000000007"/>
    <n v="0.4"/>
    <x v="2"/>
  </r>
  <r>
    <s v="West Gear"/>
    <n v="1197831"/>
    <d v="2021-11-20T00:00:00"/>
    <x v="1"/>
    <s v="Arkansas"/>
    <s v="Little Rock"/>
    <s v="Men's Street Footwear"/>
    <n v="25.000000000000011"/>
    <n v="550"/>
    <n v="137500.00000000006"/>
    <n v="55000.000000000029"/>
    <n v="0.4"/>
    <x v="2"/>
  </r>
  <r>
    <s v="West Gear"/>
    <n v="1197831"/>
    <d v="2021-11-20T00:00:00"/>
    <x v="1"/>
    <s v="Arkansas"/>
    <s v="Little Rock"/>
    <s v="Men's Athletic Footwear"/>
    <n v="15.000000000000014"/>
    <n v="375"/>
    <n v="56250.000000000051"/>
    <n v="19687.500000000018"/>
    <n v="0.35"/>
    <x v="2"/>
  </r>
  <r>
    <s v="West Gear"/>
    <n v="1197831"/>
    <d v="2021-11-20T00:00:00"/>
    <x v="1"/>
    <s v="Arkansas"/>
    <s v="Little Rock"/>
    <s v="Women's Street Footwear"/>
    <n v="25.000000000000018"/>
    <n v="320"/>
    <n v="80000.000000000058"/>
    <n v="32000.000000000025"/>
    <n v="0.4"/>
    <x v="2"/>
  </r>
  <r>
    <s v="West Gear"/>
    <n v="1197831"/>
    <d v="2021-11-20T00:00:00"/>
    <x v="1"/>
    <s v="Arkansas"/>
    <s v="Little Rock"/>
    <s v="Women's Athletic Footwear"/>
    <n v="55.000000000000014"/>
    <n v="375"/>
    <n v="206250.00000000006"/>
    <n v="82500.000000000029"/>
    <n v="0.4"/>
    <x v="2"/>
  </r>
  <r>
    <s v="West Gear"/>
    <n v="1197831"/>
    <d v="2021-11-20T00:00:00"/>
    <x v="1"/>
    <s v="Arkansas"/>
    <s v="Little Rock"/>
    <s v="Men's Apparel"/>
    <n v="75.000000000000014"/>
    <n v="350"/>
    <n v="262500.00000000006"/>
    <n v="91875.000000000015"/>
    <n v="0.35"/>
    <x v="2"/>
  </r>
  <r>
    <s v="West Gear"/>
    <n v="1197831"/>
    <d v="2021-11-20T00:00:00"/>
    <x v="1"/>
    <s v="Arkansas"/>
    <s v="Little Rock"/>
    <s v="Women's Apparel"/>
    <n v="75"/>
    <n v="450"/>
    <n v="337500"/>
    <n v="135000"/>
    <n v="0.4"/>
    <x v="2"/>
  </r>
  <r>
    <s v="West Gear"/>
    <n v="1197831"/>
    <d v="2021-12-19T00:00:00"/>
    <x v="1"/>
    <s v="Arkansas"/>
    <s v="Little Rock"/>
    <s v="Men's Street Footwear"/>
    <n v="70"/>
    <n v="700"/>
    <n v="490000"/>
    <n v="196000"/>
    <n v="0.4"/>
    <x v="2"/>
  </r>
  <r>
    <s v="West Gear"/>
    <n v="1197831"/>
    <d v="2021-12-19T00:00:00"/>
    <x v="1"/>
    <s v="Arkansas"/>
    <s v="Little Rock"/>
    <s v="Men's Athletic Footwear"/>
    <n v="60.000000000000007"/>
    <n v="500"/>
    <n v="300000.00000000006"/>
    <n v="105000.00000000001"/>
    <n v="0.35"/>
    <x v="2"/>
  </r>
  <r>
    <s v="West Gear"/>
    <n v="1197831"/>
    <d v="2021-12-19T00:00:00"/>
    <x v="1"/>
    <s v="Arkansas"/>
    <s v="Little Rock"/>
    <s v="Women's Street Footwear"/>
    <n v="60.000000000000007"/>
    <n v="450"/>
    <n v="270000.00000000006"/>
    <n v="108000.00000000003"/>
    <n v="0.4"/>
    <x v="2"/>
  </r>
  <r>
    <s v="West Gear"/>
    <n v="1197831"/>
    <d v="2021-12-19T00:00:00"/>
    <x v="1"/>
    <s v="Arkansas"/>
    <s v="Little Rock"/>
    <s v="Women's Athletic Footwear"/>
    <n v="60.000000000000007"/>
    <n v="400"/>
    <n v="240000.00000000003"/>
    <n v="96000.000000000015"/>
    <n v="0.4"/>
    <x v="2"/>
  </r>
  <r>
    <s v="West Gear"/>
    <n v="1197831"/>
    <d v="2021-12-19T00:00:00"/>
    <x v="1"/>
    <s v="Arkansas"/>
    <s v="Little Rock"/>
    <s v="Men's Apparel"/>
    <n v="70"/>
    <n v="400"/>
    <n v="280000"/>
    <n v="98000"/>
    <n v="0.35"/>
    <x v="2"/>
  </r>
  <r>
    <s v="West Gear"/>
    <n v="1197831"/>
    <d v="2021-12-19T00:00:00"/>
    <x v="1"/>
    <s v="Arkansas"/>
    <s v="Little Rock"/>
    <s v="Women's Apparel"/>
    <n v="75"/>
    <n v="500"/>
    <n v="375000"/>
    <n v="150000"/>
    <n v="0.4"/>
    <x v="2"/>
  </r>
  <r>
    <s v="West Gear"/>
    <n v="1197831"/>
    <d v="2021-01-23T00:00:00"/>
    <x v="1"/>
    <s v="Arkansas"/>
    <s v="Little Rock"/>
    <s v="Men's Street Footwear"/>
    <n v="25.000000000000007"/>
    <n v="575"/>
    <n v="143750.00000000003"/>
    <n v="57500.000000000015"/>
    <n v="0.4"/>
    <x v="2"/>
  </r>
  <r>
    <s v="West Gear"/>
    <n v="1197831"/>
    <d v="2021-01-23T00:00:00"/>
    <x v="1"/>
    <s v="Arkansas"/>
    <s v="Little Rock"/>
    <s v="Men's Athletic Footwear"/>
    <n v="25.000000000000007"/>
    <n v="375"/>
    <n v="93750.000000000029"/>
    <n v="32812.500000000007"/>
    <n v="0.35"/>
    <x v="2"/>
  </r>
  <r>
    <s v="West Gear"/>
    <n v="1197831"/>
    <d v="2021-01-23T00:00:00"/>
    <x v="1"/>
    <s v="Arkansas"/>
    <s v="Little Rock"/>
    <s v="Women's Street Footwear"/>
    <n v="15.000000000000007"/>
    <n v="375"/>
    <n v="56250.000000000029"/>
    <n v="22500.000000000015"/>
    <n v="0.4"/>
    <x v="2"/>
  </r>
  <r>
    <s v="West Gear"/>
    <n v="1197831"/>
    <d v="2021-01-23T00:00:00"/>
    <x v="1"/>
    <s v="Arkansas"/>
    <s v="Little Rock"/>
    <s v="Women's Athletic Footwear"/>
    <n v="20"/>
    <n v="225"/>
    <n v="45000"/>
    <n v="18000"/>
    <n v="0.4"/>
    <x v="2"/>
  </r>
  <r>
    <s v="West Gear"/>
    <n v="1197831"/>
    <d v="2021-01-23T00:00:00"/>
    <x v="1"/>
    <s v="Arkansas"/>
    <s v="Little Rock"/>
    <s v="Men's Apparel"/>
    <n v="35"/>
    <n v="275"/>
    <n v="96250"/>
    <n v="33687.5"/>
    <n v="0.35"/>
    <x v="2"/>
  </r>
  <r>
    <s v="West Gear"/>
    <n v="1197831"/>
    <d v="2021-01-23T00:00:00"/>
    <x v="1"/>
    <s v="Arkansas"/>
    <s v="Little Rock"/>
    <s v="Women's Apparel"/>
    <n v="25.000000000000007"/>
    <n v="375"/>
    <n v="93750.000000000029"/>
    <n v="37500.000000000015"/>
    <n v="0.4"/>
    <x v="2"/>
  </r>
  <r>
    <s v="West Gear"/>
    <n v="1197831"/>
    <d v="2021-02-21T00:00:00"/>
    <x v="1"/>
    <s v="Arkansas"/>
    <s v="Little Rock"/>
    <s v="Men's Street Footwear"/>
    <n v="25.000000000000007"/>
    <n v="625"/>
    <n v="156250.00000000006"/>
    <n v="62500.000000000029"/>
    <n v="0.4"/>
    <x v="2"/>
  </r>
  <r>
    <s v="West Gear"/>
    <n v="1197831"/>
    <d v="2021-02-21T00:00:00"/>
    <x v="1"/>
    <s v="Arkansas"/>
    <s v="Little Rock"/>
    <s v="Men's Athletic Footwear"/>
    <n v="25.000000000000007"/>
    <n v="275"/>
    <n v="68750.000000000015"/>
    <n v="24062.500000000004"/>
    <n v="0.35"/>
    <x v="2"/>
  </r>
  <r>
    <s v="West Gear"/>
    <n v="1197831"/>
    <d v="2021-02-21T00:00:00"/>
    <x v="1"/>
    <s v="Arkansas"/>
    <s v="Little Rock"/>
    <s v="Women's Street Footwear"/>
    <n v="15.000000000000007"/>
    <n v="325"/>
    <n v="48750.000000000022"/>
    <n v="19500.000000000011"/>
    <n v="0.4"/>
    <x v="2"/>
  </r>
  <r>
    <s v="West Gear"/>
    <n v="1197831"/>
    <d v="2021-02-21T00:00:00"/>
    <x v="1"/>
    <s v="Oklahoma"/>
    <s v="Oklahoma City"/>
    <s v="Women's Athletic Footwear"/>
    <n v="20"/>
    <n v="175"/>
    <n v="35000"/>
    <n v="14000"/>
    <n v="0.4"/>
    <x v="2"/>
  </r>
  <r>
    <s v="West Gear"/>
    <n v="1197831"/>
    <d v="2021-02-21T00:00:00"/>
    <x v="1"/>
    <s v="Oklahoma"/>
    <s v="Oklahoma City"/>
    <s v="Men's Apparel"/>
    <n v="35"/>
    <n v="250"/>
    <n v="87500"/>
    <n v="30624.999999999996"/>
    <n v="0.35"/>
    <x v="2"/>
  </r>
  <r>
    <s v="West Gear"/>
    <n v="1197831"/>
    <d v="2021-02-21T00:00:00"/>
    <x v="1"/>
    <s v="Oklahoma"/>
    <s v="Oklahoma City"/>
    <s v="Women's Apparel"/>
    <n v="20"/>
    <n v="350"/>
    <n v="70000"/>
    <n v="28000"/>
    <n v="0.4"/>
    <x v="2"/>
  </r>
  <r>
    <s v="West Gear"/>
    <n v="1197831"/>
    <d v="2021-03-19T00:00:00"/>
    <x v="1"/>
    <s v="Oklahoma"/>
    <s v="Oklahoma City"/>
    <s v="Men's Street Footwear"/>
    <n v="20"/>
    <n v="570"/>
    <n v="114000"/>
    <n v="45600"/>
    <n v="0.4"/>
    <x v="2"/>
  </r>
  <r>
    <s v="West Gear"/>
    <n v="1197831"/>
    <d v="2021-03-19T00:00:00"/>
    <x v="1"/>
    <s v="Oklahoma"/>
    <s v="Oklahoma City"/>
    <s v="Men's Athletic Footwear"/>
    <n v="20"/>
    <n v="250"/>
    <n v="50000"/>
    <n v="17500"/>
    <n v="0.35"/>
    <x v="2"/>
  </r>
  <r>
    <s v="West Gear"/>
    <n v="1197831"/>
    <d v="2021-03-19T00:00:00"/>
    <x v="1"/>
    <s v="Oklahoma"/>
    <s v="Oklahoma City"/>
    <s v="Women's Street Footwear"/>
    <n v="10.000000000000002"/>
    <n v="275"/>
    <n v="27500.000000000004"/>
    <n v="11000.000000000002"/>
    <n v="0.4"/>
    <x v="2"/>
  </r>
  <r>
    <s v="West Gear"/>
    <n v="1197831"/>
    <d v="2021-03-19T00:00:00"/>
    <x v="1"/>
    <s v="Oklahoma"/>
    <s v="Oklahoma City"/>
    <s v="Women's Athletic Footwear"/>
    <n v="19.999999999999996"/>
    <n v="125"/>
    <n v="24999.999999999996"/>
    <n v="10000"/>
    <n v="0.4"/>
    <x v="2"/>
  </r>
  <r>
    <s v="West Gear"/>
    <n v="1197831"/>
    <d v="2021-03-19T00:00:00"/>
    <x v="1"/>
    <s v="Oklahoma"/>
    <s v="Oklahoma City"/>
    <s v="Men's Apparel"/>
    <n v="35.000000000000007"/>
    <n v="175"/>
    <n v="61250.000000000015"/>
    <n v="21437.500000000004"/>
    <n v="0.35"/>
    <x v="2"/>
  </r>
  <r>
    <s v="West Gear"/>
    <n v="1197831"/>
    <d v="2021-03-19T00:00:00"/>
    <x v="1"/>
    <s v="Oklahoma"/>
    <s v="Oklahoma City"/>
    <s v="Women's Apparel"/>
    <n v="25"/>
    <n v="275"/>
    <n v="68750"/>
    <n v="27500"/>
    <n v="0.4"/>
    <x v="2"/>
  </r>
  <r>
    <s v="West Gear"/>
    <n v="1197831"/>
    <d v="2021-04-20T00:00:00"/>
    <x v="1"/>
    <s v="Oklahoma"/>
    <s v="Oklahoma City"/>
    <s v="Men's Street Footwear"/>
    <n v="25"/>
    <n v="525"/>
    <n v="131250"/>
    <n v="52500"/>
    <n v="0.4"/>
    <x v="2"/>
  </r>
  <r>
    <s v="West Gear"/>
    <n v="1197831"/>
    <d v="2021-04-20T00:00:00"/>
    <x v="1"/>
    <s v="Oklahoma"/>
    <s v="Oklahoma City"/>
    <s v="Men's Athletic Footwear"/>
    <n v="25"/>
    <n v="225"/>
    <n v="56250"/>
    <n v="19687.5"/>
    <n v="0.35"/>
    <x v="2"/>
  </r>
  <r>
    <s v="West Gear"/>
    <n v="1197831"/>
    <d v="2021-04-20T00:00:00"/>
    <x v="1"/>
    <s v="Oklahoma"/>
    <s v="Oklahoma City"/>
    <s v="Women's Street Footwear"/>
    <n v="15.000000000000002"/>
    <n v="225"/>
    <n v="33750.000000000007"/>
    <n v="13500.000000000004"/>
    <n v="0.4"/>
    <x v="2"/>
  </r>
  <r>
    <s v="West Gear"/>
    <n v="1197831"/>
    <d v="2021-04-20T00:00:00"/>
    <x v="1"/>
    <s v="Oklahoma"/>
    <s v="Oklahoma City"/>
    <s v="Women's Athletic Footwear"/>
    <n v="19.999999999999996"/>
    <n v="150"/>
    <n v="29999.999999999996"/>
    <n v="12000"/>
    <n v="0.4"/>
    <x v="2"/>
  </r>
  <r>
    <s v="West Gear"/>
    <n v="1197831"/>
    <d v="2021-04-20T00:00:00"/>
    <x v="1"/>
    <s v="Oklahoma"/>
    <s v="Oklahoma City"/>
    <s v="Men's Apparel"/>
    <n v="40"/>
    <n v="175"/>
    <n v="70000"/>
    <n v="24500"/>
    <n v="0.35"/>
    <x v="2"/>
  </r>
  <r>
    <s v="West Gear"/>
    <n v="1197831"/>
    <d v="2021-04-20T00:00:00"/>
    <x v="1"/>
    <s v="Oklahoma"/>
    <s v="Oklahoma City"/>
    <s v="Women's Apparel"/>
    <n v="30.000000000000004"/>
    <n v="325"/>
    <n v="97500.000000000015"/>
    <n v="39000.000000000007"/>
    <n v="0.4"/>
    <x v="2"/>
  </r>
  <r>
    <s v="West Gear"/>
    <n v="1197831"/>
    <d v="2021-05-19T00:00:00"/>
    <x v="1"/>
    <s v="Oklahoma"/>
    <s v="Oklahoma City"/>
    <s v="Men's Street Footwear"/>
    <n v="40"/>
    <n v="595"/>
    <n v="238000"/>
    <n v="95200"/>
    <n v="0.4"/>
    <x v="2"/>
  </r>
  <r>
    <s v="West Gear"/>
    <n v="1197831"/>
    <d v="2021-05-19T00:00:00"/>
    <x v="1"/>
    <s v="Oklahoma"/>
    <s v="Oklahoma City"/>
    <s v="Men's Athletic Footwear"/>
    <n v="40"/>
    <n v="300"/>
    <n v="120000"/>
    <n v="42000"/>
    <n v="0.35"/>
    <x v="2"/>
  </r>
  <r>
    <s v="West Gear"/>
    <n v="1197831"/>
    <d v="2021-05-19T00:00:00"/>
    <x v="1"/>
    <s v="Oklahoma"/>
    <s v="Oklahoma City"/>
    <s v="Women's Street Footwear"/>
    <n v="35"/>
    <n v="275"/>
    <n v="96250"/>
    <n v="38500"/>
    <n v="0.4"/>
    <x v="2"/>
  </r>
  <r>
    <s v="West Gear"/>
    <n v="1197831"/>
    <d v="2021-05-19T00:00:00"/>
    <x v="1"/>
    <s v="Oklahoma"/>
    <s v="Oklahoma City"/>
    <s v="Women's Athletic Footwear"/>
    <n v="35"/>
    <n v="225"/>
    <n v="78750"/>
    <n v="31500"/>
    <n v="0.4"/>
    <x v="2"/>
  </r>
  <r>
    <s v="West Gear"/>
    <n v="1197831"/>
    <d v="2021-05-19T00:00:00"/>
    <x v="1"/>
    <s v="Oklahoma"/>
    <s v="Oklahoma City"/>
    <s v="Men's Apparel"/>
    <n v="44.999999999999993"/>
    <n v="250"/>
    <n v="112499.99999999999"/>
    <n v="39374.999999999993"/>
    <n v="0.35"/>
    <x v="2"/>
  </r>
  <r>
    <s v="West Gear"/>
    <n v="1197831"/>
    <d v="2021-05-19T00:00:00"/>
    <x v="1"/>
    <s v="Oklahoma"/>
    <s v="Oklahoma City"/>
    <s v="Women's Apparel"/>
    <n v="44.999999999999993"/>
    <n v="350"/>
    <n v="157499.99999999997"/>
    <n v="62999.999999999993"/>
    <n v="0.4"/>
    <x v="2"/>
  </r>
  <r>
    <s v="West Gear"/>
    <n v="1197831"/>
    <d v="2021-06-21T00:00:00"/>
    <x v="1"/>
    <s v="Oklahoma"/>
    <s v="Oklahoma City"/>
    <s v="Men's Street Footwear"/>
    <n v="40"/>
    <n v="600"/>
    <n v="240000"/>
    <n v="96000"/>
    <n v="0.4"/>
    <x v="2"/>
  </r>
  <r>
    <s v="West Gear"/>
    <n v="1197831"/>
    <d v="2021-06-21T00:00:00"/>
    <x v="1"/>
    <s v="Oklahoma"/>
    <s v="Oklahoma City"/>
    <s v="Men's Athletic Footwear"/>
    <n v="35"/>
    <n v="350"/>
    <n v="122500"/>
    <n v="42875"/>
    <n v="0.35"/>
    <x v="2"/>
  </r>
  <r>
    <s v="West Gear"/>
    <n v="1197831"/>
    <d v="2021-06-21T00:00:00"/>
    <x v="1"/>
    <s v="Oklahoma"/>
    <s v="Oklahoma City"/>
    <s v="Women's Street Footwear"/>
    <n v="40"/>
    <n v="325"/>
    <n v="130000"/>
    <n v="52000"/>
    <n v="0.4"/>
    <x v="2"/>
  </r>
  <r>
    <s v="West Gear"/>
    <n v="1197831"/>
    <d v="2021-06-21T00:00:00"/>
    <x v="1"/>
    <s v="Oklahoma"/>
    <s v="Oklahoma City"/>
    <s v="Women's Athletic Footwear"/>
    <n v="40"/>
    <n v="300"/>
    <n v="120000"/>
    <n v="48000"/>
    <n v="0.4"/>
    <x v="2"/>
  </r>
  <r>
    <s v="West Gear"/>
    <n v="1197831"/>
    <d v="2021-06-21T00:00:00"/>
    <x v="1"/>
    <s v="Oklahoma"/>
    <s v="Oklahoma City"/>
    <s v="Men's Apparel"/>
    <n v="54.999999999999993"/>
    <n v="300"/>
    <n v="164999.99999999997"/>
    <n v="57749.999999999985"/>
    <n v="0.35"/>
    <x v="2"/>
  </r>
  <r>
    <s v="West Gear"/>
    <n v="1197831"/>
    <d v="2021-06-21T00:00:00"/>
    <x v="1"/>
    <s v="Oklahoma"/>
    <s v="Oklahoma City"/>
    <s v="Women's Apparel"/>
    <n v="60"/>
    <n v="475"/>
    <n v="285000"/>
    <n v="114000"/>
    <n v="0.4"/>
    <x v="2"/>
  </r>
  <r>
    <s v="West Gear"/>
    <n v="1197831"/>
    <d v="2021-07-19T00:00:00"/>
    <x v="1"/>
    <s v="Oklahoma"/>
    <s v="Oklahoma City"/>
    <s v="Men's Street Footwear"/>
    <n v="54.999999999999993"/>
    <n v="700"/>
    <n v="384999.99999999994"/>
    <n v="153999.99999999997"/>
    <n v="0.4"/>
    <x v="2"/>
  </r>
  <r>
    <s v="West Gear"/>
    <n v="1197831"/>
    <d v="2021-07-19T00:00:00"/>
    <x v="1"/>
    <s v="Oklahoma"/>
    <s v="Oklahoma City"/>
    <s v="Men's Athletic Footwear"/>
    <n v="50"/>
    <n v="450"/>
    <n v="225000"/>
    <n v="78750"/>
    <n v="0.35"/>
    <x v="2"/>
  </r>
  <r>
    <s v="West Gear"/>
    <n v="1197831"/>
    <d v="2021-07-19T00:00:00"/>
    <x v="1"/>
    <s v="Oklahoma"/>
    <s v="Oklahoma City"/>
    <s v="Women's Street Footwear"/>
    <n v="45"/>
    <n v="375"/>
    <n v="168750"/>
    <n v="67500"/>
    <n v="0.4"/>
    <x v="2"/>
  </r>
  <r>
    <s v="West Gear"/>
    <n v="1197831"/>
    <d v="2021-07-19T00:00:00"/>
    <x v="1"/>
    <s v="Oklahoma"/>
    <s v="Oklahoma City"/>
    <s v="Women's Athletic Footwear"/>
    <n v="45"/>
    <n v="325"/>
    <n v="146250"/>
    <n v="58500"/>
    <n v="0.4"/>
    <x v="2"/>
  </r>
  <r>
    <s v="West Gear"/>
    <n v="1197831"/>
    <d v="2021-07-19T00:00:00"/>
    <x v="1"/>
    <s v="Oklahoma"/>
    <s v="Oklahoma City"/>
    <s v="Men's Apparel"/>
    <n v="60"/>
    <n v="350"/>
    <n v="210000"/>
    <n v="73500"/>
    <n v="0.35"/>
    <x v="2"/>
  </r>
  <r>
    <s v="West Gear"/>
    <n v="1197831"/>
    <d v="2021-07-19T00:00:00"/>
    <x v="1"/>
    <s v="Oklahoma"/>
    <s v="Oklahoma City"/>
    <s v="Women's Apparel"/>
    <n v="65"/>
    <n v="525"/>
    <n v="341250"/>
    <n v="136500"/>
    <n v="0.4"/>
    <x v="2"/>
  </r>
  <r>
    <s v="West Gear"/>
    <n v="1197831"/>
    <d v="2021-08-20T00:00:00"/>
    <x v="1"/>
    <s v="Oklahoma"/>
    <s v="Oklahoma City"/>
    <s v="Men's Street Footwear"/>
    <n v="60"/>
    <n v="675"/>
    <n v="405000"/>
    <n v="162000"/>
    <n v="0.4"/>
    <x v="2"/>
  </r>
  <r>
    <s v="West Gear"/>
    <n v="1197831"/>
    <d v="2021-08-20T00:00:00"/>
    <x v="1"/>
    <s v="Oklahoma"/>
    <s v="Oklahoma City"/>
    <s v="Men's Athletic Footwear"/>
    <n v="55.000000000000007"/>
    <n v="450"/>
    <n v="247500.00000000003"/>
    <n v="86625"/>
    <n v="0.35"/>
    <x v="2"/>
  </r>
  <r>
    <s v="West Gear"/>
    <n v="1197831"/>
    <d v="2021-08-20T00:00:00"/>
    <x v="1"/>
    <s v="Oklahoma"/>
    <s v="Oklahoma City"/>
    <s v="Women's Street Footwear"/>
    <n v="50"/>
    <n v="375"/>
    <n v="187500"/>
    <n v="75000"/>
    <n v="0.4"/>
    <x v="2"/>
  </r>
  <r>
    <s v="West Gear"/>
    <n v="1197831"/>
    <d v="2021-08-20T00:00:00"/>
    <x v="1"/>
    <s v="Oklahoma"/>
    <s v="Oklahoma City"/>
    <s v="Women's Athletic Footwear"/>
    <n v="40"/>
    <n v="325"/>
    <n v="130000"/>
    <n v="52000"/>
    <n v="0.4"/>
    <x v="2"/>
  </r>
  <r>
    <s v="West Gear"/>
    <n v="1197831"/>
    <d v="2021-08-20T00:00:00"/>
    <x v="1"/>
    <s v="Oklahoma"/>
    <s v="Oklahoma City"/>
    <s v="Men's Apparel"/>
    <n v="50"/>
    <n v="300"/>
    <n v="150000"/>
    <n v="52500"/>
    <n v="0.35"/>
    <x v="2"/>
  </r>
  <r>
    <s v="West Gear"/>
    <n v="1197831"/>
    <d v="2021-08-20T00:00:00"/>
    <x v="1"/>
    <s v="Oklahoma"/>
    <s v="Oklahoma City"/>
    <s v="Women's Apparel"/>
    <n v="55.000000000000007"/>
    <n v="475"/>
    <n v="261250.00000000003"/>
    <n v="104500.00000000001"/>
    <n v="0.4"/>
    <x v="2"/>
  </r>
  <r>
    <s v="West Gear"/>
    <n v="1197831"/>
    <d v="2021-09-19T00:00:00"/>
    <x v="1"/>
    <s v="Oklahoma"/>
    <s v="Oklahoma City"/>
    <s v="Men's Street Footwear"/>
    <n v="50"/>
    <n v="575"/>
    <n v="287500"/>
    <n v="115000"/>
    <n v="0.4"/>
    <x v="2"/>
  </r>
  <r>
    <s v="West Gear"/>
    <n v="1197831"/>
    <d v="2021-09-19T00:00:00"/>
    <x v="1"/>
    <s v="Oklahoma"/>
    <s v="Oklahoma City"/>
    <s v="Men's Athletic Footwear"/>
    <n v="40.000000000000014"/>
    <n v="375"/>
    <n v="150000.00000000006"/>
    <n v="52500.000000000015"/>
    <n v="0.35"/>
    <x v="2"/>
  </r>
  <r>
    <s v="West Gear"/>
    <n v="1197831"/>
    <d v="2021-09-19T00:00:00"/>
    <x v="1"/>
    <s v="Oklahoma"/>
    <s v="Oklahoma City"/>
    <s v="Women's Street Footwear"/>
    <n v="15.000000000000007"/>
    <n v="275"/>
    <n v="41250.000000000022"/>
    <n v="16500.000000000011"/>
    <n v="0.4"/>
    <x v="2"/>
  </r>
  <r>
    <s v="West Gear"/>
    <n v="1197831"/>
    <d v="2021-09-19T00:00:00"/>
    <x v="1"/>
    <s v="Oklahoma"/>
    <s v="Oklahoma City"/>
    <s v="Women's Athletic Footwear"/>
    <n v="15.000000000000007"/>
    <n v="250"/>
    <n v="37500.000000000015"/>
    <n v="15000.000000000007"/>
    <n v="0.4"/>
    <x v="2"/>
  </r>
  <r>
    <s v="West Gear"/>
    <n v="1197831"/>
    <d v="2021-09-19T00:00:00"/>
    <x v="1"/>
    <s v="Oklahoma"/>
    <s v="Oklahoma City"/>
    <s v="Men's Apparel"/>
    <n v="25.000000000000007"/>
    <n v="250"/>
    <n v="62500.000000000015"/>
    <n v="21875.000000000004"/>
    <n v="0.35"/>
    <x v="2"/>
  </r>
  <r>
    <s v="West Gear"/>
    <n v="1197831"/>
    <d v="2021-09-19T00:00:00"/>
    <x v="1"/>
    <s v="Oklahoma"/>
    <s v="Oklahoma City"/>
    <s v="Women's Apparel"/>
    <n v="30.000000000000011"/>
    <n v="350"/>
    <n v="105000.00000000004"/>
    <n v="42000.000000000022"/>
    <n v="0.4"/>
    <x v="2"/>
  </r>
  <r>
    <s v="West Gear"/>
    <n v="1197831"/>
    <d v="2021-10-21T00:00:00"/>
    <x v="1"/>
    <s v="Oklahoma"/>
    <s v="Oklahoma City"/>
    <s v="Men's Street Footwear"/>
    <n v="30.000000000000011"/>
    <n v="525"/>
    <n v="157500.00000000006"/>
    <n v="63000.000000000029"/>
    <n v="0.4"/>
    <x v="2"/>
  </r>
  <r>
    <s v="West Gear"/>
    <n v="1197831"/>
    <d v="2021-10-21T00:00:00"/>
    <x v="1"/>
    <s v="Oklahoma"/>
    <s v="Oklahoma City"/>
    <s v="Men's Athletic Footwear"/>
    <n v="20.000000000000011"/>
    <n v="350"/>
    <n v="70000.000000000044"/>
    <n v="24500.000000000015"/>
    <n v="0.35"/>
    <x v="2"/>
  </r>
  <r>
    <s v="West Gear"/>
    <n v="1197831"/>
    <d v="2021-10-21T00:00:00"/>
    <x v="1"/>
    <s v="Oklahoma"/>
    <s v="Oklahoma City"/>
    <s v="Women's Street Footwear"/>
    <n v="20.000000000000011"/>
    <n v="225"/>
    <n v="45000.000000000022"/>
    <n v="18000.000000000011"/>
    <n v="0.4"/>
    <x v="2"/>
  </r>
  <r>
    <s v="West Gear"/>
    <n v="1197831"/>
    <d v="2021-10-21T00:00:00"/>
    <x v="1"/>
    <s v="Oklahoma"/>
    <s v="Oklahoma City"/>
    <s v="Women's Athletic Footwear"/>
    <n v="20.000000000000011"/>
    <n v="200"/>
    <n v="40000.000000000022"/>
    <n v="16000.000000000009"/>
    <n v="0.4"/>
    <x v="2"/>
  </r>
  <r>
    <s v="West Gear"/>
    <n v="1197831"/>
    <d v="2021-10-21T00:00:00"/>
    <x v="1"/>
    <s v="Oklahoma"/>
    <s v="Oklahoma City"/>
    <s v="Men's Apparel"/>
    <n v="30.000000000000011"/>
    <n v="200"/>
    <n v="60000.000000000022"/>
    <n v="21000.000000000007"/>
    <n v="0.35"/>
    <x v="2"/>
  </r>
  <r>
    <s v="Kohl's"/>
    <n v="1197831"/>
    <d v="2021-10-21T00:00:00"/>
    <x v="1"/>
    <s v="Oklahoma"/>
    <s v="Oklahoma City"/>
    <s v="Women's Apparel"/>
    <n v="30.000000000000004"/>
    <n v="325"/>
    <n v="97500.000000000015"/>
    <n v="39000.000000000007"/>
    <n v="0.4"/>
    <x v="2"/>
  </r>
  <r>
    <s v="Kohl's"/>
    <n v="1197831"/>
    <d v="2021-11-20T00:00:00"/>
    <x v="1"/>
    <s v="Oklahoma"/>
    <s v="Oklahoma City"/>
    <s v="Men's Street Footwear"/>
    <n v="25.000000000000011"/>
    <n v="475"/>
    <n v="118750.00000000004"/>
    <n v="47500.000000000022"/>
    <n v="0.4"/>
    <x v="2"/>
  </r>
  <r>
    <s v="Kohl's"/>
    <n v="1197831"/>
    <d v="2021-11-20T00:00:00"/>
    <x v="1"/>
    <s v="Oklahoma"/>
    <s v="Oklahoma City"/>
    <s v="Men's Athletic Footwear"/>
    <n v="15.000000000000014"/>
    <n v="300"/>
    <n v="45000.000000000044"/>
    <n v="15750.000000000015"/>
    <n v="0.35"/>
    <x v="2"/>
  </r>
  <r>
    <s v="Kohl's"/>
    <n v="1197831"/>
    <d v="2021-11-20T00:00:00"/>
    <x v="1"/>
    <s v="Oklahoma"/>
    <s v="Oklahoma City"/>
    <s v="Women's Street Footwear"/>
    <n v="25.000000000000018"/>
    <n v="245"/>
    <n v="61250.000000000044"/>
    <n v="24500.000000000018"/>
    <n v="0.4"/>
    <x v="2"/>
  </r>
  <r>
    <s v="Kohl's"/>
    <n v="1197831"/>
    <d v="2021-11-20T00:00:00"/>
    <x v="1"/>
    <s v="Oklahoma"/>
    <s v="Oklahoma City"/>
    <s v="Women's Athletic Footwear"/>
    <n v="55.000000000000014"/>
    <n v="300"/>
    <n v="165000.00000000003"/>
    <n v="66000.000000000015"/>
    <n v="0.4"/>
    <x v="2"/>
  </r>
  <r>
    <s v="Kohl's"/>
    <n v="1197831"/>
    <d v="2021-11-20T00:00:00"/>
    <x v="1"/>
    <s v="Oklahoma"/>
    <s v="Oklahoma City"/>
    <s v="Men's Apparel"/>
    <n v="75.000000000000014"/>
    <n v="275"/>
    <n v="206250.00000000003"/>
    <n v="72187.5"/>
    <n v="0.35"/>
    <x v="2"/>
  </r>
  <r>
    <s v="Kohl's"/>
    <n v="1197831"/>
    <d v="2021-11-20T00:00:00"/>
    <x v="1"/>
    <s v="Oklahoma"/>
    <s v="Oklahoma City"/>
    <s v="Women's Apparel"/>
    <n v="75"/>
    <n v="375"/>
    <n v="281250"/>
    <n v="112500"/>
    <n v="0.4"/>
    <x v="2"/>
  </r>
  <r>
    <s v="Kohl's"/>
    <n v="1197831"/>
    <d v="2021-12-19T00:00:00"/>
    <x v="1"/>
    <s v="Oklahoma"/>
    <s v="Oklahoma City"/>
    <s v="Men's Street Footwear"/>
    <n v="70"/>
    <n v="625"/>
    <n v="437500"/>
    <n v="175000"/>
    <n v="0.4"/>
    <x v="2"/>
  </r>
  <r>
    <s v="Kohl's"/>
    <n v="1197831"/>
    <d v="2021-12-19T00:00:00"/>
    <x v="1"/>
    <s v="Oklahoma"/>
    <s v="Oklahoma City"/>
    <s v="Men's Athletic Footwear"/>
    <n v="60.000000000000007"/>
    <n v="425"/>
    <n v="255000.00000000003"/>
    <n v="89250"/>
    <n v="0.35"/>
    <x v="2"/>
  </r>
  <r>
    <s v="Kohl's"/>
    <n v="1197831"/>
    <d v="2021-12-19T00:00:00"/>
    <x v="1"/>
    <s v="Oklahoma"/>
    <s v="Oklahoma City"/>
    <s v="Women's Street Footwear"/>
    <n v="60.000000000000007"/>
    <n v="375"/>
    <n v="225000.00000000003"/>
    <n v="90000.000000000015"/>
    <n v="0.4"/>
    <x v="2"/>
  </r>
  <r>
    <s v="Kohl's"/>
    <n v="1197831"/>
    <d v="2021-12-19T00:00:00"/>
    <x v="1"/>
    <s v="Oklahoma"/>
    <s v="Oklahoma City"/>
    <s v="Women's Athletic Footwear"/>
    <n v="60.000000000000007"/>
    <n v="325"/>
    <n v="195000.00000000003"/>
    <n v="78000.000000000015"/>
    <n v="0.4"/>
    <x v="2"/>
  </r>
  <r>
    <s v="Kohl's"/>
    <n v="1197831"/>
    <d v="2021-12-19T00:00:00"/>
    <x v="1"/>
    <s v="Oklahoma"/>
    <s v="Oklahoma City"/>
    <s v="Men's Apparel"/>
    <n v="70"/>
    <n v="325"/>
    <n v="227500"/>
    <n v="79625"/>
    <n v="0.35"/>
    <x v="2"/>
  </r>
  <r>
    <s v="Kohl's"/>
    <n v="1197831"/>
    <d v="2021-12-19T00:00:00"/>
    <x v="1"/>
    <s v="Oklahoma"/>
    <s v="Oklahoma City"/>
    <s v="Women's Apparel"/>
    <n v="75"/>
    <n v="425"/>
    <n v="318750"/>
    <n v="127500"/>
    <n v="0.4"/>
    <x v="2"/>
  </r>
  <r>
    <s v="Kohl's"/>
    <n v="1197831"/>
    <d v="2021-01-16T00:00:00"/>
    <x v="1"/>
    <s v="Oklahoma"/>
    <s v="Oklahoma City"/>
    <s v="Men's Street Footwear"/>
    <n v="25.000000000000007"/>
    <n v="550"/>
    <n v="137500.00000000003"/>
    <n v="48125.000000000007"/>
    <n v="0.35"/>
    <x v="2"/>
  </r>
  <r>
    <s v="Kohl's"/>
    <n v="1197831"/>
    <d v="2021-01-16T00:00:00"/>
    <x v="1"/>
    <s v="Oklahoma"/>
    <s v="Oklahoma City"/>
    <s v="Men's Athletic Footwear"/>
    <n v="25.000000000000007"/>
    <n v="350"/>
    <n v="87500.000000000029"/>
    <n v="30625.000000000007"/>
    <n v="0.35"/>
    <x v="2"/>
  </r>
  <r>
    <s v="Kohl's"/>
    <n v="1197831"/>
    <d v="2021-01-16T00:00:00"/>
    <x v="1"/>
    <s v="Oklahoma"/>
    <s v="Oklahoma City"/>
    <s v="Women's Street Footwear"/>
    <n v="15.000000000000007"/>
    <n v="350"/>
    <n v="52500.000000000022"/>
    <n v="18375.000000000007"/>
    <n v="0.35"/>
    <x v="2"/>
  </r>
  <r>
    <s v="Kohl's"/>
    <n v="1197831"/>
    <d v="2021-01-16T00:00:00"/>
    <x v="1"/>
    <s v="Oklahoma"/>
    <s v="Oklahoma City"/>
    <s v="Women's Athletic Footwear"/>
    <n v="20"/>
    <n v="200"/>
    <n v="40000"/>
    <n v="14000"/>
    <n v="0.35"/>
    <x v="2"/>
  </r>
  <r>
    <s v="Kohl's"/>
    <n v="1197831"/>
    <d v="2021-01-16T00:00:00"/>
    <x v="1"/>
    <s v="Oklahoma"/>
    <s v="Oklahoma City"/>
    <s v="Men's Apparel"/>
    <n v="35"/>
    <n v="250"/>
    <n v="87500"/>
    <n v="30624.999999999996"/>
    <n v="0.35"/>
    <x v="2"/>
  </r>
  <r>
    <s v="Kohl's"/>
    <n v="1197831"/>
    <d v="2021-01-16T00:00:00"/>
    <x v="1"/>
    <s v="Oklahoma"/>
    <s v="Oklahoma City"/>
    <s v="Women's Apparel"/>
    <n v="25.000000000000007"/>
    <n v="350"/>
    <n v="87500.000000000029"/>
    <n v="30625.000000000007"/>
    <n v="0.35"/>
    <x v="2"/>
  </r>
  <r>
    <s v="Kohl's"/>
    <n v="1197831"/>
    <d v="2021-02-14T00:00:00"/>
    <x v="1"/>
    <s v="Oklahoma"/>
    <s v="Oklahoma City"/>
    <s v="Men's Street Footwear"/>
    <n v="25.000000000000007"/>
    <n v="600"/>
    <n v="150000.00000000003"/>
    <n v="52500.000000000007"/>
    <n v="0.35"/>
    <x v="2"/>
  </r>
  <r>
    <s v="Kohl's"/>
    <n v="1197831"/>
    <d v="2021-02-14T00:00:00"/>
    <x v="1"/>
    <s v="Oklahoma"/>
    <s v="Oklahoma City"/>
    <s v="Men's Athletic Footwear"/>
    <n v="25.000000000000007"/>
    <n v="250"/>
    <n v="62500.000000000015"/>
    <n v="21875.000000000004"/>
    <n v="0.35"/>
    <x v="2"/>
  </r>
  <r>
    <s v="Kohl's"/>
    <n v="1197831"/>
    <d v="2021-02-14T00:00:00"/>
    <x v="1"/>
    <s v="Oklahoma"/>
    <s v="Oklahoma City"/>
    <s v="Women's Street Footwear"/>
    <n v="15.000000000000007"/>
    <n v="300"/>
    <n v="45000.000000000022"/>
    <n v="15750.000000000007"/>
    <n v="0.35"/>
    <x v="2"/>
  </r>
  <r>
    <s v="Kohl's"/>
    <n v="1197831"/>
    <d v="2021-02-14T00:00:00"/>
    <x v="3"/>
    <s v="Kansas"/>
    <s v="Wichita"/>
    <s v="Women's Athletic Footwear"/>
    <n v="20"/>
    <n v="150"/>
    <n v="30000"/>
    <n v="10500"/>
    <n v="0.35"/>
    <x v="2"/>
  </r>
  <r>
    <s v="Kohl's"/>
    <n v="1197831"/>
    <d v="2021-02-14T00:00:00"/>
    <x v="3"/>
    <s v="Kansas"/>
    <s v="Wichita"/>
    <s v="Men's Apparel"/>
    <n v="35"/>
    <n v="225"/>
    <n v="78750"/>
    <n v="27562.5"/>
    <n v="0.35"/>
    <x v="2"/>
  </r>
  <r>
    <s v="Kohl's"/>
    <n v="1197831"/>
    <d v="2021-02-14T00:00:00"/>
    <x v="3"/>
    <s v="Kansas"/>
    <s v="Wichita"/>
    <s v="Women's Apparel"/>
    <n v="20"/>
    <n v="325"/>
    <n v="65000"/>
    <n v="22750"/>
    <n v="0.35"/>
    <x v="2"/>
  </r>
  <r>
    <s v="Kohl's"/>
    <n v="1197831"/>
    <d v="2021-03-12T00:00:00"/>
    <x v="3"/>
    <s v="Kansas"/>
    <s v="Wichita"/>
    <s v="Men's Street Footwear"/>
    <n v="20"/>
    <n v="545"/>
    <n v="109000"/>
    <n v="38150"/>
    <n v="0.35"/>
    <x v="2"/>
  </r>
  <r>
    <s v="Kohl's"/>
    <n v="1197831"/>
    <d v="2021-03-12T00:00:00"/>
    <x v="3"/>
    <s v="Kansas"/>
    <s v="Wichita"/>
    <s v="Men's Athletic Footwear"/>
    <n v="20"/>
    <n v="225"/>
    <n v="45000"/>
    <n v="15749.999999999998"/>
    <n v="0.35"/>
    <x v="2"/>
  </r>
  <r>
    <s v="Kohl's"/>
    <n v="1197831"/>
    <d v="2021-03-12T00:00:00"/>
    <x v="3"/>
    <s v="Kansas"/>
    <s v="Wichita"/>
    <s v="Women's Street Footwear"/>
    <n v="10.000000000000002"/>
    <n v="250"/>
    <n v="25000.000000000004"/>
    <n v="8750"/>
    <n v="0.35"/>
    <x v="2"/>
  </r>
  <r>
    <s v="Kohl's"/>
    <n v="1197831"/>
    <d v="2021-03-12T00:00:00"/>
    <x v="3"/>
    <s v="Kansas"/>
    <s v="Wichita"/>
    <s v="Women's Athletic Footwear"/>
    <n v="19.999999999999996"/>
    <n v="100"/>
    <n v="19999.999999999996"/>
    <n v="6999.9999999999982"/>
    <n v="0.35"/>
    <x v="2"/>
  </r>
  <r>
    <s v="Kohl's"/>
    <n v="1197831"/>
    <d v="2021-03-12T00:00:00"/>
    <x v="3"/>
    <s v="Kansas"/>
    <s v="Wichita"/>
    <s v="Men's Apparel"/>
    <n v="35.000000000000007"/>
    <n v="150"/>
    <n v="52500.000000000007"/>
    <n v="18375"/>
    <n v="0.35"/>
    <x v="2"/>
  </r>
  <r>
    <s v="Kohl's"/>
    <n v="1197831"/>
    <d v="2021-03-12T00:00:00"/>
    <x v="3"/>
    <s v="Kansas"/>
    <s v="Wichita"/>
    <s v="Women's Apparel"/>
    <n v="25"/>
    <n v="250"/>
    <n v="62500"/>
    <n v="21875"/>
    <n v="0.35"/>
    <x v="2"/>
  </r>
  <r>
    <s v="Kohl's"/>
    <n v="1197831"/>
    <d v="2021-04-13T00:00:00"/>
    <x v="3"/>
    <s v="Kansas"/>
    <s v="Wichita"/>
    <s v="Men's Street Footwear"/>
    <n v="25"/>
    <n v="500"/>
    <n v="125000"/>
    <n v="43750"/>
    <n v="0.35"/>
    <x v="2"/>
  </r>
  <r>
    <s v="Kohl's"/>
    <n v="1197831"/>
    <d v="2021-04-13T00:00:00"/>
    <x v="3"/>
    <s v="Kansas"/>
    <s v="Wichita"/>
    <s v="Men's Athletic Footwear"/>
    <n v="25"/>
    <n v="200"/>
    <n v="50000"/>
    <n v="17500"/>
    <n v="0.35"/>
    <x v="2"/>
  </r>
  <r>
    <s v="Kohl's"/>
    <n v="1197831"/>
    <d v="2021-04-13T00:00:00"/>
    <x v="3"/>
    <s v="Kansas"/>
    <s v="Wichita"/>
    <s v="Women's Street Footwear"/>
    <n v="15.000000000000002"/>
    <n v="200"/>
    <n v="30000.000000000004"/>
    <n v="10500"/>
    <n v="0.35"/>
    <x v="2"/>
  </r>
  <r>
    <s v="Kohl's"/>
    <n v="1197831"/>
    <d v="2021-04-13T00:00:00"/>
    <x v="3"/>
    <s v="Kansas"/>
    <s v="Wichita"/>
    <s v="Women's Athletic Footwear"/>
    <n v="19.999999999999996"/>
    <n v="125"/>
    <n v="24999.999999999996"/>
    <n v="8749.9999999999982"/>
    <n v="0.35"/>
    <x v="2"/>
  </r>
  <r>
    <s v="Kohl's"/>
    <n v="1197831"/>
    <d v="2021-04-13T00:00:00"/>
    <x v="3"/>
    <s v="Kansas"/>
    <s v="Wichita"/>
    <s v="Men's Apparel"/>
    <n v="40"/>
    <n v="150"/>
    <n v="60000"/>
    <n v="21000"/>
    <n v="0.35"/>
    <x v="2"/>
  </r>
  <r>
    <s v="Kohl's"/>
    <n v="1197831"/>
    <d v="2021-04-13T00:00:00"/>
    <x v="3"/>
    <s v="Kansas"/>
    <s v="Wichita"/>
    <s v="Women's Apparel"/>
    <n v="30.000000000000004"/>
    <n v="300"/>
    <n v="90000.000000000015"/>
    <n v="31500.000000000004"/>
    <n v="0.35"/>
    <x v="2"/>
  </r>
  <r>
    <s v="Kohl's"/>
    <n v="1197831"/>
    <d v="2021-05-12T00:00:00"/>
    <x v="3"/>
    <s v="Kansas"/>
    <s v="Wichita"/>
    <s v="Men's Street Footwear"/>
    <n v="40"/>
    <n v="570"/>
    <n v="228000"/>
    <n v="79800"/>
    <n v="0.35"/>
    <x v="2"/>
  </r>
  <r>
    <s v="Kohl's"/>
    <n v="1197831"/>
    <d v="2021-05-12T00:00:00"/>
    <x v="3"/>
    <s v="Kansas"/>
    <s v="Wichita"/>
    <s v="Men's Athletic Footwear"/>
    <n v="40"/>
    <n v="275"/>
    <n v="110000"/>
    <n v="38500"/>
    <n v="0.35"/>
    <x v="2"/>
  </r>
  <r>
    <s v="Kohl's"/>
    <n v="1197831"/>
    <d v="2021-05-12T00:00:00"/>
    <x v="3"/>
    <s v="Kansas"/>
    <s v="Wichita"/>
    <s v="Women's Street Footwear"/>
    <n v="35"/>
    <n v="250"/>
    <n v="87500"/>
    <n v="30624.999999999996"/>
    <n v="0.35"/>
    <x v="2"/>
  </r>
  <r>
    <s v="Kohl's"/>
    <n v="1197831"/>
    <d v="2021-05-12T00:00:00"/>
    <x v="3"/>
    <s v="Kansas"/>
    <s v="Wichita"/>
    <s v="Women's Athletic Footwear"/>
    <n v="35"/>
    <n v="200"/>
    <n v="70000"/>
    <n v="24500"/>
    <n v="0.35"/>
    <x v="2"/>
  </r>
  <r>
    <s v="Kohl's"/>
    <n v="1197831"/>
    <d v="2021-05-12T00:00:00"/>
    <x v="3"/>
    <s v="Kansas"/>
    <s v="Wichita"/>
    <s v="Men's Apparel"/>
    <n v="44.999999999999993"/>
    <n v="225"/>
    <n v="101249.99999999999"/>
    <n v="35437.499999999993"/>
    <n v="0.35"/>
    <x v="2"/>
  </r>
  <r>
    <s v="Kohl's"/>
    <n v="1197831"/>
    <d v="2021-05-12T00:00:00"/>
    <x v="3"/>
    <s v="Kansas"/>
    <s v="Wichita"/>
    <s v="Women's Apparel"/>
    <n v="44.999999999999993"/>
    <n v="325"/>
    <n v="146249.99999999997"/>
    <n v="51187.499999999985"/>
    <n v="0.35"/>
    <x v="2"/>
  </r>
  <r>
    <s v="Kohl's"/>
    <n v="1197831"/>
    <d v="2021-06-14T00:00:00"/>
    <x v="3"/>
    <s v="Kansas"/>
    <s v="Wichita"/>
    <s v="Men's Street Footwear"/>
    <n v="40"/>
    <n v="575"/>
    <n v="230000"/>
    <n v="80500"/>
    <n v="0.35"/>
    <x v="2"/>
  </r>
  <r>
    <s v="Kohl's"/>
    <n v="1197831"/>
    <d v="2021-06-14T00:00:00"/>
    <x v="3"/>
    <s v="Kansas"/>
    <s v="Wichita"/>
    <s v="Men's Athletic Footwear"/>
    <n v="35"/>
    <n v="325"/>
    <n v="113750"/>
    <n v="39812.5"/>
    <n v="0.35"/>
    <x v="2"/>
  </r>
  <r>
    <s v="Kohl's"/>
    <n v="1197831"/>
    <d v="2021-06-14T00:00:00"/>
    <x v="3"/>
    <s v="Kansas"/>
    <s v="Wichita"/>
    <s v="Women's Street Footwear"/>
    <n v="40"/>
    <n v="300"/>
    <n v="120000"/>
    <n v="42000"/>
    <n v="0.35"/>
    <x v="2"/>
  </r>
  <r>
    <s v="Kohl's"/>
    <n v="1197831"/>
    <d v="2021-06-14T00:00:00"/>
    <x v="3"/>
    <s v="Kansas"/>
    <s v="Wichita"/>
    <s v="Women's Athletic Footwear"/>
    <n v="40"/>
    <n v="275"/>
    <n v="110000"/>
    <n v="38500"/>
    <n v="0.35"/>
    <x v="2"/>
  </r>
  <r>
    <s v="Kohl's"/>
    <n v="1197831"/>
    <d v="2021-06-14T00:00:00"/>
    <x v="3"/>
    <s v="Kansas"/>
    <s v="Wichita"/>
    <s v="Men's Apparel"/>
    <n v="54.999999999999993"/>
    <n v="275"/>
    <n v="151249.99999999997"/>
    <n v="52937.499999999985"/>
    <n v="0.35"/>
    <x v="2"/>
  </r>
  <r>
    <s v="Kohl's"/>
    <n v="1197831"/>
    <d v="2021-06-14T00:00:00"/>
    <x v="3"/>
    <s v="Kansas"/>
    <s v="Wichita"/>
    <s v="Women's Apparel"/>
    <n v="60"/>
    <n v="450"/>
    <n v="270000"/>
    <n v="94500"/>
    <n v="0.35"/>
    <x v="2"/>
  </r>
  <r>
    <s v="Kohl's"/>
    <n v="1197831"/>
    <d v="2021-07-12T00:00:00"/>
    <x v="3"/>
    <s v="Kansas"/>
    <s v="Wichita"/>
    <s v="Men's Street Footwear"/>
    <n v="54.999999999999993"/>
    <n v="675"/>
    <n v="371249.99999999994"/>
    <n v="129937.49999999997"/>
    <n v="0.35"/>
    <x v="2"/>
  </r>
  <r>
    <s v="Kohl's"/>
    <n v="1197831"/>
    <d v="2021-07-12T00:00:00"/>
    <x v="3"/>
    <s v="Kansas"/>
    <s v="Wichita"/>
    <s v="Men's Athletic Footwear"/>
    <n v="50"/>
    <n v="425"/>
    <n v="212500"/>
    <n v="74375"/>
    <n v="0.35"/>
    <x v="2"/>
  </r>
  <r>
    <s v="Kohl's"/>
    <n v="1197831"/>
    <d v="2021-07-12T00:00:00"/>
    <x v="3"/>
    <s v="Kansas"/>
    <s v="Wichita"/>
    <s v="Women's Street Footwear"/>
    <n v="45"/>
    <n v="350"/>
    <n v="157500"/>
    <n v="55125"/>
    <n v="0.35"/>
    <x v="2"/>
  </r>
  <r>
    <s v="Kohl's"/>
    <n v="1197831"/>
    <d v="2021-07-12T00:00:00"/>
    <x v="3"/>
    <s v="Kansas"/>
    <s v="Wichita"/>
    <s v="Women's Athletic Footwear"/>
    <n v="45"/>
    <n v="300"/>
    <n v="135000"/>
    <n v="47250"/>
    <n v="0.35"/>
    <x v="2"/>
  </r>
  <r>
    <s v="Kohl's"/>
    <n v="1197831"/>
    <d v="2021-07-12T00:00:00"/>
    <x v="3"/>
    <s v="Kansas"/>
    <s v="Wichita"/>
    <s v="Men's Apparel"/>
    <n v="60"/>
    <n v="325"/>
    <n v="195000"/>
    <n v="68250"/>
    <n v="0.35"/>
    <x v="2"/>
  </r>
  <r>
    <s v="Kohl's"/>
    <n v="1197831"/>
    <d v="2021-07-12T00:00:00"/>
    <x v="3"/>
    <s v="Kansas"/>
    <s v="Wichita"/>
    <s v="Women's Apparel"/>
    <n v="65"/>
    <n v="500"/>
    <n v="325000"/>
    <n v="113750"/>
    <n v="0.35"/>
    <x v="2"/>
  </r>
  <r>
    <s v="Kohl's"/>
    <n v="1197831"/>
    <d v="2021-08-13T00:00:00"/>
    <x v="3"/>
    <s v="Kansas"/>
    <s v="Wichita"/>
    <s v="Men's Street Footwear"/>
    <n v="60"/>
    <n v="650"/>
    <n v="390000"/>
    <n v="136500"/>
    <n v="0.35"/>
    <x v="2"/>
  </r>
  <r>
    <s v="Kohl's"/>
    <n v="1197831"/>
    <d v="2021-08-13T00:00:00"/>
    <x v="3"/>
    <s v="Kansas"/>
    <s v="Wichita"/>
    <s v="Men's Athletic Footwear"/>
    <n v="55.000000000000007"/>
    <n v="425"/>
    <n v="233750.00000000003"/>
    <n v="81812.5"/>
    <n v="0.35"/>
    <x v="2"/>
  </r>
  <r>
    <s v="Kohl's"/>
    <n v="1197831"/>
    <d v="2021-08-13T00:00:00"/>
    <x v="3"/>
    <s v="Kansas"/>
    <s v="Wichita"/>
    <s v="Women's Street Footwear"/>
    <n v="50"/>
    <n v="350"/>
    <n v="175000"/>
    <n v="61249.999999999993"/>
    <n v="0.35"/>
    <x v="2"/>
  </r>
  <r>
    <s v="Kohl's"/>
    <n v="1197831"/>
    <d v="2021-08-13T00:00:00"/>
    <x v="3"/>
    <s v="Kansas"/>
    <s v="Wichita"/>
    <s v="Women's Athletic Footwear"/>
    <n v="40"/>
    <n v="300"/>
    <n v="120000"/>
    <n v="42000"/>
    <n v="0.35"/>
    <x v="2"/>
  </r>
  <r>
    <s v="Kohl's"/>
    <n v="1197831"/>
    <d v="2021-08-13T00:00:00"/>
    <x v="3"/>
    <s v="Kansas"/>
    <s v="Wichita"/>
    <s v="Men's Apparel"/>
    <n v="50"/>
    <n v="275"/>
    <n v="137500"/>
    <n v="48125"/>
    <n v="0.35"/>
    <x v="2"/>
  </r>
  <r>
    <s v="Kohl's"/>
    <n v="1197831"/>
    <d v="2021-08-13T00:00:00"/>
    <x v="3"/>
    <s v="Kansas"/>
    <s v="Wichita"/>
    <s v="Women's Apparel"/>
    <n v="55.000000000000007"/>
    <n v="450"/>
    <n v="247500.00000000003"/>
    <n v="86625"/>
    <n v="0.35"/>
    <x v="2"/>
  </r>
  <r>
    <s v="Kohl's"/>
    <n v="1197831"/>
    <d v="2021-09-12T00:00:00"/>
    <x v="3"/>
    <s v="Kansas"/>
    <s v="Wichita"/>
    <s v="Men's Street Footwear"/>
    <n v="50"/>
    <n v="550"/>
    <n v="275000"/>
    <n v="96250"/>
    <n v="0.35"/>
    <x v="2"/>
  </r>
  <r>
    <s v="Kohl's"/>
    <n v="1197831"/>
    <d v="2021-09-12T00:00:00"/>
    <x v="3"/>
    <s v="Kansas"/>
    <s v="Wichita"/>
    <s v="Men's Athletic Footwear"/>
    <n v="40.000000000000014"/>
    <n v="350"/>
    <n v="140000.00000000006"/>
    <n v="49000.000000000015"/>
    <n v="0.35"/>
    <x v="2"/>
  </r>
  <r>
    <s v="Kohl's"/>
    <n v="1197831"/>
    <d v="2021-09-12T00:00:00"/>
    <x v="3"/>
    <s v="Kansas"/>
    <s v="Wichita"/>
    <s v="Women's Street Footwear"/>
    <n v="15.000000000000007"/>
    <n v="250"/>
    <n v="37500.000000000015"/>
    <n v="13125.000000000004"/>
    <n v="0.35"/>
    <x v="2"/>
  </r>
  <r>
    <s v="Kohl's"/>
    <n v="1197831"/>
    <d v="2021-09-12T00:00:00"/>
    <x v="3"/>
    <s v="Kansas"/>
    <s v="Wichita"/>
    <s v="Women's Athletic Footwear"/>
    <n v="15.000000000000007"/>
    <n v="225"/>
    <n v="33750.000000000015"/>
    <n v="11812.500000000004"/>
    <n v="0.35"/>
    <x v="2"/>
  </r>
  <r>
    <s v="Kohl's"/>
    <n v="1197831"/>
    <d v="2021-09-12T00:00:00"/>
    <x v="3"/>
    <s v="Kansas"/>
    <s v="Wichita"/>
    <s v="Men's Apparel"/>
    <n v="25.000000000000007"/>
    <n v="225"/>
    <n v="56250.000000000015"/>
    <n v="19687.500000000004"/>
    <n v="0.35"/>
    <x v="2"/>
  </r>
  <r>
    <s v="Kohl's"/>
    <n v="1197831"/>
    <d v="2021-09-12T00:00:00"/>
    <x v="3"/>
    <s v="Kansas"/>
    <s v="Wichita"/>
    <s v="Women's Apparel"/>
    <n v="30.000000000000011"/>
    <n v="325"/>
    <n v="97500.000000000029"/>
    <n v="34125.000000000007"/>
    <n v="0.35"/>
    <x v="2"/>
  </r>
  <r>
    <s v="Kohl's"/>
    <n v="1197831"/>
    <d v="2021-10-14T00:00:00"/>
    <x v="3"/>
    <s v="Kansas"/>
    <s v="Wichita"/>
    <s v="Men's Street Footwear"/>
    <n v="30.000000000000011"/>
    <n v="500"/>
    <n v="150000.00000000006"/>
    <n v="52500.000000000015"/>
    <n v="0.35"/>
    <x v="2"/>
  </r>
  <r>
    <s v="Kohl's"/>
    <n v="1197831"/>
    <d v="2021-10-14T00:00:00"/>
    <x v="3"/>
    <s v="Kansas"/>
    <s v="Wichita"/>
    <s v="Men's Athletic Footwear"/>
    <n v="20.000000000000011"/>
    <n v="325"/>
    <n v="65000.000000000036"/>
    <n v="22750.000000000011"/>
    <n v="0.35"/>
    <x v="2"/>
  </r>
  <r>
    <s v="Kohl's"/>
    <n v="1197831"/>
    <d v="2021-10-14T00:00:00"/>
    <x v="3"/>
    <s v="Kansas"/>
    <s v="Wichita"/>
    <s v="Women's Street Footwear"/>
    <n v="20.000000000000011"/>
    <n v="200"/>
    <n v="40000.000000000022"/>
    <n v="14000.000000000007"/>
    <n v="0.35"/>
    <x v="2"/>
  </r>
  <r>
    <s v="Kohl's"/>
    <n v="1197831"/>
    <d v="2021-10-14T00:00:00"/>
    <x v="3"/>
    <s v="Kansas"/>
    <s v="Wichita"/>
    <s v="Women's Athletic Footwear"/>
    <n v="20.000000000000011"/>
    <n v="175"/>
    <n v="35000.000000000022"/>
    <n v="12250.000000000007"/>
    <n v="0.35"/>
    <x v="2"/>
  </r>
  <r>
    <s v="Kohl's"/>
    <n v="1197831"/>
    <d v="2021-10-14T00:00:00"/>
    <x v="3"/>
    <s v="Kansas"/>
    <s v="Wichita"/>
    <s v="Men's Apparel"/>
    <n v="30.000000000000011"/>
    <n v="175"/>
    <n v="52500.000000000022"/>
    <n v="18375.000000000007"/>
    <n v="0.35"/>
    <x v="2"/>
  </r>
  <r>
    <s v="Foot Locker"/>
    <n v="1197831"/>
    <d v="2021-10-14T00:00:00"/>
    <x v="3"/>
    <s v="Kansas"/>
    <s v="Wichita"/>
    <s v="Women's Apparel"/>
    <n v="30.000000000000004"/>
    <n v="300"/>
    <n v="90000.000000000015"/>
    <n v="31500.000000000004"/>
    <n v="0.35"/>
    <x v="2"/>
  </r>
  <r>
    <s v="Foot Locker"/>
    <n v="1197831"/>
    <d v="2021-11-13T00:00:00"/>
    <x v="3"/>
    <s v="Kansas"/>
    <s v="Wichita"/>
    <s v="Men's Street Footwear"/>
    <n v="25.000000000000011"/>
    <n v="450"/>
    <n v="112500.00000000004"/>
    <n v="39375.000000000015"/>
    <n v="0.35"/>
    <x v="2"/>
  </r>
  <r>
    <s v="Foot Locker"/>
    <n v="1197831"/>
    <d v="2021-11-13T00:00:00"/>
    <x v="3"/>
    <s v="Kansas"/>
    <s v="Wichita"/>
    <s v="Men's Athletic Footwear"/>
    <n v="15.000000000000014"/>
    <n v="275"/>
    <n v="41250.000000000036"/>
    <n v="14437.500000000011"/>
    <n v="0.35"/>
    <x v="2"/>
  </r>
  <r>
    <s v="Foot Locker"/>
    <n v="1197831"/>
    <d v="2021-11-13T00:00:00"/>
    <x v="3"/>
    <s v="Kansas"/>
    <s v="Wichita"/>
    <s v="Women's Street Footwear"/>
    <n v="25.000000000000018"/>
    <n v="220"/>
    <n v="55000.000000000036"/>
    <n v="19250.000000000011"/>
    <n v="0.35"/>
    <x v="2"/>
  </r>
  <r>
    <s v="Foot Locker"/>
    <n v="1197831"/>
    <d v="2021-11-13T00:00:00"/>
    <x v="3"/>
    <s v="Kansas"/>
    <s v="Wichita"/>
    <s v="Women's Athletic Footwear"/>
    <n v="55.000000000000014"/>
    <n v="275"/>
    <n v="151250.00000000003"/>
    <n v="52937.500000000007"/>
    <n v="0.35"/>
    <x v="2"/>
  </r>
  <r>
    <s v="Foot Locker"/>
    <n v="1197831"/>
    <d v="2021-11-13T00:00:00"/>
    <x v="3"/>
    <s v="Kansas"/>
    <s v="Wichita"/>
    <s v="Men's Apparel"/>
    <n v="75.000000000000014"/>
    <n v="250"/>
    <n v="187500.00000000003"/>
    <n v="65625"/>
    <n v="0.35"/>
    <x v="2"/>
  </r>
  <r>
    <s v="Foot Locker"/>
    <n v="1197831"/>
    <d v="2021-11-13T00:00:00"/>
    <x v="3"/>
    <s v="Kansas"/>
    <s v="Wichita"/>
    <s v="Women's Apparel"/>
    <n v="75"/>
    <n v="350"/>
    <n v="262500"/>
    <n v="91875"/>
    <n v="0.35"/>
    <x v="2"/>
  </r>
  <r>
    <s v="Foot Locker"/>
    <n v="1197831"/>
    <d v="2021-12-12T00:00:00"/>
    <x v="3"/>
    <s v="Kansas"/>
    <s v="Wichita"/>
    <s v="Men's Street Footwear"/>
    <n v="70"/>
    <n v="600"/>
    <n v="420000"/>
    <n v="147000"/>
    <n v="0.35"/>
    <x v="2"/>
  </r>
  <r>
    <s v="Foot Locker"/>
    <n v="1197831"/>
    <d v="2021-12-12T00:00:00"/>
    <x v="3"/>
    <s v="Kansas"/>
    <s v="Wichita"/>
    <s v="Men's Athletic Footwear"/>
    <n v="60.000000000000007"/>
    <n v="400"/>
    <n v="240000.00000000003"/>
    <n v="84000"/>
    <n v="0.35"/>
    <x v="2"/>
  </r>
  <r>
    <s v="Foot Locker"/>
    <n v="1197831"/>
    <d v="2021-12-12T00:00:00"/>
    <x v="3"/>
    <s v="Kansas"/>
    <s v="Wichita"/>
    <s v="Women's Street Footwear"/>
    <n v="60.000000000000007"/>
    <n v="350"/>
    <n v="210000.00000000003"/>
    <n v="73500"/>
    <n v="0.35"/>
    <x v="2"/>
  </r>
  <r>
    <s v="Foot Locker"/>
    <n v="1197831"/>
    <d v="2021-12-12T00:00:00"/>
    <x v="3"/>
    <s v="Kansas"/>
    <s v="Wichita"/>
    <s v="Women's Athletic Footwear"/>
    <n v="60.000000000000007"/>
    <n v="300"/>
    <n v="180000.00000000003"/>
    <n v="63000.000000000007"/>
    <n v="0.35"/>
    <x v="2"/>
  </r>
  <r>
    <s v="Foot Locker"/>
    <n v="1197831"/>
    <d v="2021-12-12T00:00:00"/>
    <x v="3"/>
    <s v="Kansas"/>
    <s v="Wichita"/>
    <s v="Men's Apparel"/>
    <n v="70"/>
    <n v="300"/>
    <n v="210000"/>
    <n v="73500"/>
    <n v="0.35"/>
    <x v="2"/>
  </r>
  <r>
    <s v="Foot Locker"/>
    <n v="1197831"/>
    <d v="2021-12-12T00:00:00"/>
    <x v="3"/>
    <s v="Kansas"/>
    <s v="Wichita"/>
    <s v="Women's Apparel"/>
    <n v="75"/>
    <n v="400"/>
    <n v="300000"/>
    <n v="105000"/>
    <n v="0.35"/>
    <x v="2"/>
  </r>
  <r>
    <s v="Foot Locker"/>
    <n v="1185732"/>
    <d v="2021-01-12T00:00:00"/>
    <x v="3"/>
    <s v="Kansas"/>
    <s v="Wichita"/>
    <s v="Men's Street Footwear"/>
    <n v="40"/>
    <n v="475"/>
    <n v="190000"/>
    <n v="66500"/>
    <n v="0.35"/>
    <x v="2"/>
  </r>
  <r>
    <s v="Foot Locker"/>
    <n v="1185732"/>
    <d v="2021-01-12T00:00:00"/>
    <x v="3"/>
    <s v="Kansas"/>
    <s v="Wichita"/>
    <s v="Men's Athletic Footwear"/>
    <n v="40"/>
    <n v="275"/>
    <n v="110000"/>
    <n v="33000"/>
    <n v="0.3"/>
    <x v="2"/>
  </r>
  <r>
    <s v="Foot Locker"/>
    <n v="1185732"/>
    <d v="2021-01-12T00:00:00"/>
    <x v="3"/>
    <s v="Kansas"/>
    <s v="Wichita"/>
    <s v="Women's Street Footwear"/>
    <n v="30.000000000000004"/>
    <n v="275"/>
    <n v="82500.000000000015"/>
    <n v="24750.000000000004"/>
    <n v="0.3"/>
    <x v="2"/>
  </r>
  <r>
    <s v="Foot Locker"/>
    <n v="1185732"/>
    <d v="2021-01-12T00:00:00"/>
    <x v="3"/>
    <s v="Kansas"/>
    <s v="Wichita"/>
    <s v="Women's Athletic Footwear"/>
    <n v="35"/>
    <n v="125"/>
    <n v="43750"/>
    <n v="13125"/>
    <n v="0.3"/>
    <x v="2"/>
  </r>
  <r>
    <s v="Foot Locker"/>
    <n v="1185732"/>
    <d v="2021-01-12T00:00:00"/>
    <x v="3"/>
    <s v="Kansas"/>
    <s v="Wichita"/>
    <s v="Men's Apparel"/>
    <n v="49.999999999999993"/>
    <n v="175"/>
    <n v="87499.999999999985"/>
    <n v="30624.999999999993"/>
    <n v="0.35"/>
    <x v="2"/>
  </r>
  <r>
    <s v="Foot Locker"/>
    <n v="1185732"/>
    <d v="2021-01-12T00:00:00"/>
    <x v="3"/>
    <s v="Kansas"/>
    <s v="Wichita"/>
    <s v="Women's Apparel"/>
    <n v="40"/>
    <n v="275"/>
    <n v="110000"/>
    <n v="44000"/>
    <n v="0.4"/>
    <x v="2"/>
  </r>
  <r>
    <s v="Foot Locker"/>
    <n v="1185732"/>
    <d v="2021-02-12T00:00:00"/>
    <x v="3"/>
    <s v="Kansas"/>
    <s v="Wichita"/>
    <s v="Men's Street Footwear"/>
    <n v="40"/>
    <n v="525"/>
    <n v="210000"/>
    <n v="73500"/>
    <n v="0.35"/>
    <x v="2"/>
  </r>
  <r>
    <s v="Foot Locker"/>
    <n v="1185732"/>
    <d v="2021-02-12T00:00:00"/>
    <x v="3"/>
    <s v="Kansas"/>
    <s v="Wichita"/>
    <s v="Men's Athletic Footwear"/>
    <n v="40"/>
    <n v="175"/>
    <n v="70000"/>
    <n v="21000"/>
    <n v="0.3"/>
    <x v="2"/>
  </r>
  <r>
    <s v="Foot Locker"/>
    <n v="1185732"/>
    <d v="2021-02-12T00:00:00"/>
    <x v="3"/>
    <s v="Kansas"/>
    <s v="Wichita"/>
    <s v="Women's Street Footwear"/>
    <n v="30.000000000000004"/>
    <n v="225"/>
    <n v="67500.000000000015"/>
    <n v="20250.000000000004"/>
    <n v="0.3"/>
    <x v="2"/>
  </r>
  <r>
    <s v="Foot Locker"/>
    <n v="1185732"/>
    <d v="2021-02-12T00:00:00"/>
    <x v="3"/>
    <s v="South Dakota"/>
    <s v="Sioux Falls"/>
    <s v="Women's Athletic Footwear"/>
    <n v="35"/>
    <n v="100"/>
    <n v="35000"/>
    <n v="10500"/>
    <n v="0.3"/>
    <x v="2"/>
  </r>
  <r>
    <s v="Foot Locker"/>
    <n v="1185732"/>
    <d v="2021-02-12T00:00:00"/>
    <x v="3"/>
    <s v="South Dakota"/>
    <s v="Sioux Falls"/>
    <s v="Men's Apparel"/>
    <n v="49.999999999999993"/>
    <n v="175"/>
    <n v="87499.999999999985"/>
    <n v="30624.999999999993"/>
    <n v="0.35"/>
    <x v="2"/>
  </r>
  <r>
    <s v="Foot Locker"/>
    <n v="1185732"/>
    <d v="2021-02-12T00:00:00"/>
    <x v="3"/>
    <s v="South Dakota"/>
    <s v="Sioux Falls"/>
    <s v="Women's Apparel"/>
    <n v="35"/>
    <n v="275"/>
    <n v="96250"/>
    <n v="38500"/>
    <n v="0.4"/>
    <x v="2"/>
  </r>
  <r>
    <s v="Foot Locker"/>
    <n v="1185732"/>
    <d v="2021-03-11T00:00:00"/>
    <x v="3"/>
    <s v="South Dakota"/>
    <s v="Sioux Falls"/>
    <s v="Men's Street Footwear"/>
    <n v="40"/>
    <n v="495"/>
    <n v="198000"/>
    <n v="69300"/>
    <n v="0.35"/>
    <x v="2"/>
  </r>
  <r>
    <s v="Foot Locker"/>
    <n v="1185732"/>
    <d v="2021-03-11T00:00:00"/>
    <x v="3"/>
    <s v="South Dakota"/>
    <s v="Sioux Falls"/>
    <s v="Men's Athletic Footwear"/>
    <n v="40"/>
    <n v="200"/>
    <n v="80000"/>
    <n v="24000"/>
    <n v="0.3"/>
    <x v="2"/>
  </r>
  <r>
    <s v="Foot Locker"/>
    <n v="1185732"/>
    <d v="2021-03-11T00:00:00"/>
    <x v="3"/>
    <s v="South Dakota"/>
    <s v="Sioux Falls"/>
    <s v="Women's Street Footwear"/>
    <n v="30.000000000000004"/>
    <n v="225"/>
    <n v="67500.000000000015"/>
    <n v="20250.000000000004"/>
    <n v="0.3"/>
    <x v="2"/>
  </r>
  <r>
    <s v="Foot Locker"/>
    <n v="1185732"/>
    <d v="2021-03-11T00:00:00"/>
    <x v="3"/>
    <s v="South Dakota"/>
    <s v="Sioux Falls"/>
    <s v="Women's Athletic Footwear"/>
    <n v="35"/>
    <n v="75"/>
    <n v="26250"/>
    <n v="7875"/>
    <n v="0.3"/>
    <x v="2"/>
  </r>
  <r>
    <s v="Foot Locker"/>
    <n v="1185732"/>
    <d v="2021-03-11T00:00:00"/>
    <x v="3"/>
    <s v="South Dakota"/>
    <s v="Sioux Falls"/>
    <s v="Men's Apparel"/>
    <n v="50"/>
    <n v="125"/>
    <n v="62500"/>
    <n v="21875"/>
    <n v="0.35"/>
    <x v="2"/>
  </r>
  <r>
    <s v="Foot Locker"/>
    <n v="1185732"/>
    <d v="2021-03-11T00:00:00"/>
    <x v="3"/>
    <s v="South Dakota"/>
    <s v="Sioux Falls"/>
    <s v="Women's Apparel"/>
    <n v="40"/>
    <n v="225"/>
    <n v="90000"/>
    <n v="36000"/>
    <n v="0.4"/>
    <x v="2"/>
  </r>
  <r>
    <s v="Foot Locker"/>
    <n v="1185732"/>
    <d v="2021-04-12T00:00:00"/>
    <x v="3"/>
    <s v="South Dakota"/>
    <s v="Sioux Falls"/>
    <s v="Men's Street Footwear"/>
    <n v="40"/>
    <n v="450"/>
    <n v="180000"/>
    <n v="62999.999999999993"/>
    <n v="0.35"/>
    <x v="2"/>
  </r>
  <r>
    <s v="Foot Locker"/>
    <n v="1185732"/>
    <d v="2021-04-12T00:00:00"/>
    <x v="3"/>
    <s v="South Dakota"/>
    <s v="Sioux Falls"/>
    <s v="Men's Athletic Footwear"/>
    <n v="40"/>
    <n v="150"/>
    <n v="60000"/>
    <n v="18000"/>
    <n v="0.3"/>
    <x v="2"/>
  </r>
  <r>
    <s v="Foot Locker"/>
    <n v="1185732"/>
    <d v="2021-04-12T00:00:00"/>
    <x v="3"/>
    <s v="South Dakota"/>
    <s v="Sioux Falls"/>
    <s v="Women's Street Footwear"/>
    <n v="30.000000000000004"/>
    <n v="150"/>
    <n v="45000.000000000007"/>
    <n v="13500.000000000002"/>
    <n v="0.3"/>
    <x v="2"/>
  </r>
  <r>
    <s v="Foot Locker"/>
    <n v="1185732"/>
    <d v="2021-04-12T00:00:00"/>
    <x v="3"/>
    <s v="South Dakota"/>
    <s v="Sioux Falls"/>
    <s v="Women's Athletic Footwear"/>
    <n v="35"/>
    <n v="75"/>
    <n v="26250"/>
    <n v="7875"/>
    <n v="0.3"/>
    <x v="2"/>
  </r>
  <r>
    <s v="Foot Locker"/>
    <n v="1185732"/>
    <d v="2021-04-12T00:00:00"/>
    <x v="3"/>
    <s v="South Dakota"/>
    <s v="Sioux Falls"/>
    <s v="Men's Apparel"/>
    <n v="60"/>
    <n v="100"/>
    <n v="60000"/>
    <n v="21000"/>
    <n v="0.35"/>
    <x v="2"/>
  </r>
  <r>
    <s v="Foot Locker"/>
    <n v="1185732"/>
    <d v="2021-04-12T00:00:00"/>
    <x v="3"/>
    <s v="South Dakota"/>
    <s v="Sioux Falls"/>
    <s v="Women's Apparel"/>
    <n v="50"/>
    <n v="225"/>
    <n v="112500"/>
    <n v="45000"/>
    <n v="0.4"/>
    <x v="2"/>
  </r>
  <r>
    <s v="Foot Locker"/>
    <n v="1185732"/>
    <d v="2021-05-13T00:00:00"/>
    <x v="3"/>
    <s v="South Dakota"/>
    <s v="Sioux Falls"/>
    <s v="Men's Street Footwear"/>
    <n v="60"/>
    <n v="495"/>
    <n v="297000"/>
    <n v="103950"/>
    <n v="0.35"/>
    <x v="2"/>
  </r>
  <r>
    <s v="Foot Locker"/>
    <n v="1185732"/>
    <d v="2021-05-13T00:00:00"/>
    <x v="3"/>
    <s v="South Dakota"/>
    <s v="Sioux Falls"/>
    <s v="Men's Athletic Footwear"/>
    <n v="50"/>
    <n v="200"/>
    <n v="100000"/>
    <n v="30000"/>
    <n v="0.3"/>
    <x v="2"/>
  </r>
  <r>
    <s v="Foot Locker"/>
    <n v="1185732"/>
    <d v="2021-05-13T00:00:00"/>
    <x v="3"/>
    <s v="South Dakota"/>
    <s v="Sioux Falls"/>
    <s v="Women's Street Footwear"/>
    <n v="45"/>
    <n v="175"/>
    <n v="78750"/>
    <n v="23625"/>
    <n v="0.3"/>
    <x v="2"/>
  </r>
  <r>
    <s v="Foot Locker"/>
    <n v="1185732"/>
    <d v="2021-05-13T00:00:00"/>
    <x v="3"/>
    <s v="South Dakota"/>
    <s v="Sioux Falls"/>
    <s v="Women's Athletic Footwear"/>
    <n v="45"/>
    <n v="100"/>
    <n v="45000"/>
    <n v="13500"/>
    <n v="0.3"/>
    <x v="2"/>
  </r>
  <r>
    <s v="Foot Locker"/>
    <n v="1185732"/>
    <d v="2021-05-13T00:00:00"/>
    <x v="3"/>
    <s v="South Dakota"/>
    <s v="Sioux Falls"/>
    <s v="Men's Apparel"/>
    <n v="54.999999999999993"/>
    <n v="125"/>
    <n v="68749.999999999985"/>
    <n v="24062.499999999993"/>
    <n v="0.35"/>
    <x v="2"/>
  </r>
  <r>
    <s v="Foot Locker"/>
    <n v="1185732"/>
    <d v="2021-05-13T00:00:00"/>
    <x v="3"/>
    <s v="South Dakota"/>
    <s v="Sioux Falls"/>
    <s v="Women's Apparel"/>
    <n v="60"/>
    <n v="250"/>
    <n v="150000"/>
    <n v="60000"/>
    <n v="0.4"/>
    <x v="2"/>
  </r>
  <r>
    <s v="Foot Locker"/>
    <n v="1185732"/>
    <d v="2021-06-12T00:00:00"/>
    <x v="3"/>
    <s v="South Dakota"/>
    <s v="Sioux Falls"/>
    <s v="Men's Street Footwear"/>
    <n v="45"/>
    <n v="500"/>
    <n v="225000"/>
    <n v="78750"/>
    <n v="0.35"/>
    <x v="2"/>
  </r>
  <r>
    <s v="Foot Locker"/>
    <n v="1185732"/>
    <d v="2021-06-12T00:00:00"/>
    <x v="3"/>
    <s v="South Dakota"/>
    <s v="Sioux Falls"/>
    <s v="Men's Athletic Footwear"/>
    <n v="40.000000000000007"/>
    <n v="250"/>
    <n v="100000.00000000001"/>
    <n v="30000.000000000004"/>
    <n v="0.3"/>
    <x v="2"/>
  </r>
  <r>
    <s v="Foot Locker"/>
    <n v="1185732"/>
    <d v="2021-06-12T00:00:00"/>
    <x v="3"/>
    <s v="South Dakota"/>
    <s v="Sioux Falls"/>
    <s v="Women's Street Footwear"/>
    <n v="35"/>
    <n v="200"/>
    <n v="70000"/>
    <n v="21000"/>
    <n v="0.3"/>
    <x v="2"/>
  </r>
  <r>
    <s v="Foot Locker"/>
    <n v="1185732"/>
    <d v="2021-06-12T00:00:00"/>
    <x v="3"/>
    <s v="South Dakota"/>
    <s v="Sioux Falls"/>
    <s v="Women's Athletic Footwear"/>
    <n v="35"/>
    <n v="175"/>
    <n v="61250"/>
    <n v="18375"/>
    <n v="0.3"/>
    <x v="2"/>
  </r>
  <r>
    <s v="Foot Locker"/>
    <n v="1185732"/>
    <d v="2021-06-12T00:00:00"/>
    <x v="3"/>
    <s v="South Dakota"/>
    <s v="Sioux Falls"/>
    <s v="Men's Apparel"/>
    <n v="45"/>
    <n v="175"/>
    <n v="78750"/>
    <n v="27562.5"/>
    <n v="0.35"/>
    <x v="2"/>
  </r>
  <r>
    <s v="Foot Locker"/>
    <n v="1185732"/>
    <d v="2021-06-12T00:00:00"/>
    <x v="3"/>
    <s v="South Dakota"/>
    <s v="Sioux Falls"/>
    <s v="Women's Apparel"/>
    <n v="55.000000000000007"/>
    <n v="325"/>
    <n v="178750.00000000003"/>
    <n v="71500.000000000015"/>
    <n v="0.4"/>
    <x v="2"/>
  </r>
  <r>
    <s v="Foot Locker"/>
    <n v="1185732"/>
    <d v="2021-07-11T00:00:00"/>
    <x v="3"/>
    <s v="South Dakota"/>
    <s v="Sioux Falls"/>
    <s v="Men's Street Footwear"/>
    <n v="50"/>
    <n v="550"/>
    <n v="275000"/>
    <n v="96250"/>
    <n v="0.35"/>
    <x v="2"/>
  </r>
  <r>
    <s v="Foot Locker"/>
    <n v="1185732"/>
    <d v="2021-07-11T00:00:00"/>
    <x v="3"/>
    <s v="South Dakota"/>
    <s v="Sioux Falls"/>
    <s v="Men's Athletic Footwear"/>
    <n v="45.000000000000007"/>
    <n v="300"/>
    <n v="135000.00000000003"/>
    <n v="40500.000000000007"/>
    <n v="0.3"/>
    <x v="2"/>
  </r>
  <r>
    <s v="Foot Locker"/>
    <n v="1185732"/>
    <d v="2021-07-11T00:00:00"/>
    <x v="3"/>
    <s v="South Dakota"/>
    <s v="Sioux Falls"/>
    <s v="Women's Street Footwear"/>
    <n v="40"/>
    <n v="225"/>
    <n v="90000"/>
    <n v="27000"/>
    <n v="0.3"/>
    <x v="2"/>
  </r>
  <r>
    <s v="Foot Locker"/>
    <n v="1185732"/>
    <d v="2021-07-11T00:00:00"/>
    <x v="3"/>
    <s v="South Dakota"/>
    <s v="Sioux Falls"/>
    <s v="Women's Athletic Footwear"/>
    <n v="40"/>
    <n v="175"/>
    <n v="70000"/>
    <n v="21000"/>
    <n v="0.3"/>
    <x v="2"/>
  </r>
  <r>
    <s v="Foot Locker"/>
    <n v="1185732"/>
    <d v="2021-07-11T00:00:00"/>
    <x v="3"/>
    <s v="South Dakota"/>
    <s v="Sioux Falls"/>
    <s v="Men's Apparel"/>
    <n v="50"/>
    <n v="200"/>
    <n v="100000"/>
    <n v="35000"/>
    <n v="0.35"/>
    <x v="2"/>
  </r>
  <r>
    <s v="Foot Locker"/>
    <n v="1185732"/>
    <d v="2021-07-11T00:00:00"/>
    <x v="3"/>
    <s v="South Dakota"/>
    <s v="Sioux Falls"/>
    <s v="Women's Apparel"/>
    <n v="55.000000000000007"/>
    <n v="375"/>
    <n v="206250.00000000003"/>
    <n v="82500.000000000015"/>
    <n v="0.4"/>
    <x v="2"/>
  </r>
  <r>
    <s v="Foot Locker"/>
    <n v="1185732"/>
    <d v="2021-08-12T00:00:00"/>
    <x v="3"/>
    <s v="South Dakota"/>
    <s v="Sioux Falls"/>
    <s v="Men's Street Footwear"/>
    <n v="50"/>
    <n v="525"/>
    <n v="262500"/>
    <n v="91875"/>
    <n v="0.35"/>
    <x v="2"/>
  </r>
  <r>
    <s v="Foot Locker"/>
    <n v="1185732"/>
    <d v="2021-08-12T00:00:00"/>
    <x v="3"/>
    <s v="South Dakota"/>
    <s v="Sioux Falls"/>
    <s v="Men's Athletic Footwear"/>
    <n v="45.000000000000007"/>
    <n v="300"/>
    <n v="135000.00000000003"/>
    <n v="40500.000000000007"/>
    <n v="0.3"/>
    <x v="2"/>
  </r>
  <r>
    <s v="Foot Locker"/>
    <n v="1185732"/>
    <d v="2021-08-12T00:00:00"/>
    <x v="3"/>
    <s v="South Dakota"/>
    <s v="Sioux Falls"/>
    <s v="Women's Street Footwear"/>
    <n v="40"/>
    <n v="225"/>
    <n v="90000"/>
    <n v="27000"/>
    <n v="0.3"/>
    <x v="2"/>
  </r>
  <r>
    <s v="Foot Locker"/>
    <n v="1185732"/>
    <d v="2021-08-12T00:00:00"/>
    <x v="3"/>
    <s v="South Dakota"/>
    <s v="Sioux Falls"/>
    <s v="Women's Athletic Footwear"/>
    <n v="40"/>
    <n v="200"/>
    <n v="80000"/>
    <n v="24000"/>
    <n v="0.3"/>
    <x v="2"/>
  </r>
  <r>
    <s v="Foot Locker"/>
    <n v="1185732"/>
    <d v="2021-08-12T00:00:00"/>
    <x v="3"/>
    <s v="South Dakota"/>
    <s v="Sioux Falls"/>
    <s v="Men's Apparel"/>
    <n v="50"/>
    <n v="175"/>
    <n v="87500"/>
    <n v="30624.999999999996"/>
    <n v="0.35"/>
    <x v="2"/>
  </r>
  <r>
    <s v="Foot Locker"/>
    <n v="1185732"/>
    <d v="2021-08-12T00:00:00"/>
    <x v="3"/>
    <s v="South Dakota"/>
    <s v="Sioux Falls"/>
    <s v="Women's Apparel"/>
    <n v="55.000000000000007"/>
    <n v="350"/>
    <n v="192500.00000000003"/>
    <n v="77000.000000000015"/>
    <n v="0.4"/>
    <x v="2"/>
  </r>
  <r>
    <s v="Foot Locker"/>
    <n v="1185732"/>
    <d v="2021-09-13T00:00:00"/>
    <x v="3"/>
    <s v="South Dakota"/>
    <s v="Sioux Falls"/>
    <s v="Men's Street Footwear"/>
    <n v="45"/>
    <n v="475"/>
    <n v="213750"/>
    <n v="74812.5"/>
    <n v="0.35"/>
    <x v="2"/>
  </r>
  <r>
    <s v="Foot Locker"/>
    <n v="1185732"/>
    <d v="2021-09-13T00:00:00"/>
    <x v="3"/>
    <s v="South Dakota"/>
    <s v="Sioux Falls"/>
    <s v="Men's Athletic Footwear"/>
    <n v="40.000000000000007"/>
    <n v="275"/>
    <n v="110000.00000000001"/>
    <n v="33000"/>
    <n v="0.3"/>
    <x v="2"/>
  </r>
  <r>
    <s v="Foot Locker"/>
    <n v="1185732"/>
    <d v="2021-09-13T00:00:00"/>
    <x v="3"/>
    <s v="South Dakota"/>
    <s v="Sioux Falls"/>
    <s v="Women's Street Footwear"/>
    <n v="35"/>
    <n v="175"/>
    <n v="61250"/>
    <n v="18375"/>
    <n v="0.3"/>
    <x v="2"/>
  </r>
  <r>
    <s v="Foot Locker"/>
    <n v="1185732"/>
    <d v="2021-09-13T00:00:00"/>
    <x v="3"/>
    <s v="South Dakota"/>
    <s v="Sioux Falls"/>
    <s v="Women's Athletic Footwear"/>
    <n v="35"/>
    <n v="150"/>
    <n v="52500"/>
    <n v="15750"/>
    <n v="0.3"/>
    <x v="2"/>
  </r>
  <r>
    <s v="Foot Locker"/>
    <n v="1185732"/>
    <d v="2021-09-13T00:00:00"/>
    <x v="3"/>
    <s v="South Dakota"/>
    <s v="Sioux Falls"/>
    <s v="Men's Apparel"/>
    <n v="45"/>
    <n v="150"/>
    <n v="67500"/>
    <n v="23625"/>
    <n v="0.35"/>
    <x v="2"/>
  </r>
  <r>
    <s v="Foot Locker"/>
    <n v="1185732"/>
    <d v="2021-09-13T00:00:00"/>
    <x v="3"/>
    <s v="South Dakota"/>
    <s v="Sioux Falls"/>
    <s v="Women's Apparel"/>
    <n v="50"/>
    <n v="225"/>
    <n v="112500"/>
    <n v="45000"/>
    <n v="0.4"/>
    <x v="2"/>
  </r>
  <r>
    <s v="Foot Locker"/>
    <n v="1185732"/>
    <d v="2021-10-12T00:00:00"/>
    <x v="3"/>
    <s v="South Dakota"/>
    <s v="Sioux Falls"/>
    <s v="Men's Street Footwear"/>
    <n v="54.999999999999993"/>
    <n v="400"/>
    <n v="219999.99999999997"/>
    <n v="76999.999999999985"/>
    <n v="0.35"/>
    <x v="2"/>
  </r>
  <r>
    <s v="Foot Locker"/>
    <n v="1185732"/>
    <d v="2021-10-12T00:00:00"/>
    <x v="3"/>
    <s v="South Dakota"/>
    <s v="Sioux Falls"/>
    <s v="Men's Athletic Footwear"/>
    <n v="45"/>
    <n v="250"/>
    <n v="112500"/>
    <n v="33750"/>
    <n v="0.3"/>
    <x v="2"/>
  </r>
  <r>
    <s v="Foot Locker"/>
    <n v="1185732"/>
    <d v="2021-10-12T00:00:00"/>
    <x v="3"/>
    <s v="South Dakota"/>
    <s v="Sioux Falls"/>
    <s v="Women's Street Footwear"/>
    <n v="45"/>
    <n v="150"/>
    <n v="67500"/>
    <n v="20250"/>
    <n v="0.3"/>
    <x v="2"/>
  </r>
  <r>
    <s v="Foot Locker"/>
    <n v="1185732"/>
    <d v="2021-10-12T00:00:00"/>
    <x v="3"/>
    <s v="South Dakota"/>
    <s v="Sioux Falls"/>
    <s v="Women's Athletic Footwear"/>
    <n v="45"/>
    <n v="125"/>
    <n v="56250"/>
    <n v="16875"/>
    <n v="0.3"/>
    <x v="2"/>
  </r>
  <r>
    <s v="Foot Locker"/>
    <n v="1185732"/>
    <d v="2021-10-12T00:00:00"/>
    <x v="3"/>
    <s v="South Dakota"/>
    <s v="Sioux Falls"/>
    <s v="Men's Apparel"/>
    <n v="54.999999999999993"/>
    <n v="125"/>
    <n v="68749.999999999985"/>
    <n v="24062.499999999993"/>
    <n v="0.35"/>
    <x v="2"/>
  </r>
  <r>
    <s v="Sports Direct"/>
    <n v="1185732"/>
    <d v="2021-10-12T00:00:00"/>
    <x v="3"/>
    <s v="South Dakota"/>
    <s v="Sioux Falls"/>
    <s v="Women's Apparel"/>
    <n v="59.999999999999986"/>
    <n v="250"/>
    <n v="149999.99999999997"/>
    <n v="59999.999999999993"/>
    <n v="0.4"/>
    <x v="2"/>
  </r>
  <r>
    <s v="Sports Direct"/>
    <n v="1185732"/>
    <d v="2021-11-12T00:00:00"/>
    <x v="3"/>
    <s v="South Dakota"/>
    <s v="Sioux Falls"/>
    <s v="Men's Street Footwear"/>
    <n v="54.999999999999993"/>
    <n v="400"/>
    <n v="219999.99999999997"/>
    <n v="76999.999999999985"/>
    <n v="0.35"/>
    <x v="2"/>
  </r>
  <r>
    <s v="Sports Direct"/>
    <n v="1185732"/>
    <d v="2021-11-12T00:00:00"/>
    <x v="3"/>
    <s v="South Dakota"/>
    <s v="Sioux Falls"/>
    <s v="Men's Athletic Footwear"/>
    <n v="45"/>
    <n v="250"/>
    <n v="112500"/>
    <n v="33750"/>
    <n v="0.3"/>
    <x v="2"/>
  </r>
  <r>
    <s v="Sports Direct"/>
    <n v="1185732"/>
    <d v="2021-11-12T00:00:00"/>
    <x v="3"/>
    <s v="South Dakota"/>
    <s v="Sioux Falls"/>
    <s v="Women's Street Footwear"/>
    <n v="45"/>
    <n v="195"/>
    <n v="87750"/>
    <n v="26325"/>
    <n v="0.3"/>
    <x v="2"/>
  </r>
  <r>
    <s v="Sports Direct"/>
    <n v="1185732"/>
    <d v="2021-11-12T00:00:00"/>
    <x v="3"/>
    <s v="South Dakota"/>
    <s v="Sioux Falls"/>
    <s v="Women's Athletic Footwear"/>
    <n v="45"/>
    <n v="175"/>
    <n v="78750"/>
    <n v="23625"/>
    <n v="0.3"/>
    <x v="2"/>
  </r>
  <r>
    <s v="Sports Direct"/>
    <n v="1185732"/>
    <d v="2021-11-12T00:00:00"/>
    <x v="3"/>
    <s v="South Dakota"/>
    <s v="Sioux Falls"/>
    <s v="Men's Apparel"/>
    <n v="60"/>
    <n v="150"/>
    <n v="90000"/>
    <n v="31499.999999999996"/>
    <n v="0.35"/>
    <x v="2"/>
  </r>
  <r>
    <s v="Sports Direct"/>
    <n v="1185732"/>
    <d v="2021-11-12T00:00:00"/>
    <x v="3"/>
    <s v="South Dakota"/>
    <s v="Sioux Falls"/>
    <s v="Women's Apparel"/>
    <n v="64.999999999999986"/>
    <n v="250"/>
    <n v="162499.99999999997"/>
    <n v="64999.999999999993"/>
    <n v="0.4"/>
    <x v="2"/>
  </r>
  <r>
    <s v="Sports Direct"/>
    <n v="1185732"/>
    <d v="2021-12-11T00:00:00"/>
    <x v="3"/>
    <s v="South Dakota"/>
    <s v="Sioux Falls"/>
    <s v="Men's Street Footwear"/>
    <n v="60"/>
    <n v="500"/>
    <n v="300000"/>
    <n v="105000"/>
    <n v="0.35"/>
    <x v="2"/>
  </r>
  <r>
    <s v="Sports Direct"/>
    <n v="1185732"/>
    <d v="2021-12-11T00:00:00"/>
    <x v="3"/>
    <s v="South Dakota"/>
    <s v="Sioux Falls"/>
    <s v="Men's Athletic Footwear"/>
    <n v="50"/>
    <n v="300"/>
    <n v="150000"/>
    <n v="45000"/>
    <n v="0.3"/>
    <x v="2"/>
  </r>
  <r>
    <s v="Sports Direct"/>
    <n v="1185732"/>
    <d v="2021-12-11T00:00:00"/>
    <x v="3"/>
    <s v="South Dakota"/>
    <s v="Sioux Falls"/>
    <s v="Women's Street Footwear"/>
    <n v="50"/>
    <n v="250"/>
    <n v="125000"/>
    <n v="37500"/>
    <n v="0.3"/>
    <x v="2"/>
  </r>
  <r>
    <s v="Sports Direct"/>
    <n v="1185732"/>
    <d v="2021-12-11T00:00:00"/>
    <x v="3"/>
    <s v="South Dakota"/>
    <s v="Sioux Falls"/>
    <s v="Women's Athletic Footwear"/>
    <n v="50"/>
    <n v="200"/>
    <n v="100000"/>
    <n v="30000"/>
    <n v="0.3"/>
    <x v="2"/>
  </r>
  <r>
    <s v="Sports Direct"/>
    <n v="1185732"/>
    <d v="2021-12-11T00:00:00"/>
    <x v="3"/>
    <s v="South Dakota"/>
    <s v="Sioux Falls"/>
    <s v="Men's Apparel"/>
    <n v="60"/>
    <n v="200"/>
    <n v="120000"/>
    <n v="42000"/>
    <n v="0.35"/>
    <x v="2"/>
  </r>
  <r>
    <s v="Sports Direct"/>
    <n v="1185732"/>
    <d v="2021-12-11T00:00:00"/>
    <x v="3"/>
    <s v="South Dakota"/>
    <s v="Sioux Falls"/>
    <s v="Women's Apparel"/>
    <n v="64.999999999999986"/>
    <n v="300"/>
    <n v="194999.99999999997"/>
    <n v="77999.999999999985"/>
    <n v="0.4"/>
    <x v="2"/>
  </r>
  <r>
    <s v="Sports Direct"/>
    <n v="1185732"/>
    <d v="2021-01-09T00:00:00"/>
    <x v="3"/>
    <s v="South Dakota"/>
    <s v="Sioux Falls"/>
    <s v="Men's Street Footwear"/>
    <n v="35"/>
    <n v="475"/>
    <n v="166250"/>
    <n v="58187.499999999993"/>
    <n v="0.35"/>
    <x v="2"/>
  </r>
  <r>
    <s v="Sports Direct"/>
    <n v="1185732"/>
    <d v="2021-01-09T00:00:00"/>
    <x v="3"/>
    <s v="South Dakota"/>
    <s v="Sioux Falls"/>
    <s v="Men's Athletic Footwear"/>
    <n v="35"/>
    <n v="275"/>
    <n v="96250"/>
    <n v="28875"/>
    <n v="0.3"/>
    <x v="2"/>
  </r>
  <r>
    <s v="Sports Direct"/>
    <n v="1185732"/>
    <d v="2021-01-09T00:00:00"/>
    <x v="3"/>
    <s v="South Dakota"/>
    <s v="Sioux Falls"/>
    <s v="Women's Street Footwear"/>
    <n v="25.000000000000007"/>
    <n v="275"/>
    <n v="68750.000000000015"/>
    <n v="20625.000000000004"/>
    <n v="0.3"/>
    <x v="2"/>
  </r>
  <r>
    <s v="Sports Direct"/>
    <n v="1185732"/>
    <d v="2021-01-09T00:00:00"/>
    <x v="3"/>
    <s v="South Dakota"/>
    <s v="Sioux Falls"/>
    <s v="Women's Athletic Footwear"/>
    <n v="30.000000000000004"/>
    <n v="125"/>
    <n v="37500.000000000007"/>
    <n v="11250.000000000002"/>
    <n v="0.3"/>
    <x v="2"/>
  </r>
  <r>
    <s v="Sports Direct"/>
    <n v="1185732"/>
    <d v="2021-01-09T00:00:00"/>
    <x v="3"/>
    <s v="South Dakota"/>
    <s v="Sioux Falls"/>
    <s v="Men's Apparel"/>
    <n v="44.999999999999993"/>
    <n v="175"/>
    <n v="78749.999999999985"/>
    <n v="27562.499999999993"/>
    <n v="0.35"/>
    <x v="2"/>
  </r>
  <r>
    <s v="Sports Direct"/>
    <n v="1185732"/>
    <d v="2021-01-09T00:00:00"/>
    <x v="3"/>
    <s v="South Dakota"/>
    <s v="Sioux Falls"/>
    <s v="Women's Apparel"/>
    <n v="35"/>
    <n v="275"/>
    <n v="96250"/>
    <n v="38500"/>
    <n v="0.4"/>
    <x v="2"/>
  </r>
  <r>
    <s v="Sports Direct"/>
    <n v="1185732"/>
    <d v="2021-02-09T00:00:00"/>
    <x v="3"/>
    <s v="South Dakota"/>
    <s v="Sioux Falls"/>
    <s v="Men's Street Footwear"/>
    <n v="35"/>
    <n v="525"/>
    <n v="183750"/>
    <n v="64312.499999999993"/>
    <n v="0.35"/>
    <x v="2"/>
  </r>
  <r>
    <s v="Sports Direct"/>
    <n v="1185732"/>
    <d v="2021-02-09T00:00:00"/>
    <x v="3"/>
    <s v="South Dakota"/>
    <s v="Sioux Falls"/>
    <s v="Men's Athletic Footwear"/>
    <n v="35"/>
    <n v="175"/>
    <n v="61250"/>
    <n v="18375"/>
    <n v="0.3"/>
    <x v="2"/>
  </r>
  <r>
    <s v="Sports Direct"/>
    <n v="1185732"/>
    <d v="2021-02-09T00:00:00"/>
    <x v="3"/>
    <s v="South Dakota"/>
    <s v="Sioux Falls"/>
    <s v="Women's Street Footwear"/>
    <n v="25.000000000000007"/>
    <n v="225"/>
    <n v="56250.000000000015"/>
    <n v="16875.000000000004"/>
    <n v="0.3"/>
    <x v="2"/>
  </r>
  <r>
    <s v="Sports Direct"/>
    <n v="1185732"/>
    <d v="2021-02-09T00:00:00"/>
    <x v="3"/>
    <s v="North Dakota"/>
    <s v="Fargo"/>
    <s v="Women's Athletic Footwear"/>
    <n v="30.000000000000004"/>
    <n v="100"/>
    <n v="30000.000000000004"/>
    <n v="9000"/>
    <n v="0.3"/>
    <x v="2"/>
  </r>
  <r>
    <s v="Sports Direct"/>
    <n v="1185732"/>
    <d v="2021-02-09T00:00:00"/>
    <x v="3"/>
    <s v="North Dakota"/>
    <s v="Fargo"/>
    <s v="Men's Apparel"/>
    <n v="44.999999999999993"/>
    <n v="175"/>
    <n v="78749.999999999985"/>
    <n v="27562.499999999993"/>
    <n v="0.35"/>
    <x v="2"/>
  </r>
  <r>
    <s v="Sports Direct"/>
    <n v="1185732"/>
    <d v="2021-02-09T00:00:00"/>
    <x v="3"/>
    <s v="North Dakota"/>
    <s v="Fargo"/>
    <s v="Women's Apparel"/>
    <n v="24.999999999999996"/>
    <n v="275"/>
    <n v="68749.999999999985"/>
    <n v="27499.999999999996"/>
    <n v="0.4"/>
    <x v="2"/>
  </r>
  <r>
    <s v="Sports Direct"/>
    <n v="1185732"/>
    <d v="2021-03-08T00:00:00"/>
    <x v="3"/>
    <s v="North Dakota"/>
    <s v="Fargo"/>
    <s v="Men's Street Footwear"/>
    <n v="30.000000000000004"/>
    <n v="495"/>
    <n v="148500.00000000003"/>
    <n v="51975.000000000007"/>
    <n v="0.35"/>
    <x v="2"/>
  </r>
  <r>
    <s v="Sports Direct"/>
    <n v="1185732"/>
    <d v="2021-03-08T00:00:00"/>
    <x v="3"/>
    <s v="North Dakota"/>
    <s v="Fargo"/>
    <s v="Men's Athletic Footwear"/>
    <n v="30.000000000000004"/>
    <n v="200"/>
    <n v="60000.000000000007"/>
    <n v="18000"/>
    <n v="0.3"/>
    <x v="2"/>
  </r>
  <r>
    <s v="Sports Direct"/>
    <n v="1185732"/>
    <d v="2021-03-08T00:00:00"/>
    <x v="3"/>
    <s v="North Dakota"/>
    <s v="Fargo"/>
    <s v="Women's Street Footwear"/>
    <n v="20.000000000000004"/>
    <n v="225"/>
    <n v="45000.000000000007"/>
    <n v="13500.000000000002"/>
    <n v="0.3"/>
    <x v="2"/>
  </r>
  <r>
    <s v="Sports Direct"/>
    <n v="1185732"/>
    <d v="2021-03-08T00:00:00"/>
    <x v="3"/>
    <s v="North Dakota"/>
    <s v="Fargo"/>
    <s v="Women's Athletic Footwear"/>
    <n v="24.999999999999996"/>
    <n v="75"/>
    <n v="18749.999999999996"/>
    <n v="5624.9999999999991"/>
    <n v="0.3"/>
    <x v="2"/>
  </r>
  <r>
    <s v="Sports Direct"/>
    <n v="1185732"/>
    <d v="2021-03-08T00:00:00"/>
    <x v="3"/>
    <s v="North Dakota"/>
    <s v="Fargo"/>
    <s v="Men's Apparel"/>
    <n v="40"/>
    <n v="125"/>
    <n v="50000"/>
    <n v="17500"/>
    <n v="0.35"/>
    <x v="2"/>
  </r>
  <r>
    <s v="Sports Direct"/>
    <n v="1185732"/>
    <d v="2021-03-08T00:00:00"/>
    <x v="3"/>
    <s v="North Dakota"/>
    <s v="Fargo"/>
    <s v="Women's Apparel"/>
    <n v="30.000000000000004"/>
    <n v="225"/>
    <n v="67500.000000000015"/>
    <n v="27000.000000000007"/>
    <n v="0.4"/>
    <x v="2"/>
  </r>
  <r>
    <s v="Sports Direct"/>
    <n v="1185732"/>
    <d v="2021-04-09T00:00:00"/>
    <x v="3"/>
    <s v="North Dakota"/>
    <s v="Fargo"/>
    <s v="Men's Street Footwear"/>
    <n v="30.000000000000004"/>
    <n v="450"/>
    <n v="135000.00000000003"/>
    <n v="47250.000000000007"/>
    <n v="0.35"/>
    <x v="2"/>
  </r>
  <r>
    <s v="Sports Direct"/>
    <n v="1185732"/>
    <d v="2021-04-09T00:00:00"/>
    <x v="3"/>
    <s v="North Dakota"/>
    <s v="Fargo"/>
    <s v="Men's Athletic Footwear"/>
    <n v="30.000000000000004"/>
    <n v="150"/>
    <n v="45000.000000000007"/>
    <n v="13500.000000000002"/>
    <n v="0.3"/>
    <x v="2"/>
  </r>
  <r>
    <s v="Sports Direct"/>
    <n v="1185732"/>
    <d v="2021-04-09T00:00:00"/>
    <x v="3"/>
    <s v="North Dakota"/>
    <s v="Fargo"/>
    <s v="Women's Street Footwear"/>
    <n v="20.000000000000004"/>
    <n v="150"/>
    <n v="30000.000000000004"/>
    <n v="9000"/>
    <n v="0.3"/>
    <x v="2"/>
  </r>
  <r>
    <s v="Sports Direct"/>
    <n v="1185732"/>
    <d v="2021-04-09T00:00:00"/>
    <x v="3"/>
    <s v="North Dakota"/>
    <s v="Fargo"/>
    <s v="Women's Athletic Footwear"/>
    <n v="24.999999999999996"/>
    <n v="75"/>
    <n v="18749.999999999996"/>
    <n v="5624.9999999999991"/>
    <n v="0.3"/>
    <x v="2"/>
  </r>
  <r>
    <s v="Sports Direct"/>
    <n v="1185732"/>
    <d v="2021-04-09T00:00:00"/>
    <x v="3"/>
    <s v="North Dakota"/>
    <s v="Fargo"/>
    <s v="Men's Apparel"/>
    <n v="60"/>
    <n v="100"/>
    <n v="60000"/>
    <n v="21000"/>
    <n v="0.35"/>
    <x v="0"/>
  </r>
  <r>
    <s v="Sports Direct"/>
    <n v="1185732"/>
    <d v="2021-04-09T00:00:00"/>
    <x v="3"/>
    <s v="North Dakota"/>
    <s v="Fargo"/>
    <s v="Women's Apparel"/>
    <n v="50"/>
    <n v="225"/>
    <n v="112500"/>
    <n v="45000"/>
    <n v="0.4"/>
    <x v="0"/>
  </r>
  <r>
    <s v="Sports Direct"/>
    <n v="1185732"/>
    <d v="2021-05-10T00:00:00"/>
    <x v="3"/>
    <s v="North Dakota"/>
    <s v="Fargo"/>
    <s v="Men's Street Footwear"/>
    <n v="60"/>
    <n v="495"/>
    <n v="297000"/>
    <n v="103950"/>
    <n v="0.35"/>
    <x v="0"/>
  </r>
  <r>
    <s v="Sports Direct"/>
    <n v="1185732"/>
    <d v="2021-05-10T00:00:00"/>
    <x v="3"/>
    <s v="North Dakota"/>
    <s v="Fargo"/>
    <s v="Men's Athletic Footwear"/>
    <n v="45"/>
    <n v="200"/>
    <n v="90000"/>
    <n v="27000"/>
    <n v="0.3"/>
    <x v="0"/>
  </r>
  <r>
    <s v="Sports Direct"/>
    <n v="1185732"/>
    <d v="2021-05-10T00:00:00"/>
    <x v="3"/>
    <s v="North Dakota"/>
    <s v="Fargo"/>
    <s v="Women's Street Footwear"/>
    <n v="40"/>
    <n v="175"/>
    <n v="70000"/>
    <n v="21000"/>
    <n v="0.3"/>
    <x v="0"/>
  </r>
  <r>
    <s v="Sports Direct"/>
    <n v="1185732"/>
    <d v="2021-05-10T00:00:00"/>
    <x v="3"/>
    <s v="North Dakota"/>
    <s v="Fargo"/>
    <s v="Women's Athletic Footwear"/>
    <n v="40"/>
    <n v="100"/>
    <n v="40000"/>
    <n v="12000"/>
    <n v="0.3"/>
    <x v="0"/>
  </r>
  <r>
    <s v="Sports Direct"/>
    <n v="1185732"/>
    <d v="2021-05-10T00:00:00"/>
    <x v="3"/>
    <s v="North Dakota"/>
    <s v="Fargo"/>
    <s v="Men's Apparel"/>
    <n v="49.999999999999993"/>
    <n v="125"/>
    <n v="62499.999999999993"/>
    <n v="21874.999999999996"/>
    <n v="0.35"/>
    <x v="0"/>
  </r>
  <r>
    <s v="Sports Direct"/>
    <n v="1185732"/>
    <d v="2021-05-10T00:00:00"/>
    <x v="3"/>
    <s v="North Dakota"/>
    <s v="Fargo"/>
    <s v="Women's Apparel"/>
    <n v="54.999999999999993"/>
    <n v="250"/>
    <n v="137499.99999999997"/>
    <n v="54999.999999999993"/>
    <n v="0.4"/>
    <x v="0"/>
  </r>
  <r>
    <s v="Sports Direct"/>
    <n v="1185732"/>
    <d v="2021-06-09T00:00:00"/>
    <x v="3"/>
    <s v="North Dakota"/>
    <s v="Fargo"/>
    <s v="Men's Street Footwear"/>
    <n v="40"/>
    <n v="500"/>
    <n v="200000"/>
    <n v="70000"/>
    <n v="0.35"/>
    <x v="0"/>
  </r>
  <r>
    <s v="Sports Direct"/>
    <n v="1185732"/>
    <d v="2021-06-09T00:00:00"/>
    <x v="3"/>
    <s v="North Dakota"/>
    <s v="Fargo"/>
    <s v="Men's Athletic Footwear"/>
    <n v="35.000000000000007"/>
    <n v="250"/>
    <n v="87500.000000000015"/>
    <n v="26250.000000000004"/>
    <n v="0.3"/>
    <x v="0"/>
  </r>
  <r>
    <s v="Sports Direct"/>
    <n v="1185732"/>
    <d v="2021-06-09T00:00:00"/>
    <x v="3"/>
    <s v="North Dakota"/>
    <s v="Fargo"/>
    <s v="Women's Street Footwear"/>
    <n v="30.000000000000004"/>
    <n v="200"/>
    <n v="60000.000000000007"/>
    <n v="18000"/>
    <n v="0.3"/>
    <x v="0"/>
  </r>
  <r>
    <s v="Sports Direct"/>
    <n v="1185732"/>
    <d v="2021-06-09T00:00:00"/>
    <x v="3"/>
    <s v="North Dakota"/>
    <s v="Fargo"/>
    <s v="Women's Athletic Footwear"/>
    <n v="30.000000000000004"/>
    <n v="175"/>
    <n v="52500.000000000007"/>
    <n v="15750.000000000002"/>
    <n v="0.3"/>
    <x v="0"/>
  </r>
  <r>
    <s v="Sports Direct"/>
    <n v="1185732"/>
    <d v="2021-06-09T00:00:00"/>
    <x v="3"/>
    <s v="North Dakota"/>
    <s v="Fargo"/>
    <s v="Men's Apparel"/>
    <n v="40"/>
    <n v="175"/>
    <n v="70000"/>
    <n v="24500"/>
    <n v="0.35"/>
    <x v="0"/>
  </r>
  <r>
    <s v="Sports Direct"/>
    <n v="1185732"/>
    <d v="2021-06-09T00:00:00"/>
    <x v="3"/>
    <s v="North Dakota"/>
    <s v="Fargo"/>
    <s v="Women's Apparel"/>
    <n v="55.000000000000007"/>
    <n v="325"/>
    <n v="178750.00000000003"/>
    <n v="71500.000000000015"/>
    <n v="0.4"/>
    <x v="0"/>
  </r>
  <r>
    <s v="Sports Direct"/>
    <n v="1185732"/>
    <d v="2021-07-08T00:00:00"/>
    <x v="3"/>
    <s v="North Dakota"/>
    <s v="Fargo"/>
    <s v="Men's Street Footwear"/>
    <n v="50"/>
    <n v="550"/>
    <n v="275000"/>
    <n v="96250"/>
    <n v="0.35"/>
    <x v="0"/>
  </r>
  <r>
    <s v="Sports Direct"/>
    <n v="1185732"/>
    <d v="2021-07-08T00:00:00"/>
    <x v="3"/>
    <s v="North Dakota"/>
    <s v="Fargo"/>
    <s v="Men's Athletic Footwear"/>
    <n v="45.000000000000007"/>
    <n v="300"/>
    <n v="135000.00000000003"/>
    <n v="40500.000000000007"/>
    <n v="0.3"/>
    <x v="0"/>
  </r>
  <r>
    <s v="Sports Direct"/>
    <n v="1185732"/>
    <d v="2021-07-08T00:00:00"/>
    <x v="3"/>
    <s v="North Dakota"/>
    <s v="Fargo"/>
    <s v="Women's Street Footwear"/>
    <n v="40"/>
    <n v="225"/>
    <n v="90000"/>
    <n v="27000"/>
    <n v="0.3"/>
    <x v="0"/>
  </r>
  <r>
    <s v="Sports Direct"/>
    <n v="1185732"/>
    <d v="2021-07-08T00:00:00"/>
    <x v="3"/>
    <s v="North Dakota"/>
    <s v="Fargo"/>
    <s v="Women's Athletic Footwear"/>
    <n v="40"/>
    <n v="175"/>
    <n v="70000"/>
    <n v="21000"/>
    <n v="0.3"/>
    <x v="0"/>
  </r>
  <r>
    <s v="Sports Direct"/>
    <n v="1185732"/>
    <d v="2021-07-08T00:00:00"/>
    <x v="3"/>
    <s v="North Dakota"/>
    <s v="Fargo"/>
    <s v="Men's Apparel"/>
    <n v="50"/>
    <n v="200"/>
    <n v="100000"/>
    <n v="35000"/>
    <n v="0.35"/>
    <x v="0"/>
  </r>
  <r>
    <s v="Sports Direct"/>
    <n v="1185732"/>
    <d v="2021-07-08T00:00:00"/>
    <x v="3"/>
    <s v="North Dakota"/>
    <s v="Fargo"/>
    <s v="Women's Apparel"/>
    <n v="55.000000000000007"/>
    <n v="375"/>
    <n v="206250.00000000003"/>
    <n v="82500.000000000015"/>
    <n v="0.4"/>
    <x v="0"/>
  </r>
  <r>
    <s v="Sports Direct"/>
    <n v="1185732"/>
    <d v="2021-08-09T00:00:00"/>
    <x v="3"/>
    <s v="North Dakota"/>
    <s v="Fargo"/>
    <s v="Men's Street Footwear"/>
    <n v="50"/>
    <n v="525"/>
    <n v="262500"/>
    <n v="91875"/>
    <n v="0.35"/>
    <x v="0"/>
  </r>
  <r>
    <s v="Sports Direct"/>
    <n v="1185732"/>
    <d v="2021-08-09T00:00:00"/>
    <x v="3"/>
    <s v="North Dakota"/>
    <s v="Fargo"/>
    <s v="Men's Athletic Footwear"/>
    <n v="45.000000000000007"/>
    <n v="300"/>
    <n v="135000.00000000003"/>
    <n v="40500.000000000007"/>
    <n v="0.3"/>
    <x v="0"/>
  </r>
  <r>
    <s v="Sports Direct"/>
    <n v="1185732"/>
    <d v="2021-08-09T00:00:00"/>
    <x v="3"/>
    <s v="North Dakota"/>
    <s v="Fargo"/>
    <s v="Women's Street Footwear"/>
    <n v="40"/>
    <n v="225"/>
    <n v="90000"/>
    <n v="27000"/>
    <n v="0.3"/>
    <x v="0"/>
  </r>
  <r>
    <s v="Sports Direct"/>
    <n v="1185732"/>
    <d v="2021-08-09T00:00:00"/>
    <x v="3"/>
    <s v="North Dakota"/>
    <s v="Fargo"/>
    <s v="Women's Athletic Footwear"/>
    <n v="40"/>
    <n v="200"/>
    <n v="80000"/>
    <n v="24000"/>
    <n v="0.3"/>
    <x v="0"/>
  </r>
  <r>
    <s v="Sports Direct"/>
    <n v="1185732"/>
    <d v="2021-08-09T00:00:00"/>
    <x v="3"/>
    <s v="North Dakota"/>
    <s v="Fargo"/>
    <s v="Men's Apparel"/>
    <n v="50"/>
    <n v="175"/>
    <n v="87500"/>
    <n v="30624.999999999996"/>
    <n v="0.35"/>
    <x v="0"/>
  </r>
  <r>
    <s v="Sports Direct"/>
    <n v="1185732"/>
    <d v="2021-08-09T00:00:00"/>
    <x v="3"/>
    <s v="North Dakota"/>
    <s v="Fargo"/>
    <s v="Women's Apparel"/>
    <n v="55.000000000000007"/>
    <n v="350"/>
    <n v="192500.00000000003"/>
    <n v="77000.000000000015"/>
    <n v="0.4"/>
    <x v="0"/>
  </r>
  <r>
    <s v="Sports Direct"/>
    <n v="1185732"/>
    <d v="2021-09-10T00:00:00"/>
    <x v="3"/>
    <s v="North Dakota"/>
    <s v="Fargo"/>
    <s v="Men's Street Footwear"/>
    <n v="40"/>
    <n v="475"/>
    <n v="190000"/>
    <n v="66500"/>
    <n v="0.35"/>
    <x v="0"/>
  </r>
  <r>
    <s v="Sports Direct"/>
    <n v="1185732"/>
    <d v="2021-09-10T00:00:00"/>
    <x v="3"/>
    <s v="North Dakota"/>
    <s v="Fargo"/>
    <s v="Men's Athletic Footwear"/>
    <n v="35.000000000000007"/>
    <n v="275"/>
    <n v="96250.000000000015"/>
    <n v="28875.000000000004"/>
    <n v="0.3"/>
    <x v="0"/>
  </r>
  <r>
    <s v="Sports Direct"/>
    <n v="1185732"/>
    <d v="2021-09-10T00:00:00"/>
    <x v="3"/>
    <s v="North Dakota"/>
    <s v="Fargo"/>
    <s v="Women's Street Footwear"/>
    <n v="30.000000000000004"/>
    <n v="175"/>
    <n v="52500.000000000007"/>
    <n v="15750.000000000002"/>
    <n v="0.3"/>
    <x v="0"/>
  </r>
  <r>
    <s v="Sports Direct"/>
    <n v="1185732"/>
    <d v="2021-09-10T00:00:00"/>
    <x v="3"/>
    <s v="North Dakota"/>
    <s v="Fargo"/>
    <s v="Women's Athletic Footwear"/>
    <n v="30.000000000000004"/>
    <n v="150"/>
    <n v="45000.000000000007"/>
    <n v="13500.000000000002"/>
    <n v="0.3"/>
    <x v="0"/>
  </r>
  <r>
    <s v="Sports Direct"/>
    <n v="1185732"/>
    <d v="2021-09-10T00:00:00"/>
    <x v="3"/>
    <s v="North Dakota"/>
    <s v="Fargo"/>
    <s v="Men's Apparel"/>
    <n v="40"/>
    <n v="150"/>
    <n v="60000"/>
    <n v="21000"/>
    <n v="0.35"/>
    <x v="0"/>
  </r>
  <r>
    <s v="Sports Direct"/>
    <n v="1185732"/>
    <d v="2021-09-10T00:00:00"/>
    <x v="3"/>
    <s v="North Dakota"/>
    <s v="Fargo"/>
    <s v="Women's Apparel"/>
    <n v="45"/>
    <n v="225"/>
    <n v="101250"/>
    <n v="40500"/>
    <n v="0.4"/>
    <x v="0"/>
  </r>
  <r>
    <s v="Sports Direct"/>
    <n v="1185732"/>
    <d v="2021-10-09T00:00:00"/>
    <x v="3"/>
    <s v="North Dakota"/>
    <s v="Fargo"/>
    <s v="Men's Street Footwear"/>
    <n v="49.999999999999993"/>
    <n v="400"/>
    <n v="199999.99999999997"/>
    <n v="69999.999999999985"/>
    <n v="0.35"/>
    <x v="0"/>
  </r>
  <r>
    <s v="Sports Direct"/>
    <n v="1185732"/>
    <d v="2021-10-09T00:00:00"/>
    <x v="3"/>
    <s v="North Dakota"/>
    <s v="Fargo"/>
    <s v="Men's Athletic Footwear"/>
    <n v="40"/>
    <n v="250"/>
    <n v="100000"/>
    <n v="30000"/>
    <n v="0.3"/>
    <x v="0"/>
  </r>
  <r>
    <s v="Sports Direct"/>
    <n v="1185732"/>
    <d v="2021-10-09T00:00:00"/>
    <x v="3"/>
    <s v="North Dakota"/>
    <s v="Fargo"/>
    <s v="Women's Street Footwear"/>
    <n v="40"/>
    <n v="150"/>
    <n v="60000"/>
    <n v="18000"/>
    <n v="0.3"/>
    <x v="0"/>
  </r>
  <r>
    <s v="Sports Direct"/>
    <n v="1185732"/>
    <d v="2021-10-09T00:00:00"/>
    <x v="3"/>
    <s v="North Dakota"/>
    <s v="Fargo"/>
    <s v="Women's Athletic Footwear"/>
    <n v="40"/>
    <n v="125"/>
    <n v="50000"/>
    <n v="15000"/>
    <n v="0.3"/>
    <x v="0"/>
  </r>
  <r>
    <s v="Sports Direct"/>
    <n v="1185732"/>
    <d v="2021-10-09T00:00:00"/>
    <x v="3"/>
    <s v="North Dakota"/>
    <s v="Fargo"/>
    <s v="Men's Apparel"/>
    <n v="49.999999999999993"/>
    <n v="125"/>
    <n v="62499.999999999993"/>
    <n v="21874.999999999996"/>
    <n v="0.35"/>
    <x v="0"/>
  </r>
  <r>
    <s v="Foot Locker"/>
    <n v="1185732"/>
    <d v="2021-10-09T00:00:00"/>
    <x v="3"/>
    <s v="North Dakota"/>
    <s v="Fargo"/>
    <s v="Women's Apparel"/>
    <n v="54.999999999999986"/>
    <n v="250"/>
    <n v="137499.99999999997"/>
    <n v="54999.999999999993"/>
    <n v="0.4"/>
    <x v="0"/>
  </r>
  <r>
    <s v="Foot Locker"/>
    <n v="1185732"/>
    <d v="2021-11-09T00:00:00"/>
    <x v="3"/>
    <s v="North Dakota"/>
    <s v="Fargo"/>
    <s v="Men's Street Footwear"/>
    <n v="49.999999999999993"/>
    <n v="400"/>
    <n v="199999.99999999997"/>
    <n v="69999.999999999985"/>
    <n v="0.35"/>
    <x v="0"/>
  </r>
  <r>
    <s v="Foot Locker"/>
    <n v="1185732"/>
    <d v="2021-11-09T00:00:00"/>
    <x v="3"/>
    <s v="North Dakota"/>
    <s v="Fargo"/>
    <s v="Men's Athletic Footwear"/>
    <n v="40"/>
    <n v="250"/>
    <n v="100000"/>
    <n v="30000"/>
    <n v="0.3"/>
    <x v="0"/>
  </r>
  <r>
    <s v="Foot Locker"/>
    <n v="1185732"/>
    <d v="2021-11-09T00:00:00"/>
    <x v="3"/>
    <s v="North Dakota"/>
    <s v="Fargo"/>
    <s v="Women's Street Footwear"/>
    <n v="40"/>
    <n v="195"/>
    <n v="78000"/>
    <n v="23400"/>
    <n v="0.3"/>
    <x v="0"/>
  </r>
  <r>
    <s v="Foot Locker"/>
    <n v="1185732"/>
    <d v="2021-11-09T00:00:00"/>
    <x v="3"/>
    <s v="North Dakota"/>
    <s v="Fargo"/>
    <s v="Women's Athletic Footwear"/>
    <n v="40"/>
    <n v="175"/>
    <n v="70000"/>
    <n v="21000"/>
    <n v="0.3"/>
    <x v="0"/>
  </r>
  <r>
    <s v="Foot Locker"/>
    <n v="1185732"/>
    <d v="2021-11-09T00:00:00"/>
    <x v="3"/>
    <s v="North Dakota"/>
    <s v="Fargo"/>
    <s v="Men's Apparel"/>
    <n v="60"/>
    <n v="150"/>
    <n v="90000"/>
    <n v="31499.999999999996"/>
    <n v="0.35"/>
    <x v="0"/>
  </r>
  <r>
    <s v="Foot Locker"/>
    <n v="1185732"/>
    <d v="2021-11-09T00:00:00"/>
    <x v="3"/>
    <s v="North Dakota"/>
    <s v="Fargo"/>
    <s v="Women's Apparel"/>
    <n v="64.999999999999986"/>
    <n v="250"/>
    <n v="162499.99999999997"/>
    <n v="64999.999999999993"/>
    <n v="0.4"/>
    <x v="0"/>
  </r>
  <r>
    <s v="Foot Locker"/>
    <n v="1185732"/>
    <d v="2021-12-08T00:00:00"/>
    <x v="3"/>
    <s v="North Dakota"/>
    <s v="Fargo"/>
    <s v="Men's Street Footwear"/>
    <n v="60"/>
    <n v="500"/>
    <n v="300000"/>
    <n v="105000"/>
    <n v="0.35"/>
    <x v="0"/>
  </r>
  <r>
    <s v="Foot Locker"/>
    <n v="1185732"/>
    <d v="2021-12-08T00:00:00"/>
    <x v="3"/>
    <s v="North Dakota"/>
    <s v="Fargo"/>
    <s v="Men's Athletic Footwear"/>
    <n v="50"/>
    <n v="300"/>
    <n v="150000"/>
    <n v="45000"/>
    <n v="0.3"/>
    <x v="0"/>
  </r>
  <r>
    <s v="Foot Locker"/>
    <n v="1185732"/>
    <d v="2021-12-08T00:00:00"/>
    <x v="3"/>
    <s v="North Dakota"/>
    <s v="Fargo"/>
    <s v="Women's Street Footwear"/>
    <n v="50"/>
    <n v="250"/>
    <n v="125000"/>
    <n v="37500"/>
    <n v="0.3"/>
    <x v="0"/>
  </r>
  <r>
    <s v="Foot Locker"/>
    <n v="1185732"/>
    <d v="2021-12-08T00:00:00"/>
    <x v="3"/>
    <s v="North Dakota"/>
    <s v="Fargo"/>
    <s v="Women's Athletic Footwear"/>
    <n v="50"/>
    <n v="200"/>
    <n v="100000"/>
    <n v="30000"/>
    <n v="0.3"/>
    <x v="0"/>
  </r>
  <r>
    <s v="Foot Locker"/>
    <n v="1185732"/>
    <d v="2021-12-08T00:00:00"/>
    <x v="3"/>
    <s v="North Dakota"/>
    <s v="Fargo"/>
    <s v="Men's Apparel"/>
    <n v="60"/>
    <n v="200"/>
    <n v="120000"/>
    <n v="42000"/>
    <n v="0.35"/>
    <x v="0"/>
  </r>
  <r>
    <s v="Foot Locker"/>
    <n v="1185732"/>
    <d v="2021-12-08T00:00:00"/>
    <x v="3"/>
    <s v="North Dakota"/>
    <s v="Fargo"/>
    <s v="Women's Apparel"/>
    <n v="64.999999999999986"/>
    <n v="300"/>
    <n v="194999.99999999997"/>
    <n v="77999.999999999985"/>
    <n v="0.4"/>
    <x v="0"/>
  </r>
  <r>
    <s v="Foot Locker"/>
    <n v="1185732"/>
    <d v="2021-01-06T00:00:00"/>
    <x v="3"/>
    <s v="North Dakota"/>
    <s v="Fargo"/>
    <s v="Men's Street Footwear"/>
    <n v="30.000000000000004"/>
    <n v="450"/>
    <n v="135000.00000000003"/>
    <n v="40500.000000000007"/>
    <n v="0.3"/>
    <x v="0"/>
  </r>
  <r>
    <s v="Foot Locker"/>
    <n v="1185732"/>
    <d v="2021-01-06T00:00:00"/>
    <x v="3"/>
    <s v="North Dakota"/>
    <s v="Fargo"/>
    <s v="Men's Athletic Footwear"/>
    <n v="30.000000000000004"/>
    <n v="250"/>
    <n v="75000.000000000015"/>
    <n v="26250.000000000004"/>
    <n v="0.35"/>
    <x v="0"/>
  </r>
  <r>
    <s v="Foot Locker"/>
    <n v="1185732"/>
    <d v="2021-01-06T00:00:00"/>
    <x v="3"/>
    <s v="North Dakota"/>
    <s v="Fargo"/>
    <s v="Women's Street Footwear"/>
    <n v="20.000000000000007"/>
    <n v="250"/>
    <n v="50000.000000000015"/>
    <n v="15000.000000000004"/>
    <n v="0.3"/>
    <x v="0"/>
  </r>
  <r>
    <s v="Foot Locker"/>
    <n v="1185732"/>
    <d v="2021-01-06T00:00:00"/>
    <x v="3"/>
    <s v="North Dakota"/>
    <s v="Fargo"/>
    <s v="Women's Athletic Footwear"/>
    <n v="25.000000000000007"/>
    <n v="100"/>
    <n v="25000.000000000007"/>
    <n v="7500.0000000000018"/>
    <n v="0.3"/>
    <x v="0"/>
  </r>
  <r>
    <s v="Foot Locker"/>
    <n v="1185732"/>
    <d v="2021-01-06T00:00:00"/>
    <x v="3"/>
    <s v="North Dakota"/>
    <s v="Fargo"/>
    <s v="Men's Apparel"/>
    <n v="40"/>
    <n v="150"/>
    <n v="60000"/>
    <n v="30000"/>
    <n v="0.5"/>
    <x v="0"/>
  </r>
  <r>
    <s v="Foot Locker"/>
    <n v="1185732"/>
    <d v="2021-01-06T00:00:00"/>
    <x v="3"/>
    <s v="North Dakota"/>
    <s v="Fargo"/>
    <s v="Women's Apparel"/>
    <n v="30.000000000000004"/>
    <n v="250"/>
    <n v="75000.000000000015"/>
    <n v="30000.000000000007"/>
    <n v="0.4"/>
    <x v="0"/>
  </r>
  <r>
    <s v="Foot Locker"/>
    <n v="1185732"/>
    <d v="2021-02-06T00:00:00"/>
    <x v="3"/>
    <s v="North Dakota"/>
    <s v="Fargo"/>
    <s v="Men's Street Footwear"/>
    <n v="30.000000000000004"/>
    <n v="500"/>
    <n v="150000.00000000003"/>
    <n v="45000.000000000007"/>
    <n v="0.3"/>
    <x v="0"/>
  </r>
  <r>
    <s v="Foot Locker"/>
    <n v="1185732"/>
    <d v="2021-02-06T00:00:00"/>
    <x v="3"/>
    <s v="North Dakota"/>
    <s v="Fargo"/>
    <s v="Men's Athletic Footwear"/>
    <n v="30.000000000000004"/>
    <n v="150"/>
    <n v="45000.000000000007"/>
    <n v="15750.000000000002"/>
    <n v="0.35"/>
    <x v="0"/>
  </r>
  <r>
    <s v="Foot Locker"/>
    <n v="1185732"/>
    <d v="2021-02-06T00:00:00"/>
    <x v="3"/>
    <s v="North Dakota"/>
    <s v="Fargo"/>
    <s v="Women's Street Footwear"/>
    <n v="20.000000000000007"/>
    <n v="200"/>
    <n v="40000.000000000015"/>
    <n v="12000.000000000004"/>
    <n v="0.3"/>
    <x v="0"/>
  </r>
  <r>
    <s v="Foot Locker"/>
    <n v="1185732"/>
    <d v="2021-02-06T00:00:00"/>
    <x v="3"/>
    <s v="Iowa"/>
    <s v="Des Moines"/>
    <s v="Women's Athletic Footwear"/>
    <n v="25.000000000000007"/>
    <n v="75"/>
    <n v="18750.000000000004"/>
    <n v="5625.0000000000009"/>
    <n v="0.3"/>
    <x v="0"/>
  </r>
  <r>
    <s v="Foot Locker"/>
    <n v="1185732"/>
    <d v="2021-02-06T00:00:00"/>
    <x v="3"/>
    <s v="Iowa"/>
    <s v="Des Moines"/>
    <s v="Men's Apparel"/>
    <n v="40"/>
    <n v="150"/>
    <n v="60000"/>
    <n v="30000"/>
    <n v="0.5"/>
    <x v="0"/>
  </r>
  <r>
    <s v="Foot Locker"/>
    <n v="1185732"/>
    <d v="2021-02-06T00:00:00"/>
    <x v="3"/>
    <s v="Iowa"/>
    <s v="Des Moines"/>
    <s v="Women's Apparel"/>
    <n v="14.999999999999996"/>
    <n v="250"/>
    <n v="37499.999999999993"/>
    <n v="14999.999999999998"/>
    <n v="0.4"/>
    <x v="0"/>
  </r>
  <r>
    <s v="Foot Locker"/>
    <n v="1185732"/>
    <d v="2021-03-05T00:00:00"/>
    <x v="3"/>
    <s v="Iowa"/>
    <s v="Des Moines"/>
    <s v="Men's Street Footwear"/>
    <n v="20.000000000000004"/>
    <n v="470"/>
    <n v="94000.000000000015"/>
    <n v="28200.000000000004"/>
    <n v="0.3"/>
    <x v="0"/>
  </r>
  <r>
    <s v="Foot Locker"/>
    <n v="1185732"/>
    <d v="2021-03-05T00:00:00"/>
    <x v="3"/>
    <s v="Iowa"/>
    <s v="Des Moines"/>
    <s v="Men's Athletic Footwear"/>
    <n v="20.000000000000004"/>
    <n v="175"/>
    <n v="35000.000000000007"/>
    <n v="12250.000000000002"/>
    <n v="0.35"/>
    <x v="0"/>
  </r>
  <r>
    <s v="Foot Locker"/>
    <n v="1185732"/>
    <d v="2021-03-05T00:00:00"/>
    <x v="3"/>
    <s v="Iowa"/>
    <s v="Des Moines"/>
    <s v="Women's Street Footwear"/>
    <n v="10.000000000000004"/>
    <n v="225"/>
    <n v="22500.000000000007"/>
    <n v="6750.0000000000018"/>
    <n v="0.3"/>
    <x v="0"/>
  </r>
  <r>
    <s v="Foot Locker"/>
    <n v="1185732"/>
    <d v="2021-03-05T00:00:00"/>
    <x v="3"/>
    <s v="Iowa"/>
    <s v="Des Moines"/>
    <s v="Women's Athletic Footwear"/>
    <n v="14.999999999999996"/>
    <n v="100"/>
    <n v="14999.999999999996"/>
    <n v="4499.9999999999991"/>
    <n v="0.3"/>
    <x v="0"/>
  </r>
  <r>
    <s v="Foot Locker"/>
    <n v="1185732"/>
    <d v="2021-03-05T00:00:00"/>
    <x v="3"/>
    <s v="Iowa"/>
    <s v="Des Moines"/>
    <s v="Men's Apparel"/>
    <n v="30.000000000000004"/>
    <n v="150"/>
    <n v="45000.000000000007"/>
    <n v="22500.000000000004"/>
    <n v="0.5"/>
    <x v="0"/>
  </r>
  <r>
    <s v="Foot Locker"/>
    <n v="1185732"/>
    <d v="2021-03-05T00:00:00"/>
    <x v="3"/>
    <s v="Iowa"/>
    <s v="Des Moines"/>
    <s v="Women's Apparel"/>
    <n v="20.000000000000004"/>
    <n v="250"/>
    <n v="50000.000000000007"/>
    <n v="20000.000000000004"/>
    <n v="0.4"/>
    <x v="0"/>
  </r>
  <r>
    <s v="Foot Locker"/>
    <n v="1185732"/>
    <d v="2021-04-06T00:00:00"/>
    <x v="3"/>
    <s v="Iowa"/>
    <s v="Des Moines"/>
    <s v="Men's Street Footwear"/>
    <n v="20.000000000000004"/>
    <n v="475"/>
    <n v="95000.000000000015"/>
    <n v="28500.000000000004"/>
    <n v="0.3"/>
    <x v="0"/>
  </r>
  <r>
    <s v="Foot Locker"/>
    <n v="1185732"/>
    <d v="2021-04-06T00:00:00"/>
    <x v="3"/>
    <s v="Iowa"/>
    <s v="Des Moines"/>
    <s v="Men's Athletic Footwear"/>
    <n v="20.000000000000004"/>
    <n v="175"/>
    <n v="35000.000000000007"/>
    <n v="12250.000000000002"/>
    <n v="0.35"/>
    <x v="0"/>
  </r>
  <r>
    <s v="Foot Locker"/>
    <n v="1185732"/>
    <d v="2021-04-06T00:00:00"/>
    <x v="3"/>
    <s v="Iowa"/>
    <s v="Des Moines"/>
    <s v="Women's Street Footwear"/>
    <n v="10.000000000000004"/>
    <n v="175"/>
    <n v="17500.000000000007"/>
    <n v="5250.0000000000018"/>
    <n v="0.3"/>
    <x v="0"/>
  </r>
  <r>
    <s v="Foot Locker"/>
    <n v="1185732"/>
    <d v="2021-04-06T00:00:00"/>
    <x v="3"/>
    <s v="Iowa"/>
    <s v="Des Moines"/>
    <s v="Women's Athletic Footwear"/>
    <n v="14.999999999999996"/>
    <n v="100"/>
    <n v="14999.999999999996"/>
    <n v="4499.9999999999991"/>
    <n v="0.3"/>
    <x v="0"/>
  </r>
  <r>
    <s v="Foot Locker"/>
    <n v="1185732"/>
    <d v="2021-04-06T00:00:00"/>
    <x v="3"/>
    <s v="Iowa"/>
    <s v="Des Moines"/>
    <s v="Men's Apparel"/>
    <n v="60"/>
    <n v="125"/>
    <n v="75000"/>
    <n v="37500"/>
    <n v="0.5"/>
    <x v="0"/>
  </r>
  <r>
    <s v="Foot Locker"/>
    <n v="1185732"/>
    <d v="2021-04-06T00:00:00"/>
    <x v="3"/>
    <s v="Iowa"/>
    <s v="Des Moines"/>
    <s v="Women's Apparel"/>
    <n v="50"/>
    <n v="250"/>
    <n v="125000"/>
    <n v="50000"/>
    <n v="0.4"/>
    <x v="0"/>
  </r>
  <r>
    <s v="Foot Locker"/>
    <n v="1185732"/>
    <d v="2021-05-07T00:00:00"/>
    <x v="3"/>
    <s v="Iowa"/>
    <s v="Des Moines"/>
    <s v="Men's Street Footwear"/>
    <n v="60"/>
    <n v="520"/>
    <n v="312000"/>
    <n v="93600"/>
    <n v="0.3"/>
    <x v="0"/>
  </r>
  <r>
    <s v="Foot Locker"/>
    <n v="1185732"/>
    <d v="2021-05-07T00:00:00"/>
    <x v="3"/>
    <s v="Iowa"/>
    <s v="Des Moines"/>
    <s v="Men's Athletic Footwear"/>
    <n v="40"/>
    <n v="225"/>
    <n v="90000"/>
    <n v="31499.999999999996"/>
    <n v="0.35"/>
    <x v="0"/>
  </r>
  <r>
    <s v="Foot Locker"/>
    <n v="1185732"/>
    <d v="2021-05-07T00:00:00"/>
    <x v="3"/>
    <s v="Iowa"/>
    <s v="Des Moines"/>
    <s v="Women's Street Footwear"/>
    <n v="35"/>
    <n v="200"/>
    <n v="70000"/>
    <n v="21000"/>
    <n v="0.3"/>
    <x v="0"/>
  </r>
  <r>
    <s v="Foot Locker"/>
    <n v="1185732"/>
    <d v="2021-05-07T00:00:00"/>
    <x v="3"/>
    <s v="Iowa"/>
    <s v="Des Moines"/>
    <s v="Women's Athletic Footwear"/>
    <n v="35"/>
    <n v="125"/>
    <n v="43750"/>
    <n v="13125"/>
    <n v="0.3"/>
    <x v="0"/>
  </r>
  <r>
    <s v="Foot Locker"/>
    <n v="1185732"/>
    <d v="2021-05-07T00:00:00"/>
    <x v="3"/>
    <s v="Iowa"/>
    <s v="Des Moines"/>
    <s v="Men's Apparel"/>
    <n v="44.999999999999993"/>
    <n v="150"/>
    <n v="67499.999999999985"/>
    <n v="33749.999999999993"/>
    <n v="0.5"/>
    <x v="0"/>
  </r>
  <r>
    <s v="Foot Locker"/>
    <n v="1185732"/>
    <d v="2021-05-07T00:00:00"/>
    <x v="3"/>
    <s v="Iowa"/>
    <s v="Des Moines"/>
    <s v="Women's Apparel"/>
    <n v="49.999999999999993"/>
    <n v="275"/>
    <n v="137499.99999999997"/>
    <n v="54999.999999999993"/>
    <n v="0.4"/>
    <x v="0"/>
  </r>
  <r>
    <s v="Foot Locker"/>
    <n v="1185732"/>
    <d v="2021-06-06T00:00:00"/>
    <x v="3"/>
    <s v="Iowa"/>
    <s v="Des Moines"/>
    <s v="Men's Street Footwear"/>
    <n v="35"/>
    <n v="525"/>
    <n v="183750"/>
    <n v="55125"/>
    <n v="0.3"/>
    <x v="0"/>
  </r>
  <r>
    <s v="Foot Locker"/>
    <n v="1185732"/>
    <d v="2021-06-06T00:00:00"/>
    <x v="3"/>
    <s v="Iowa"/>
    <s v="Des Moines"/>
    <s v="Men's Athletic Footwear"/>
    <n v="30.000000000000011"/>
    <n v="275"/>
    <n v="82500.000000000029"/>
    <n v="28875.000000000007"/>
    <n v="0.35"/>
    <x v="0"/>
  </r>
  <r>
    <s v="Foot Locker"/>
    <n v="1185732"/>
    <d v="2021-06-06T00:00:00"/>
    <x v="3"/>
    <s v="Iowa"/>
    <s v="Des Moines"/>
    <s v="Women's Street Footwear"/>
    <n v="25.000000000000007"/>
    <n v="200"/>
    <n v="50000.000000000015"/>
    <n v="15000.000000000004"/>
    <n v="0.3"/>
    <x v="0"/>
  </r>
  <r>
    <s v="Foot Locker"/>
    <n v="1185732"/>
    <d v="2021-06-06T00:00:00"/>
    <x v="3"/>
    <s v="Iowa"/>
    <s v="Des Moines"/>
    <s v="Women's Athletic Footwear"/>
    <n v="25.000000000000007"/>
    <n v="175"/>
    <n v="43750.000000000015"/>
    <n v="13125.000000000004"/>
    <n v="0.3"/>
    <x v="0"/>
  </r>
  <r>
    <s v="Foot Locker"/>
    <n v="1185732"/>
    <d v="2021-06-06T00:00:00"/>
    <x v="3"/>
    <s v="Iowa"/>
    <s v="Des Moines"/>
    <s v="Men's Apparel"/>
    <n v="35"/>
    <n v="175"/>
    <n v="61250"/>
    <n v="30625"/>
    <n v="0.5"/>
    <x v="0"/>
  </r>
  <r>
    <s v="Foot Locker"/>
    <n v="1185732"/>
    <d v="2021-06-06T00:00:00"/>
    <x v="3"/>
    <s v="Iowa"/>
    <s v="Des Moines"/>
    <s v="Women's Apparel"/>
    <n v="55.000000000000007"/>
    <n v="325"/>
    <n v="178750.00000000003"/>
    <n v="71500.000000000015"/>
    <n v="0.4"/>
    <x v="0"/>
  </r>
  <r>
    <s v="Foot Locker"/>
    <n v="1185732"/>
    <d v="2021-07-05T00:00:00"/>
    <x v="3"/>
    <s v="Iowa"/>
    <s v="Des Moines"/>
    <s v="Men's Street Footwear"/>
    <n v="50"/>
    <n v="550"/>
    <n v="275000"/>
    <n v="82500"/>
    <n v="0.3"/>
    <x v="0"/>
  </r>
  <r>
    <s v="Foot Locker"/>
    <n v="1185732"/>
    <d v="2021-07-05T00:00:00"/>
    <x v="3"/>
    <s v="Iowa"/>
    <s v="Des Moines"/>
    <s v="Men's Athletic Footwear"/>
    <n v="45.000000000000007"/>
    <n v="300"/>
    <n v="135000.00000000003"/>
    <n v="47250.000000000007"/>
    <n v="0.35"/>
    <x v="0"/>
  </r>
  <r>
    <s v="Foot Locker"/>
    <n v="1185732"/>
    <d v="2021-07-05T00:00:00"/>
    <x v="3"/>
    <s v="Iowa"/>
    <s v="Des Moines"/>
    <s v="Women's Street Footwear"/>
    <n v="40"/>
    <n v="225"/>
    <n v="90000"/>
    <n v="27000"/>
    <n v="0.3"/>
    <x v="0"/>
  </r>
  <r>
    <s v="Foot Locker"/>
    <n v="1185732"/>
    <d v="2021-07-05T00:00:00"/>
    <x v="3"/>
    <s v="Iowa"/>
    <s v="Des Moines"/>
    <s v="Women's Athletic Footwear"/>
    <n v="40"/>
    <n v="175"/>
    <n v="70000"/>
    <n v="21000"/>
    <n v="0.3"/>
    <x v="0"/>
  </r>
  <r>
    <s v="Foot Locker"/>
    <n v="1185732"/>
    <d v="2021-07-05T00:00:00"/>
    <x v="3"/>
    <s v="Iowa"/>
    <s v="Des Moines"/>
    <s v="Men's Apparel"/>
    <n v="50"/>
    <n v="200"/>
    <n v="100000"/>
    <n v="50000"/>
    <n v="0.5"/>
    <x v="0"/>
  </r>
  <r>
    <s v="Foot Locker"/>
    <n v="1185732"/>
    <d v="2021-07-05T00:00:00"/>
    <x v="3"/>
    <s v="Iowa"/>
    <s v="Des Moines"/>
    <s v="Women's Apparel"/>
    <n v="55.000000000000007"/>
    <n v="375"/>
    <n v="206250.00000000003"/>
    <n v="82500.000000000015"/>
    <n v="0.4"/>
    <x v="0"/>
  </r>
  <r>
    <s v="Foot Locker"/>
    <n v="1185732"/>
    <d v="2021-08-06T00:00:00"/>
    <x v="3"/>
    <s v="Iowa"/>
    <s v="Des Moines"/>
    <s v="Men's Street Footwear"/>
    <n v="50"/>
    <n v="525"/>
    <n v="262500"/>
    <n v="78750"/>
    <n v="0.3"/>
    <x v="0"/>
  </r>
  <r>
    <s v="Foot Locker"/>
    <n v="1185732"/>
    <d v="2021-08-06T00:00:00"/>
    <x v="3"/>
    <s v="Iowa"/>
    <s v="Des Moines"/>
    <s v="Men's Athletic Footwear"/>
    <n v="45.000000000000007"/>
    <n v="300"/>
    <n v="135000.00000000003"/>
    <n v="47250.000000000007"/>
    <n v="0.35"/>
    <x v="0"/>
  </r>
  <r>
    <s v="Foot Locker"/>
    <n v="1185732"/>
    <d v="2021-08-06T00:00:00"/>
    <x v="3"/>
    <s v="Iowa"/>
    <s v="Des Moines"/>
    <s v="Women's Street Footwear"/>
    <n v="40"/>
    <n v="225"/>
    <n v="90000"/>
    <n v="27000"/>
    <n v="0.3"/>
    <x v="0"/>
  </r>
  <r>
    <s v="Foot Locker"/>
    <n v="1185732"/>
    <d v="2021-08-06T00:00:00"/>
    <x v="3"/>
    <s v="Iowa"/>
    <s v="Des Moines"/>
    <s v="Women's Athletic Footwear"/>
    <n v="40"/>
    <n v="200"/>
    <n v="80000"/>
    <n v="24000"/>
    <n v="0.3"/>
    <x v="0"/>
  </r>
  <r>
    <s v="Foot Locker"/>
    <n v="1185732"/>
    <d v="2021-08-06T00:00:00"/>
    <x v="3"/>
    <s v="Iowa"/>
    <s v="Des Moines"/>
    <s v="Men's Apparel"/>
    <n v="50"/>
    <n v="175"/>
    <n v="87500"/>
    <n v="43750"/>
    <n v="0.5"/>
    <x v="0"/>
  </r>
  <r>
    <s v="Foot Locker"/>
    <n v="1185732"/>
    <d v="2021-08-06T00:00:00"/>
    <x v="3"/>
    <s v="Iowa"/>
    <s v="Des Moines"/>
    <s v="Women's Apparel"/>
    <n v="55.000000000000007"/>
    <n v="350"/>
    <n v="192500.00000000003"/>
    <n v="77000.000000000015"/>
    <n v="0.4"/>
    <x v="0"/>
  </r>
  <r>
    <s v="Foot Locker"/>
    <n v="1185732"/>
    <d v="2021-09-07T00:00:00"/>
    <x v="3"/>
    <s v="Iowa"/>
    <s v="Des Moines"/>
    <s v="Men's Street Footwear"/>
    <n v="35"/>
    <n v="475"/>
    <n v="166250"/>
    <n v="49875"/>
    <n v="0.3"/>
    <x v="0"/>
  </r>
  <r>
    <s v="Foot Locker"/>
    <n v="1185732"/>
    <d v="2021-09-07T00:00:00"/>
    <x v="3"/>
    <s v="Iowa"/>
    <s v="Des Moines"/>
    <s v="Men's Athletic Footwear"/>
    <n v="30.000000000000011"/>
    <n v="275"/>
    <n v="82500.000000000029"/>
    <n v="28875.000000000007"/>
    <n v="0.35"/>
    <x v="0"/>
  </r>
  <r>
    <s v="Foot Locker"/>
    <n v="1185732"/>
    <d v="2021-09-07T00:00:00"/>
    <x v="3"/>
    <s v="Iowa"/>
    <s v="Des Moines"/>
    <s v="Women's Street Footwear"/>
    <n v="25.000000000000007"/>
    <n v="175"/>
    <n v="43750.000000000015"/>
    <n v="13125.000000000004"/>
    <n v="0.3"/>
    <x v="0"/>
  </r>
  <r>
    <s v="Foot Locker"/>
    <n v="1185732"/>
    <d v="2021-09-07T00:00:00"/>
    <x v="3"/>
    <s v="Iowa"/>
    <s v="Des Moines"/>
    <s v="Women's Athletic Footwear"/>
    <n v="25.000000000000007"/>
    <n v="150"/>
    <n v="37500.000000000007"/>
    <n v="11250.000000000002"/>
    <n v="0.3"/>
    <x v="0"/>
  </r>
  <r>
    <s v="Foot Locker"/>
    <n v="1185732"/>
    <d v="2021-09-07T00:00:00"/>
    <x v="3"/>
    <s v="Iowa"/>
    <s v="Des Moines"/>
    <s v="Men's Apparel"/>
    <n v="35"/>
    <n v="150"/>
    <n v="52500"/>
    <n v="26250"/>
    <n v="0.5"/>
    <x v="0"/>
  </r>
  <r>
    <s v="Foot Locker"/>
    <n v="1185732"/>
    <d v="2021-09-07T00:00:00"/>
    <x v="3"/>
    <s v="Iowa"/>
    <s v="Des Moines"/>
    <s v="Women's Apparel"/>
    <n v="40"/>
    <n v="225"/>
    <n v="90000"/>
    <n v="36000"/>
    <n v="0.4"/>
    <x v="0"/>
  </r>
  <r>
    <s v="Foot Locker"/>
    <n v="1185732"/>
    <d v="2021-10-06T00:00:00"/>
    <x v="3"/>
    <s v="Iowa"/>
    <s v="Des Moines"/>
    <s v="Men's Street Footwear"/>
    <n v="44.999999999999993"/>
    <n v="400"/>
    <n v="179999.99999999997"/>
    <n v="53999.999999999993"/>
    <n v="0.3"/>
    <x v="0"/>
  </r>
  <r>
    <s v="Foot Locker"/>
    <n v="1185732"/>
    <d v="2021-10-06T00:00:00"/>
    <x v="3"/>
    <s v="Iowa"/>
    <s v="Des Moines"/>
    <s v="Men's Athletic Footwear"/>
    <n v="35"/>
    <n v="250"/>
    <n v="87500"/>
    <n v="30624.999999999996"/>
    <n v="0.35"/>
    <x v="0"/>
  </r>
  <r>
    <s v="Foot Locker"/>
    <n v="1185732"/>
    <d v="2021-10-06T00:00:00"/>
    <x v="3"/>
    <s v="Iowa"/>
    <s v="Des Moines"/>
    <s v="Women's Street Footwear"/>
    <n v="35"/>
    <n v="150"/>
    <n v="52500"/>
    <n v="15750"/>
    <n v="0.3"/>
    <x v="0"/>
  </r>
  <r>
    <s v="Foot Locker"/>
    <n v="1185732"/>
    <d v="2021-10-06T00:00:00"/>
    <x v="3"/>
    <s v="Iowa"/>
    <s v="Des Moines"/>
    <s v="Women's Athletic Footwear"/>
    <n v="35"/>
    <n v="125"/>
    <n v="43750"/>
    <n v="13125"/>
    <n v="0.3"/>
    <x v="0"/>
  </r>
  <r>
    <s v="Foot Locker"/>
    <n v="1185732"/>
    <d v="2021-10-06T00:00:00"/>
    <x v="3"/>
    <s v="Iowa"/>
    <s v="Des Moines"/>
    <s v="Men's Apparel"/>
    <n v="44.999999999999993"/>
    <n v="125"/>
    <n v="56249.999999999993"/>
    <n v="28124.999999999996"/>
    <n v="0.5"/>
    <x v="0"/>
  </r>
  <r>
    <s v="West Gear"/>
    <n v="1185732"/>
    <d v="2021-10-06T00:00:00"/>
    <x v="3"/>
    <s v="Iowa"/>
    <s v="Des Moines"/>
    <s v="Women's Apparel"/>
    <n v="49.999999999999986"/>
    <n v="250"/>
    <n v="124999.99999999997"/>
    <n v="49999.999999999993"/>
    <n v="0.4"/>
    <x v="0"/>
  </r>
  <r>
    <s v="West Gear"/>
    <n v="1185732"/>
    <d v="2021-11-06T00:00:00"/>
    <x v="3"/>
    <s v="Iowa"/>
    <s v="Des Moines"/>
    <s v="Men's Street Footwear"/>
    <n v="44.999999999999993"/>
    <n v="400"/>
    <n v="179999.99999999997"/>
    <n v="53999.999999999993"/>
    <n v="0.3"/>
    <x v="0"/>
  </r>
  <r>
    <s v="West Gear"/>
    <n v="1185732"/>
    <d v="2021-11-06T00:00:00"/>
    <x v="3"/>
    <s v="Iowa"/>
    <s v="Des Moines"/>
    <s v="Men's Athletic Footwear"/>
    <n v="35"/>
    <n v="275"/>
    <n v="96250"/>
    <n v="33687.5"/>
    <n v="0.35"/>
    <x v="0"/>
  </r>
  <r>
    <s v="West Gear"/>
    <n v="1185732"/>
    <d v="2021-11-06T00:00:00"/>
    <x v="3"/>
    <s v="Iowa"/>
    <s v="Des Moines"/>
    <s v="Women's Street Footwear"/>
    <n v="35"/>
    <n v="220"/>
    <n v="77000"/>
    <n v="23100"/>
    <n v="0.3"/>
    <x v="0"/>
  </r>
  <r>
    <s v="West Gear"/>
    <n v="1185732"/>
    <d v="2021-11-06T00:00:00"/>
    <x v="3"/>
    <s v="Iowa"/>
    <s v="Des Moines"/>
    <s v="Women's Athletic Footwear"/>
    <n v="35"/>
    <n v="200"/>
    <n v="70000"/>
    <n v="21000"/>
    <n v="0.3"/>
    <x v="0"/>
  </r>
  <r>
    <s v="West Gear"/>
    <n v="1185732"/>
    <d v="2021-11-06T00:00:00"/>
    <x v="3"/>
    <s v="Iowa"/>
    <s v="Des Moines"/>
    <s v="Men's Apparel"/>
    <n v="60"/>
    <n v="175"/>
    <n v="105000"/>
    <n v="52500"/>
    <n v="0.5"/>
    <x v="0"/>
  </r>
  <r>
    <s v="West Gear"/>
    <n v="1185732"/>
    <d v="2021-11-06T00:00:00"/>
    <x v="3"/>
    <s v="Iowa"/>
    <s v="Des Moines"/>
    <s v="Women's Apparel"/>
    <n v="64.999999999999986"/>
    <n v="275"/>
    <n v="178749.99999999997"/>
    <n v="71499.999999999985"/>
    <n v="0.4"/>
    <x v="0"/>
  </r>
  <r>
    <s v="West Gear"/>
    <n v="1185732"/>
    <d v="2021-12-05T00:00:00"/>
    <x v="3"/>
    <s v="Iowa"/>
    <s v="Des Moines"/>
    <s v="Men's Street Footwear"/>
    <n v="60"/>
    <n v="525"/>
    <n v="315000"/>
    <n v="94500"/>
    <n v="0.3"/>
    <x v="0"/>
  </r>
  <r>
    <s v="West Gear"/>
    <n v="1185732"/>
    <d v="2021-12-05T00:00:00"/>
    <x v="3"/>
    <s v="Iowa"/>
    <s v="Des Moines"/>
    <s v="Men's Athletic Footwear"/>
    <n v="50"/>
    <n v="325"/>
    <n v="162500"/>
    <n v="56875"/>
    <n v="0.35"/>
    <x v="0"/>
  </r>
  <r>
    <s v="West Gear"/>
    <n v="1185732"/>
    <d v="2021-12-05T00:00:00"/>
    <x v="3"/>
    <s v="Iowa"/>
    <s v="Des Moines"/>
    <s v="Women's Street Footwear"/>
    <n v="50"/>
    <n v="275"/>
    <n v="137500"/>
    <n v="41250"/>
    <n v="0.3"/>
    <x v="0"/>
  </r>
  <r>
    <s v="West Gear"/>
    <n v="1185732"/>
    <d v="2021-12-05T00:00:00"/>
    <x v="3"/>
    <s v="Iowa"/>
    <s v="Des Moines"/>
    <s v="Women's Athletic Footwear"/>
    <n v="50"/>
    <n v="225"/>
    <n v="112500"/>
    <n v="33750"/>
    <n v="0.3"/>
    <x v="0"/>
  </r>
  <r>
    <s v="West Gear"/>
    <n v="1185732"/>
    <d v="2021-12-05T00:00:00"/>
    <x v="3"/>
    <s v="Iowa"/>
    <s v="Des Moines"/>
    <s v="Men's Apparel"/>
    <n v="60"/>
    <n v="225"/>
    <n v="135000"/>
    <n v="67500"/>
    <n v="0.5"/>
    <x v="0"/>
  </r>
  <r>
    <s v="West Gear"/>
    <n v="1185732"/>
    <d v="2021-12-05T00:00:00"/>
    <x v="3"/>
    <s v="Iowa"/>
    <s v="Des Moines"/>
    <s v="Women's Apparel"/>
    <n v="64.999999999999986"/>
    <n v="325"/>
    <n v="211249.99999999994"/>
    <n v="84499.999999999985"/>
    <n v="0.4"/>
    <x v="0"/>
  </r>
  <r>
    <s v="West Gear"/>
    <n v="1185732"/>
    <d v="2021-01-03T00:00:00"/>
    <x v="3"/>
    <s v="Iowa"/>
    <s v="Des Moines"/>
    <s v="Men's Street Footwear"/>
    <n v="30.000000000000004"/>
    <n v="450"/>
    <n v="135000.00000000003"/>
    <n v="40500.000000000007"/>
    <n v="0.3"/>
    <x v="0"/>
  </r>
  <r>
    <s v="West Gear"/>
    <n v="1185732"/>
    <d v="2021-01-03T00:00:00"/>
    <x v="3"/>
    <s v="Iowa"/>
    <s v="Des Moines"/>
    <s v="Men's Athletic Footwear"/>
    <n v="30.000000000000004"/>
    <n v="250"/>
    <n v="75000.000000000015"/>
    <n v="26250.000000000004"/>
    <n v="0.35"/>
    <x v="0"/>
  </r>
  <r>
    <s v="West Gear"/>
    <n v="1185732"/>
    <d v="2021-01-03T00:00:00"/>
    <x v="3"/>
    <s v="Iowa"/>
    <s v="Des Moines"/>
    <s v="Women's Street Footwear"/>
    <n v="20.000000000000007"/>
    <n v="250"/>
    <n v="50000.000000000015"/>
    <n v="15000.000000000004"/>
    <n v="0.3"/>
    <x v="0"/>
  </r>
  <r>
    <s v="West Gear"/>
    <n v="1185732"/>
    <d v="2021-01-03T00:00:00"/>
    <x v="3"/>
    <s v="Iowa"/>
    <s v="Des Moines"/>
    <s v="Women's Athletic Footwear"/>
    <n v="25.000000000000007"/>
    <n v="100"/>
    <n v="25000.000000000007"/>
    <n v="7500.0000000000018"/>
    <n v="0.3"/>
    <x v="0"/>
  </r>
  <r>
    <s v="West Gear"/>
    <n v="1185732"/>
    <d v="2021-01-03T00:00:00"/>
    <x v="3"/>
    <s v="Iowa"/>
    <s v="Des Moines"/>
    <s v="Men's Apparel"/>
    <n v="40"/>
    <n v="150"/>
    <n v="60000"/>
    <n v="30000"/>
    <n v="0.5"/>
    <x v="0"/>
  </r>
  <r>
    <s v="West Gear"/>
    <n v="1185732"/>
    <d v="2021-01-03T00:00:00"/>
    <x v="3"/>
    <s v="Iowa"/>
    <s v="Des Moines"/>
    <s v="Women's Apparel"/>
    <n v="30.000000000000004"/>
    <n v="250"/>
    <n v="75000.000000000015"/>
    <n v="30000.000000000007"/>
    <n v="0.4"/>
    <x v="0"/>
  </r>
  <r>
    <s v="West Gear"/>
    <n v="1185732"/>
    <d v="2021-02-03T00:00:00"/>
    <x v="3"/>
    <s v="Iowa"/>
    <s v="Des Moines"/>
    <s v="Men's Street Footwear"/>
    <n v="30.000000000000004"/>
    <n v="500"/>
    <n v="150000.00000000003"/>
    <n v="45000.000000000007"/>
    <n v="0.3"/>
    <x v="0"/>
  </r>
  <r>
    <s v="West Gear"/>
    <n v="1185732"/>
    <d v="2021-02-03T00:00:00"/>
    <x v="3"/>
    <s v="Iowa"/>
    <s v="Des Moines"/>
    <s v="Men's Athletic Footwear"/>
    <n v="30.000000000000004"/>
    <n v="150"/>
    <n v="45000.000000000007"/>
    <n v="15750.000000000002"/>
    <n v="0.35"/>
    <x v="0"/>
  </r>
  <r>
    <s v="West Gear"/>
    <n v="1185732"/>
    <d v="2021-02-03T00:00:00"/>
    <x v="3"/>
    <s v="Iowa"/>
    <s v="Des Moines"/>
    <s v="Women's Street Footwear"/>
    <n v="20.000000000000007"/>
    <n v="200"/>
    <n v="40000.000000000015"/>
    <n v="12000.000000000004"/>
    <n v="0.3"/>
    <x v="0"/>
  </r>
  <r>
    <s v="West Gear"/>
    <n v="1185732"/>
    <d v="2021-02-03T00:00:00"/>
    <x v="3"/>
    <s v="Wisconsin"/>
    <s v="Milwaukee"/>
    <s v="Women's Athletic Footwear"/>
    <n v="25.000000000000007"/>
    <n v="75"/>
    <n v="18750.000000000004"/>
    <n v="5625.0000000000009"/>
    <n v="0.3"/>
    <x v="0"/>
  </r>
  <r>
    <s v="West Gear"/>
    <n v="1185732"/>
    <d v="2021-02-03T00:00:00"/>
    <x v="3"/>
    <s v="Wisconsin"/>
    <s v="Milwaukee"/>
    <s v="Men's Apparel"/>
    <n v="40"/>
    <n v="150"/>
    <n v="60000"/>
    <n v="30000"/>
    <n v="0.5"/>
    <x v="0"/>
  </r>
  <r>
    <s v="West Gear"/>
    <n v="1185732"/>
    <d v="2021-02-03T00:00:00"/>
    <x v="3"/>
    <s v="Wisconsin"/>
    <s v="Milwaukee"/>
    <s v="Women's Apparel"/>
    <n v="14.999999999999996"/>
    <n v="250"/>
    <n v="37499.999999999993"/>
    <n v="14999.999999999998"/>
    <n v="0.4"/>
    <x v="0"/>
  </r>
  <r>
    <s v="West Gear"/>
    <n v="1185732"/>
    <d v="2021-03-02T00:00:00"/>
    <x v="3"/>
    <s v="Wisconsin"/>
    <s v="Milwaukee"/>
    <s v="Men's Street Footwear"/>
    <n v="20.000000000000004"/>
    <n v="470"/>
    <n v="94000.000000000015"/>
    <n v="28200.000000000004"/>
    <n v="0.3"/>
    <x v="0"/>
  </r>
  <r>
    <s v="West Gear"/>
    <n v="1185732"/>
    <d v="2021-03-02T00:00:00"/>
    <x v="3"/>
    <s v="Wisconsin"/>
    <s v="Milwaukee"/>
    <s v="Men's Athletic Footwear"/>
    <n v="20.000000000000004"/>
    <n v="175"/>
    <n v="35000.000000000007"/>
    <n v="12250.000000000002"/>
    <n v="0.35"/>
    <x v="0"/>
  </r>
  <r>
    <s v="West Gear"/>
    <n v="1185732"/>
    <d v="2021-03-02T00:00:00"/>
    <x v="3"/>
    <s v="Wisconsin"/>
    <s v="Milwaukee"/>
    <s v="Women's Street Footwear"/>
    <n v="10.000000000000004"/>
    <n v="225"/>
    <n v="22500.000000000007"/>
    <n v="6750.0000000000018"/>
    <n v="0.3"/>
    <x v="0"/>
  </r>
  <r>
    <s v="West Gear"/>
    <n v="1185732"/>
    <d v="2021-03-02T00:00:00"/>
    <x v="3"/>
    <s v="Wisconsin"/>
    <s v="Milwaukee"/>
    <s v="Women's Athletic Footwear"/>
    <n v="14.999999999999996"/>
    <n v="75"/>
    <n v="11249.999999999998"/>
    <n v="3374.9999999999995"/>
    <n v="0.3"/>
    <x v="0"/>
  </r>
  <r>
    <s v="West Gear"/>
    <n v="1185732"/>
    <d v="2021-03-02T00:00:00"/>
    <x v="3"/>
    <s v="Wisconsin"/>
    <s v="Milwaukee"/>
    <s v="Men's Apparel"/>
    <n v="30.000000000000004"/>
    <n v="125"/>
    <n v="37500.000000000007"/>
    <n v="18750.000000000004"/>
    <n v="0.5"/>
    <x v="0"/>
  </r>
  <r>
    <s v="West Gear"/>
    <n v="1185732"/>
    <d v="2021-03-02T00:00:00"/>
    <x v="3"/>
    <s v="Wisconsin"/>
    <s v="Milwaukee"/>
    <s v="Women's Apparel"/>
    <n v="20.000000000000004"/>
    <n v="225"/>
    <n v="45000.000000000007"/>
    <n v="18000.000000000004"/>
    <n v="0.4"/>
    <x v="0"/>
  </r>
  <r>
    <s v="West Gear"/>
    <n v="1185732"/>
    <d v="2021-04-03T00:00:00"/>
    <x v="3"/>
    <s v="Wisconsin"/>
    <s v="Milwaukee"/>
    <s v="Men's Street Footwear"/>
    <n v="20.000000000000004"/>
    <n v="450"/>
    <n v="90000.000000000015"/>
    <n v="27000.000000000004"/>
    <n v="0.3"/>
    <x v="0"/>
  </r>
  <r>
    <s v="West Gear"/>
    <n v="1185732"/>
    <d v="2021-04-03T00:00:00"/>
    <x v="3"/>
    <s v="Wisconsin"/>
    <s v="Milwaukee"/>
    <s v="Men's Athletic Footwear"/>
    <n v="20.000000000000004"/>
    <n v="150"/>
    <n v="30000.000000000004"/>
    <n v="10500"/>
    <n v="0.35"/>
    <x v="0"/>
  </r>
  <r>
    <s v="West Gear"/>
    <n v="1185732"/>
    <d v="2021-04-03T00:00:00"/>
    <x v="3"/>
    <s v="Wisconsin"/>
    <s v="Milwaukee"/>
    <s v="Women's Street Footwear"/>
    <n v="10.000000000000004"/>
    <n v="150"/>
    <n v="15000.000000000005"/>
    <n v="4500.0000000000018"/>
    <n v="0.3"/>
    <x v="0"/>
  </r>
  <r>
    <s v="West Gear"/>
    <n v="1185732"/>
    <d v="2021-04-03T00:00:00"/>
    <x v="3"/>
    <s v="Wisconsin"/>
    <s v="Milwaukee"/>
    <s v="Women's Athletic Footwear"/>
    <n v="14.999999999999996"/>
    <n v="75"/>
    <n v="11249.999999999998"/>
    <n v="3374.9999999999995"/>
    <n v="0.3"/>
    <x v="0"/>
  </r>
  <r>
    <s v="West Gear"/>
    <n v="1185732"/>
    <d v="2021-04-03T00:00:00"/>
    <x v="3"/>
    <s v="Wisconsin"/>
    <s v="Milwaukee"/>
    <s v="Men's Apparel"/>
    <n v="60"/>
    <n v="100"/>
    <n v="60000"/>
    <n v="30000"/>
    <n v="0.5"/>
    <x v="0"/>
  </r>
  <r>
    <s v="West Gear"/>
    <n v="1185732"/>
    <d v="2021-04-03T00:00:00"/>
    <x v="3"/>
    <s v="Wisconsin"/>
    <s v="Milwaukee"/>
    <s v="Women's Apparel"/>
    <n v="50"/>
    <n v="225"/>
    <n v="112500"/>
    <n v="45000"/>
    <n v="0.4"/>
    <x v="0"/>
  </r>
  <r>
    <s v="West Gear"/>
    <n v="1185732"/>
    <d v="2021-05-04T00:00:00"/>
    <x v="3"/>
    <s v="Wisconsin"/>
    <s v="Milwaukee"/>
    <s v="Men's Street Footwear"/>
    <n v="60"/>
    <n v="495"/>
    <n v="297000"/>
    <n v="89100"/>
    <n v="0.3"/>
    <x v="0"/>
  </r>
  <r>
    <s v="West Gear"/>
    <n v="1185732"/>
    <d v="2021-05-04T00:00:00"/>
    <x v="3"/>
    <s v="Wisconsin"/>
    <s v="Milwaukee"/>
    <s v="Men's Athletic Footwear"/>
    <n v="40"/>
    <n v="200"/>
    <n v="80000"/>
    <n v="28000"/>
    <n v="0.35"/>
    <x v="0"/>
  </r>
  <r>
    <s v="West Gear"/>
    <n v="1185732"/>
    <d v="2021-05-04T00:00:00"/>
    <x v="3"/>
    <s v="Wisconsin"/>
    <s v="Milwaukee"/>
    <s v="Women's Street Footwear"/>
    <n v="35"/>
    <n v="175"/>
    <n v="61250"/>
    <n v="18375"/>
    <n v="0.3"/>
    <x v="0"/>
  </r>
  <r>
    <s v="West Gear"/>
    <n v="1185732"/>
    <d v="2021-05-04T00:00:00"/>
    <x v="3"/>
    <s v="Wisconsin"/>
    <s v="Milwaukee"/>
    <s v="Women's Athletic Footwear"/>
    <n v="35"/>
    <n v="150"/>
    <n v="52500"/>
    <n v="15750"/>
    <n v="0.3"/>
    <x v="0"/>
  </r>
  <r>
    <s v="West Gear"/>
    <n v="1185732"/>
    <d v="2021-05-04T00:00:00"/>
    <x v="3"/>
    <s v="Wisconsin"/>
    <s v="Milwaukee"/>
    <s v="Men's Apparel"/>
    <n v="44.999999999999993"/>
    <n v="175"/>
    <n v="78749.999999999985"/>
    <n v="39374.999999999993"/>
    <n v="0.5"/>
    <x v="0"/>
  </r>
  <r>
    <s v="West Gear"/>
    <n v="1185732"/>
    <d v="2021-05-04T00:00:00"/>
    <x v="3"/>
    <s v="Wisconsin"/>
    <s v="Milwaukee"/>
    <s v="Women's Apparel"/>
    <n v="49.999999999999993"/>
    <n v="300"/>
    <n v="149999.99999999997"/>
    <n v="59999.999999999993"/>
    <n v="0.4"/>
    <x v="0"/>
  </r>
  <r>
    <s v="West Gear"/>
    <n v="1185732"/>
    <d v="2021-06-03T00:00:00"/>
    <x v="3"/>
    <s v="Wisconsin"/>
    <s v="Milwaukee"/>
    <s v="Men's Street Footwear"/>
    <n v="35"/>
    <n v="550"/>
    <n v="192500"/>
    <n v="57750"/>
    <n v="0.3"/>
    <x v="0"/>
  </r>
  <r>
    <s v="West Gear"/>
    <n v="1185732"/>
    <d v="2021-06-03T00:00:00"/>
    <x v="3"/>
    <s v="Wisconsin"/>
    <s v="Milwaukee"/>
    <s v="Men's Athletic Footwear"/>
    <n v="30.000000000000011"/>
    <n v="300"/>
    <n v="90000.000000000029"/>
    <n v="31500.000000000007"/>
    <n v="0.35"/>
    <x v="0"/>
  </r>
  <r>
    <s v="West Gear"/>
    <n v="1185732"/>
    <d v="2021-06-03T00:00:00"/>
    <x v="3"/>
    <s v="Wisconsin"/>
    <s v="Milwaukee"/>
    <s v="Women's Street Footwear"/>
    <n v="25.000000000000007"/>
    <n v="200"/>
    <n v="50000.000000000015"/>
    <n v="15000.000000000004"/>
    <n v="0.3"/>
    <x v="0"/>
  </r>
  <r>
    <s v="West Gear"/>
    <n v="1185732"/>
    <d v="2021-06-03T00:00:00"/>
    <x v="3"/>
    <s v="Wisconsin"/>
    <s v="Milwaukee"/>
    <s v="Women's Athletic Footwear"/>
    <n v="25.000000000000007"/>
    <n v="175"/>
    <n v="43750.000000000015"/>
    <n v="13125.000000000004"/>
    <n v="0.3"/>
    <x v="0"/>
  </r>
  <r>
    <s v="West Gear"/>
    <n v="1185732"/>
    <d v="2021-06-03T00:00:00"/>
    <x v="3"/>
    <s v="Wisconsin"/>
    <s v="Milwaukee"/>
    <s v="Men's Apparel"/>
    <n v="35"/>
    <n v="175"/>
    <n v="61250"/>
    <n v="30625"/>
    <n v="0.5"/>
    <x v="0"/>
  </r>
  <r>
    <s v="West Gear"/>
    <n v="1185732"/>
    <d v="2021-06-03T00:00:00"/>
    <x v="3"/>
    <s v="Wisconsin"/>
    <s v="Milwaukee"/>
    <s v="Women's Apparel"/>
    <n v="55.000000000000007"/>
    <n v="325"/>
    <n v="178750.00000000003"/>
    <n v="71500.000000000015"/>
    <n v="0.4"/>
    <x v="0"/>
  </r>
  <r>
    <s v="West Gear"/>
    <n v="1185732"/>
    <d v="2021-07-02T00:00:00"/>
    <x v="3"/>
    <s v="Wisconsin"/>
    <s v="Milwaukee"/>
    <s v="Men's Street Footwear"/>
    <n v="50"/>
    <n v="550"/>
    <n v="275000"/>
    <n v="82500"/>
    <n v="0.3"/>
    <x v="0"/>
  </r>
  <r>
    <s v="West Gear"/>
    <n v="1185732"/>
    <d v="2021-07-02T00:00:00"/>
    <x v="3"/>
    <s v="Wisconsin"/>
    <s v="Milwaukee"/>
    <s v="Men's Athletic Footwear"/>
    <n v="45.000000000000007"/>
    <n v="300"/>
    <n v="135000.00000000003"/>
    <n v="47250.000000000007"/>
    <n v="0.35"/>
    <x v="0"/>
  </r>
  <r>
    <s v="West Gear"/>
    <n v="1185732"/>
    <d v="2021-07-02T00:00:00"/>
    <x v="3"/>
    <s v="Wisconsin"/>
    <s v="Milwaukee"/>
    <s v="Women's Street Footwear"/>
    <n v="40"/>
    <n v="225"/>
    <n v="90000"/>
    <n v="27000"/>
    <n v="0.3"/>
    <x v="0"/>
  </r>
  <r>
    <s v="West Gear"/>
    <n v="1185732"/>
    <d v="2021-07-02T00:00:00"/>
    <x v="3"/>
    <s v="Wisconsin"/>
    <s v="Milwaukee"/>
    <s v="Women's Athletic Footwear"/>
    <n v="40"/>
    <n v="175"/>
    <n v="70000"/>
    <n v="21000"/>
    <n v="0.3"/>
    <x v="0"/>
  </r>
  <r>
    <s v="West Gear"/>
    <n v="1185732"/>
    <d v="2021-07-02T00:00:00"/>
    <x v="3"/>
    <s v="Wisconsin"/>
    <s v="Milwaukee"/>
    <s v="Men's Apparel"/>
    <n v="50"/>
    <n v="200"/>
    <n v="100000"/>
    <n v="50000"/>
    <n v="0.5"/>
    <x v="0"/>
  </r>
  <r>
    <s v="West Gear"/>
    <n v="1185732"/>
    <d v="2021-07-02T00:00:00"/>
    <x v="3"/>
    <s v="Wisconsin"/>
    <s v="Milwaukee"/>
    <s v="Women's Apparel"/>
    <n v="55.000000000000007"/>
    <n v="375"/>
    <n v="206250.00000000003"/>
    <n v="82500.000000000015"/>
    <n v="0.4"/>
    <x v="0"/>
  </r>
  <r>
    <s v="West Gear"/>
    <n v="1185732"/>
    <d v="2021-08-03T00:00:00"/>
    <x v="3"/>
    <s v="Wisconsin"/>
    <s v="Milwaukee"/>
    <s v="Men's Street Footwear"/>
    <n v="50"/>
    <n v="525"/>
    <n v="262500"/>
    <n v="78750"/>
    <n v="0.3"/>
    <x v="0"/>
  </r>
  <r>
    <s v="West Gear"/>
    <n v="1185732"/>
    <d v="2021-08-03T00:00:00"/>
    <x v="3"/>
    <s v="Wisconsin"/>
    <s v="Milwaukee"/>
    <s v="Men's Athletic Footwear"/>
    <n v="45.000000000000007"/>
    <n v="300"/>
    <n v="135000.00000000003"/>
    <n v="47250.000000000007"/>
    <n v="0.35"/>
    <x v="0"/>
  </r>
  <r>
    <s v="West Gear"/>
    <n v="1185732"/>
    <d v="2021-08-03T00:00:00"/>
    <x v="3"/>
    <s v="Wisconsin"/>
    <s v="Milwaukee"/>
    <s v="Women's Street Footwear"/>
    <n v="40"/>
    <n v="225"/>
    <n v="90000"/>
    <n v="27000"/>
    <n v="0.3"/>
    <x v="0"/>
  </r>
  <r>
    <s v="West Gear"/>
    <n v="1185732"/>
    <d v="2021-08-03T00:00:00"/>
    <x v="3"/>
    <s v="Wisconsin"/>
    <s v="Milwaukee"/>
    <s v="Women's Athletic Footwear"/>
    <n v="40"/>
    <n v="200"/>
    <n v="80000"/>
    <n v="24000"/>
    <n v="0.3"/>
    <x v="0"/>
  </r>
  <r>
    <s v="West Gear"/>
    <n v="1185732"/>
    <d v="2021-08-03T00:00:00"/>
    <x v="3"/>
    <s v="Wisconsin"/>
    <s v="Milwaukee"/>
    <s v="Men's Apparel"/>
    <n v="50"/>
    <n v="175"/>
    <n v="87500"/>
    <n v="43750"/>
    <n v="0.5"/>
    <x v="0"/>
  </r>
  <r>
    <s v="West Gear"/>
    <n v="1185732"/>
    <d v="2021-08-03T00:00:00"/>
    <x v="3"/>
    <s v="Wisconsin"/>
    <s v="Milwaukee"/>
    <s v="Women's Apparel"/>
    <n v="55.000000000000007"/>
    <n v="350"/>
    <n v="192500.00000000003"/>
    <n v="77000.000000000015"/>
    <n v="0.4"/>
    <x v="0"/>
  </r>
  <r>
    <s v="West Gear"/>
    <n v="1185732"/>
    <d v="2021-09-04T00:00:00"/>
    <x v="3"/>
    <s v="Wisconsin"/>
    <s v="Milwaukee"/>
    <s v="Men's Street Footwear"/>
    <n v="35"/>
    <n v="475"/>
    <n v="166250"/>
    <n v="49875"/>
    <n v="0.3"/>
    <x v="0"/>
  </r>
  <r>
    <s v="West Gear"/>
    <n v="1185732"/>
    <d v="2021-09-04T00:00:00"/>
    <x v="3"/>
    <s v="Wisconsin"/>
    <s v="Milwaukee"/>
    <s v="Men's Athletic Footwear"/>
    <n v="30.000000000000011"/>
    <n v="250"/>
    <n v="75000.000000000029"/>
    <n v="26250.000000000007"/>
    <n v="0.35"/>
    <x v="0"/>
  </r>
  <r>
    <s v="West Gear"/>
    <n v="1185732"/>
    <d v="2021-09-04T00:00:00"/>
    <x v="3"/>
    <s v="Wisconsin"/>
    <s v="Milwaukee"/>
    <s v="Women's Street Footwear"/>
    <n v="25.000000000000007"/>
    <n v="150"/>
    <n v="37500.000000000007"/>
    <n v="11250.000000000002"/>
    <n v="0.3"/>
    <x v="0"/>
  </r>
  <r>
    <s v="West Gear"/>
    <n v="1185732"/>
    <d v="2021-09-04T00:00:00"/>
    <x v="3"/>
    <s v="Wisconsin"/>
    <s v="Milwaukee"/>
    <s v="Women's Athletic Footwear"/>
    <n v="25.000000000000007"/>
    <n v="125"/>
    <n v="31250.000000000007"/>
    <n v="9375.0000000000018"/>
    <n v="0.3"/>
    <x v="0"/>
  </r>
  <r>
    <s v="West Gear"/>
    <n v="1185732"/>
    <d v="2021-09-04T00:00:00"/>
    <x v="3"/>
    <s v="Wisconsin"/>
    <s v="Milwaukee"/>
    <s v="Men's Apparel"/>
    <n v="35"/>
    <n v="125"/>
    <n v="43750"/>
    <n v="21875"/>
    <n v="0.5"/>
    <x v="0"/>
  </r>
  <r>
    <s v="West Gear"/>
    <n v="1185732"/>
    <d v="2021-09-04T00:00:00"/>
    <x v="3"/>
    <s v="Wisconsin"/>
    <s v="Milwaukee"/>
    <s v="Women's Apparel"/>
    <n v="40"/>
    <n v="200"/>
    <n v="80000"/>
    <n v="32000"/>
    <n v="0.4"/>
    <x v="0"/>
  </r>
  <r>
    <s v="West Gear"/>
    <n v="1185732"/>
    <d v="2021-10-03T00:00:00"/>
    <x v="3"/>
    <s v="Wisconsin"/>
    <s v="Milwaukee"/>
    <s v="Men's Street Footwear"/>
    <n v="44.999999999999993"/>
    <n v="375"/>
    <n v="168749.99999999997"/>
    <n v="50624.999999999993"/>
    <n v="0.3"/>
    <x v="0"/>
  </r>
  <r>
    <s v="West Gear"/>
    <n v="1185732"/>
    <d v="2021-10-03T00:00:00"/>
    <x v="3"/>
    <s v="Wisconsin"/>
    <s v="Milwaukee"/>
    <s v="Men's Athletic Footwear"/>
    <n v="35"/>
    <n v="225"/>
    <n v="78750"/>
    <n v="27562.5"/>
    <n v="0.35"/>
    <x v="0"/>
  </r>
  <r>
    <s v="West Gear"/>
    <n v="1185732"/>
    <d v="2021-10-03T00:00:00"/>
    <x v="3"/>
    <s v="Wisconsin"/>
    <s v="Milwaukee"/>
    <s v="Women's Street Footwear"/>
    <n v="35"/>
    <n v="125"/>
    <n v="43750"/>
    <n v="13125"/>
    <n v="0.3"/>
    <x v="0"/>
  </r>
  <r>
    <s v="West Gear"/>
    <n v="1185732"/>
    <d v="2021-10-03T00:00:00"/>
    <x v="3"/>
    <s v="Wisconsin"/>
    <s v="Milwaukee"/>
    <s v="Women's Athletic Footwear"/>
    <n v="35"/>
    <n v="125"/>
    <n v="43750"/>
    <n v="13125"/>
    <n v="0.3"/>
    <x v="0"/>
  </r>
  <r>
    <s v="West Gear"/>
    <n v="1185732"/>
    <d v="2021-10-03T00:00:00"/>
    <x v="3"/>
    <s v="Wisconsin"/>
    <s v="Milwaukee"/>
    <s v="Men's Apparel"/>
    <n v="44.999999999999993"/>
    <n v="125"/>
    <n v="56249.999999999993"/>
    <n v="28124.999999999996"/>
    <n v="0.5"/>
    <x v="0"/>
  </r>
  <r>
    <s v="West Gear"/>
    <n v="1185732"/>
    <d v="2021-10-03T00:00:00"/>
    <x v="3"/>
    <s v="Wisconsin"/>
    <s v="Milwaukee"/>
    <s v="Women's Apparel"/>
    <n v="49.999999999999986"/>
    <n v="250"/>
    <n v="124999.99999999997"/>
    <n v="49999.999999999993"/>
    <n v="0.4"/>
    <x v="0"/>
  </r>
  <r>
    <s v="West Gear"/>
    <n v="1185732"/>
    <d v="2021-11-03T00:00:00"/>
    <x v="3"/>
    <s v="Wisconsin"/>
    <s v="Milwaukee"/>
    <s v="Men's Street Footwear"/>
    <n v="44.999999999999993"/>
    <n v="400"/>
    <n v="179999.99999999997"/>
    <n v="53999.999999999993"/>
    <n v="0.3"/>
    <x v="0"/>
  </r>
  <r>
    <s v="West Gear"/>
    <n v="1185732"/>
    <d v="2021-11-03T00:00:00"/>
    <x v="3"/>
    <s v="Wisconsin"/>
    <s v="Milwaukee"/>
    <s v="Men's Athletic Footwear"/>
    <n v="35"/>
    <n v="300"/>
    <n v="105000"/>
    <n v="36750"/>
    <n v="0.35"/>
    <x v="0"/>
  </r>
  <r>
    <s v="West Gear"/>
    <n v="1185732"/>
    <d v="2021-11-03T00:00:00"/>
    <x v="3"/>
    <s v="Wisconsin"/>
    <s v="Milwaukee"/>
    <s v="Women's Street Footwear"/>
    <n v="35"/>
    <n v="245"/>
    <n v="85750"/>
    <n v="25725"/>
    <n v="0.3"/>
    <x v="0"/>
  </r>
  <r>
    <s v="West Gear"/>
    <n v="1185732"/>
    <d v="2021-11-03T00:00:00"/>
    <x v="3"/>
    <s v="Wisconsin"/>
    <s v="Milwaukee"/>
    <s v="Women's Athletic Footwear"/>
    <n v="35"/>
    <n v="225"/>
    <n v="78750"/>
    <n v="23625"/>
    <n v="0.3"/>
    <x v="0"/>
  </r>
  <r>
    <s v="West Gear"/>
    <n v="1185732"/>
    <d v="2021-11-03T00:00:00"/>
    <x v="3"/>
    <s v="Wisconsin"/>
    <s v="Milwaukee"/>
    <s v="Men's Apparel"/>
    <n v="60"/>
    <n v="200"/>
    <n v="120000"/>
    <n v="60000"/>
    <n v="0.5"/>
    <x v="0"/>
  </r>
  <r>
    <s v="West Gear"/>
    <n v="1185732"/>
    <d v="2021-11-03T00:00:00"/>
    <x v="3"/>
    <s v="Wisconsin"/>
    <s v="Milwaukee"/>
    <s v="Women's Apparel"/>
    <n v="64.999999999999986"/>
    <n v="300"/>
    <n v="194999.99999999997"/>
    <n v="77999.999999999985"/>
    <n v="0.4"/>
    <x v="0"/>
  </r>
  <r>
    <s v="West Gear"/>
    <n v="1185732"/>
    <d v="2021-12-02T00:00:00"/>
    <x v="3"/>
    <s v="Wisconsin"/>
    <s v="Milwaukee"/>
    <s v="Men's Street Footwear"/>
    <n v="60"/>
    <n v="550"/>
    <n v="330000"/>
    <n v="99000"/>
    <n v="0.3"/>
    <x v="0"/>
  </r>
  <r>
    <s v="West Gear"/>
    <n v="1185732"/>
    <d v="2021-12-02T00:00:00"/>
    <x v="3"/>
    <s v="Wisconsin"/>
    <s v="Milwaukee"/>
    <s v="Men's Athletic Footwear"/>
    <n v="50"/>
    <n v="350"/>
    <n v="175000"/>
    <n v="61249.999999999993"/>
    <n v="0.35"/>
    <x v="0"/>
  </r>
  <r>
    <s v="West Gear"/>
    <n v="1185732"/>
    <d v="2021-12-02T00:00:00"/>
    <x v="3"/>
    <s v="Wisconsin"/>
    <s v="Milwaukee"/>
    <s v="Women's Street Footwear"/>
    <n v="50"/>
    <n v="300"/>
    <n v="150000"/>
    <n v="45000"/>
    <n v="0.3"/>
    <x v="0"/>
  </r>
  <r>
    <s v="West Gear"/>
    <n v="1185732"/>
    <d v="2021-12-02T00:00:00"/>
    <x v="3"/>
    <s v="Wisconsin"/>
    <s v="Milwaukee"/>
    <s v="Women's Athletic Footwear"/>
    <n v="50"/>
    <n v="250"/>
    <n v="125000"/>
    <n v="37500"/>
    <n v="0.3"/>
    <x v="0"/>
  </r>
  <r>
    <s v="West Gear"/>
    <n v="1185732"/>
    <d v="2021-12-02T00:00:00"/>
    <x v="3"/>
    <s v="Wisconsin"/>
    <s v="Milwaukee"/>
    <s v="Men's Apparel"/>
    <n v="60"/>
    <n v="250"/>
    <n v="150000"/>
    <n v="75000"/>
    <n v="0.5"/>
    <x v="0"/>
  </r>
  <r>
    <s v="West Gear"/>
    <n v="1185732"/>
    <d v="2021-12-02T00:00:00"/>
    <x v="3"/>
    <s v="Wisconsin"/>
    <s v="Milwaukee"/>
    <s v="Women's Apparel"/>
    <n v="64.999999999999986"/>
    <n v="350"/>
    <n v="227499.99999999994"/>
    <n v="90999.999999999985"/>
    <n v="0.4"/>
    <x v="0"/>
  </r>
  <r>
    <s v="West Gear"/>
    <n v="1185732"/>
    <d v="2021-01-10T00:00:00"/>
    <x v="3"/>
    <s v="Wisconsin"/>
    <s v="Milwaukee"/>
    <s v="Men's Street Footwear"/>
    <n v="35"/>
    <n v="500"/>
    <n v="175000"/>
    <n v="70000"/>
    <n v="0.4"/>
    <x v="0"/>
  </r>
  <r>
    <s v="West Gear"/>
    <n v="1185732"/>
    <d v="2021-01-10T00:00:00"/>
    <x v="3"/>
    <s v="Wisconsin"/>
    <s v="Milwaukee"/>
    <s v="Men's Athletic Footwear"/>
    <n v="35"/>
    <n v="300"/>
    <n v="105000"/>
    <n v="42000"/>
    <n v="0.4"/>
    <x v="0"/>
  </r>
  <r>
    <s v="West Gear"/>
    <n v="1185732"/>
    <d v="2021-01-10T00:00:00"/>
    <x v="3"/>
    <s v="Wisconsin"/>
    <s v="Milwaukee"/>
    <s v="Women's Street Footwear"/>
    <n v="25.000000000000007"/>
    <n v="300"/>
    <n v="75000.000000000015"/>
    <n v="26250.000000000004"/>
    <n v="0.35"/>
    <x v="0"/>
  </r>
  <r>
    <s v="West Gear"/>
    <n v="1185732"/>
    <d v="2021-01-10T00:00:00"/>
    <x v="3"/>
    <s v="Wisconsin"/>
    <s v="Milwaukee"/>
    <s v="Women's Athletic Footwear"/>
    <n v="30.000000000000004"/>
    <n v="150"/>
    <n v="45000.000000000007"/>
    <n v="15750.000000000002"/>
    <n v="0.35"/>
    <x v="0"/>
  </r>
  <r>
    <s v="West Gear"/>
    <n v="1185732"/>
    <d v="2021-01-10T00:00:00"/>
    <x v="3"/>
    <s v="Wisconsin"/>
    <s v="Milwaukee"/>
    <s v="Men's Apparel"/>
    <n v="44.999999999999993"/>
    <n v="200"/>
    <n v="89999.999999999985"/>
    <n v="26999.999999999996"/>
    <n v="0.3"/>
    <x v="0"/>
  </r>
  <r>
    <s v="West Gear"/>
    <n v="1185732"/>
    <d v="2021-01-10T00:00:00"/>
    <x v="3"/>
    <s v="Wisconsin"/>
    <s v="Milwaukee"/>
    <s v="Women's Apparel"/>
    <n v="35"/>
    <n v="300"/>
    <n v="105000"/>
    <n v="42000"/>
    <n v="0.4"/>
    <x v="0"/>
  </r>
  <r>
    <s v="West Gear"/>
    <n v="1185732"/>
    <d v="2021-02-10T00:00:00"/>
    <x v="3"/>
    <s v="Wisconsin"/>
    <s v="Milwaukee"/>
    <s v="Men's Street Footwear"/>
    <n v="35"/>
    <n v="550"/>
    <n v="192500"/>
    <n v="77000"/>
    <n v="0.4"/>
    <x v="0"/>
  </r>
  <r>
    <s v="West Gear"/>
    <n v="1185732"/>
    <d v="2021-02-10T00:00:00"/>
    <x v="3"/>
    <s v="Wisconsin"/>
    <s v="Milwaukee"/>
    <s v="Men's Athletic Footwear"/>
    <n v="35"/>
    <n v="200"/>
    <n v="70000"/>
    <n v="28000"/>
    <n v="0.4"/>
    <x v="0"/>
  </r>
  <r>
    <s v="West Gear"/>
    <n v="1185732"/>
    <d v="2021-02-10T00:00:00"/>
    <x v="3"/>
    <s v="Wisconsin"/>
    <s v="Milwaukee"/>
    <s v="Women's Street Footwear"/>
    <n v="25.000000000000007"/>
    <n v="250"/>
    <n v="62500.000000000015"/>
    <n v="21875.000000000004"/>
    <n v="0.35"/>
    <x v="0"/>
  </r>
  <r>
    <s v="West Gear"/>
    <n v="1185732"/>
    <d v="2021-02-10T00:00:00"/>
    <x v="3"/>
    <s v="Indiana"/>
    <s v="Indianapolis"/>
    <s v="Women's Athletic Footwear"/>
    <n v="30.000000000000004"/>
    <n v="125"/>
    <n v="37500.000000000007"/>
    <n v="13125.000000000002"/>
    <n v="0.35"/>
    <x v="0"/>
  </r>
  <r>
    <s v="West Gear"/>
    <n v="1185732"/>
    <d v="2021-02-10T00:00:00"/>
    <x v="3"/>
    <s v="Indiana"/>
    <s v="Indianapolis"/>
    <s v="Men's Apparel"/>
    <n v="44.999999999999993"/>
    <n v="200"/>
    <n v="89999.999999999985"/>
    <n v="26999.999999999996"/>
    <n v="0.3"/>
    <x v="0"/>
  </r>
  <r>
    <s v="West Gear"/>
    <n v="1185732"/>
    <d v="2021-02-10T00:00:00"/>
    <x v="3"/>
    <s v="Indiana"/>
    <s v="Indianapolis"/>
    <s v="Women's Apparel"/>
    <n v="19.999999999999996"/>
    <n v="300"/>
    <n v="59999.999999999993"/>
    <n v="24000"/>
    <n v="0.4"/>
    <x v="0"/>
  </r>
  <r>
    <s v="West Gear"/>
    <n v="1185732"/>
    <d v="2021-03-09T00:00:00"/>
    <x v="3"/>
    <s v="Indiana"/>
    <s v="Indianapolis"/>
    <s v="Men's Street Footwear"/>
    <n v="25.000000000000007"/>
    <n v="520"/>
    <n v="130000.00000000004"/>
    <n v="52000.000000000022"/>
    <n v="0.4"/>
    <x v="0"/>
  </r>
  <r>
    <s v="West Gear"/>
    <n v="1185732"/>
    <d v="2021-03-09T00:00:00"/>
    <x v="3"/>
    <s v="Indiana"/>
    <s v="Indianapolis"/>
    <s v="Men's Athletic Footwear"/>
    <n v="25.000000000000007"/>
    <n v="225"/>
    <n v="56250.000000000015"/>
    <n v="22500.000000000007"/>
    <n v="0.4"/>
    <x v="0"/>
  </r>
  <r>
    <s v="West Gear"/>
    <n v="1185732"/>
    <d v="2021-03-09T00:00:00"/>
    <x v="3"/>
    <s v="Indiana"/>
    <s v="Indianapolis"/>
    <s v="Women's Street Footwear"/>
    <n v="15.000000000000002"/>
    <n v="275"/>
    <n v="41250.000000000007"/>
    <n v="14437.500000000002"/>
    <n v="0.35"/>
    <x v="0"/>
  </r>
  <r>
    <s v="West Gear"/>
    <n v="1185732"/>
    <d v="2021-03-09T00:00:00"/>
    <x v="3"/>
    <s v="Indiana"/>
    <s v="Indianapolis"/>
    <s v="Women's Athletic Footwear"/>
    <n v="19.999999999999996"/>
    <n v="125"/>
    <n v="24999.999999999996"/>
    <n v="8749.9999999999982"/>
    <n v="0.35"/>
    <x v="0"/>
  </r>
  <r>
    <s v="West Gear"/>
    <n v="1185732"/>
    <d v="2021-03-09T00:00:00"/>
    <x v="3"/>
    <s v="Indiana"/>
    <s v="Indianapolis"/>
    <s v="Men's Apparel"/>
    <n v="35"/>
    <n v="175"/>
    <n v="61250"/>
    <n v="18375"/>
    <n v="0.3"/>
    <x v="0"/>
  </r>
  <r>
    <s v="West Gear"/>
    <n v="1185732"/>
    <d v="2021-03-09T00:00:00"/>
    <x v="3"/>
    <s v="Indiana"/>
    <s v="Indianapolis"/>
    <s v="Women's Apparel"/>
    <n v="25.000000000000007"/>
    <n v="275"/>
    <n v="68750.000000000015"/>
    <n v="27500.000000000007"/>
    <n v="0.4"/>
    <x v="0"/>
  </r>
  <r>
    <s v="West Gear"/>
    <n v="1185732"/>
    <d v="2021-04-10T00:00:00"/>
    <x v="3"/>
    <s v="Indiana"/>
    <s v="Indianapolis"/>
    <s v="Men's Street Footwear"/>
    <n v="25.000000000000007"/>
    <n v="500"/>
    <n v="125000.00000000003"/>
    <n v="50000.000000000015"/>
    <n v="0.4"/>
    <x v="0"/>
  </r>
  <r>
    <s v="West Gear"/>
    <n v="1185732"/>
    <d v="2021-04-10T00:00:00"/>
    <x v="3"/>
    <s v="Indiana"/>
    <s v="Indianapolis"/>
    <s v="Men's Athletic Footwear"/>
    <n v="25.000000000000007"/>
    <n v="200"/>
    <n v="50000.000000000015"/>
    <n v="20000.000000000007"/>
    <n v="0.4"/>
    <x v="0"/>
  </r>
  <r>
    <s v="West Gear"/>
    <n v="1185732"/>
    <d v="2021-04-10T00:00:00"/>
    <x v="3"/>
    <s v="Indiana"/>
    <s v="Indianapolis"/>
    <s v="Women's Street Footwear"/>
    <n v="15.000000000000002"/>
    <n v="200"/>
    <n v="30000.000000000004"/>
    <n v="10500"/>
    <n v="0.35"/>
    <x v="0"/>
  </r>
  <r>
    <s v="West Gear"/>
    <n v="1185732"/>
    <d v="2021-04-10T00:00:00"/>
    <x v="3"/>
    <s v="Indiana"/>
    <s v="Indianapolis"/>
    <s v="Women's Athletic Footwear"/>
    <n v="19.999999999999996"/>
    <n v="125"/>
    <n v="24999.999999999996"/>
    <n v="8749.9999999999982"/>
    <n v="0.35"/>
    <x v="0"/>
  </r>
  <r>
    <s v="West Gear"/>
    <n v="1185732"/>
    <d v="2021-04-10T00:00:00"/>
    <x v="3"/>
    <s v="Indiana"/>
    <s v="Indianapolis"/>
    <s v="Men's Apparel"/>
    <n v="65"/>
    <n v="150"/>
    <n v="97500"/>
    <n v="29250"/>
    <n v="0.3"/>
    <x v="0"/>
  </r>
  <r>
    <s v="West Gear"/>
    <n v="1185732"/>
    <d v="2021-04-10T00:00:00"/>
    <x v="3"/>
    <s v="Indiana"/>
    <s v="Indianapolis"/>
    <s v="Women's Apparel"/>
    <n v="50"/>
    <n v="275"/>
    <n v="137500"/>
    <n v="55000"/>
    <n v="0.4"/>
    <x v="0"/>
  </r>
  <r>
    <s v="West Gear"/>
    <n v="1185732"/>
    <d v="2021-05-11T00:00:00"/>
    <x v="3"/>
    <s v="Indiana"/>
    <s v="Indianapolis"/>
    <s v="Men's Street Footwear"/>
    <n v="60"/>
    <n v="545"/>
    <n v="327000"/>
    <n v="130800"/>
    <n v="0.4"/>
    <x v="0"/>
  </r>
  <r>
    <s v="West Gear"/>
    <n v="1185732"/>
    <d v="2021-05-11T00:00:00"/>
    <x v="3"/>
    <s v="Indiana"/>
    <s v="Indianapolis"/>
    <s v="Men's Athletic Footwear"/>
    <n v="40"/>
    <n v="250"/>
    <n v="100000"/>
    <n v="40000"/>
    <n v="0.4"/>
    <x v="0"/>
  </r>
  <r>
    <s v="West Gear"/>
    <n v="1185732"/>
    <d v="2021-05-11T00:00:00"/>
    <x v="3"/>
    <s v="Indiana"/>
    <s v="Indianapolis"/>
    <s v="Women's Street Footwear"/>
    <n v="35"/>
    <n v="225"/>
    <n v="78750"/>
    <n v="27562.5"/>
    <n v="0.35"/>
    <x v="0"/>
  </r>
  <r>
    <s v="West Gear"/>
    <n v="1185732"/>
    <d v="2021-05-11T00:00:00"/>
    <x v="3"/>
    <s v="Indiana"/>
    <s v="Indianapolis"/>
    <s v="Women's Athletic Footwear"/>
    <n v="35"/>
    <n v="175"/>
    <n v="61250"/>
    <n v="21437.5"/>
    <n v="0.35"/>
    <x v="0"/>
  </r>
  <r>
    <s v="West Gear"/>
    <n v="1185732"/>
    <d v="2021-05-11T00:00:00"/>
    <x v="3"/>
    <s v="Indiana"/>
    <s v="Indianapolis"/>
    <s v="Men's Apparel"/>
    <n v="44.999999999999993"/>
    <n v="200"/>
    <n v="89999.999999999985"/>
    <n v="26999.999999999996"/>
    <n v="0.3"/>
    <x v="0"/>
  </r>
  <r>
    <s v="West Gear"/>
    <n v="1185732"/>
    <d v="2021-05-11T00:00:00"/>
    <x v="3"/>
    <s v="Indiana"/>
    <s v="Indianapolis"/>
    <s v="Women's Apparel"/>
    <n v="54.999999999999993"/>
    <n v="325"/>
    <n v="178749.99999999997"/>
    <n v="71499.999999999985"/>
    <n v="0.4"/>
    <x v="0"/>
  </r>
  <r>
    <s v="West Gear"/>
    <n v="1185732"/>
    <d v="2021-06-10T00:00:00"/>
    <x v="3"/>
    <s v="Indiana"/>
    <s v="Indianapolis"/>
    <s v="Men's Street Footwear"/>
    <n v="40"/>
    <n v="575"/>
    <n v="230000"/>
    <n v="92000"/>
    <n v="0.4"/>
    <x v="0"/>
  </r>
  <r>
    <s v="West Gear"/>
    <n v="1185732"/>
    <d v="2021-06-10T00:00:00"/>
    <x v="3"/>
    <s v="Indiana"/>
    <s v="Indianapolis"/>
    <s v="Men's Athletic Footwear"/>
    <n v="35.000000000000007"/>
    <n v="325"/>
    <n v="113750.00000000003"/>
    <n v="45500.000000000015"/>
    <n v="0.4"/>
    <x v="0"/>
  </r>
  <r>
    <s v="West Gear"/>
    <n v="1185732"/>
    <d v="2021-06-10T00:00:00"/>
    <x v="3"/>
    <s v="Indiana"/>
    <s v="Indianapolis"/>
    <s v="Women's Street Footwear"/>
    <n v="30.000000000000004"/>
    <n v="200"/>
    <n v="60000.000000000007"/>
    <n v="21000"/>
    <n v="0.35"/>
    <x v="0"/>
  </r>
  <r>
    <s v="West Gear"/>
    <n v="1185732"/>
    <d v="2021-06-10T00:00:00"/>
    <x v="3"/>
    <s v="Indiana"/>
    <s v="Indianapolis"/>
    <s v="Women's Athletic Footwear"/>
    <n v="30.000000000000004"/>
    <n v="175"/>
    <n v="52500.000000000007"/>
    <n v="18375"/>
    <n v="0.35"/>
    <x v="0"/>
  </r>
  <r>
    <s v="West Gear"/>
    <n v="1185732"/>
    <d v="2021-06-10T00:00:00"/>
    <x v="3"/>
    <s v="Indiana"/>
    <s v="Indianapolis"/>
    <s v="Men's Apparel"/>
    <n v="40"/>
    <n v="175"/>
    <n v="70000"/>
    <n v="21000"/>
    <n v="0.3"/>
    <x v="0"/>
  </r>
  <r>
    <s v="West Gear"/>
    <n v="1185732"/>
    <d v="2021-06-10T00:00:00"/>
    <x v="3"/>
    <s v="Indiana"/>
    <s v="Indianapolis"/>
    <s v="Women's Apparel"/>
    <n v="60.000000000000007"/>
    <n v="325"/>
    <n v="195000.00000000003"/>
    <n v="78000.000000000015"/>
    <n v="0.4"/>
    <x v="0"/>
  </r>
  <r>
    <s v="West Gear"/>
    <n v="1185732"/>
    <d v="2021-07-09T00:00:00"/>
    <x v="3"/>
    <s v="Indiana"/>
    <s v="Indianapolis"/>
    <s v="Men's Street Footwear"/>
    <n v="55.000000000000007"/>
    <n v="550"/>
    <n v="302500.00000000006"/>
    <n v="121000.00000000003"/>
    <n v="0.4"/>
    <x v="0"/>
  </r>
  <r>
    <s v="West Gear"/>
    <n v="1185732"/>
    <d v="2021-07-09T00:00:00"/>
    <x v="3"/>
    <s v="Indiana"/>
    <s v="Indianapolis"/>
    <s v="Men's Athletic Footwear"/>
    <n v="50.000000000000014"/>
    <n v="300"/>
    <n v="150000.00000000003"/>
    <n v="60000.000000000015"/>
    <n v="0.4"/>
    <x v="0"/>
  </r>
  <r>
    <s v="West Gear"/>
    <n v="1185732"/>
    <d v="2021-07-09T00:00:00"/>
    <x v="3"/>
    <s v="Indiana"/>
    <s v="Indianapolis"/>
    <s v="Women's Street Footwear"/>
    <n v="45"/>
    <n v="225"/>
    <n v="101250"/>
    <n v="35437.5"/>
    <n v="0.35"/>
    <x v="0"/>
  </r>
  <r>
    <s v="West Gear"/>
    <n v="1185732"/>
    <d v="2021-07-09T00:00:00"/>
    <x v="3"/>
    <s v="Indiana"/>
    <s v="Indianapolis"/>
    <s v="Women's Athletic Footwear"/>
    <n v="45"/>
    <n v="175"/>
    <n v="78750"/>
    <n v="27562.5"/>
    <n v="0.35"/>
    <x v="0"/>
  </r>
  <r>
    <s v="West Gear"/>
    <n v="1185732"/>
    <d v="2021-07-09T00:00:00"/>
    <x v="3"/>
    <s v="Indiana"/>
    <s v="Indianapolis"/>
    <s v="Men's Apparel"/>
    <n v="55.000000000000007"/>
    <n v="200"/>
    <n v="110000.00000000001"/>
    <n v="33000"/>
    <n v="0.3"/>
    <x v="0"/>
  </r>
  <r>
    <s v="West Gear"/>
    <n v="1185732"/>
    <d v="2021-07-09T00:00:00"/>
    <x v="3"/>
    <s v="Indiana"/>
    <s v="Indianapolis"/>
    <s v="Women's Apparel"/>
    <n v="60.000000000000007"/>
    <n v="375"/>
    <n v="225000.00000000003"/>
    <n v="90000.000000000015"/>
    <n v="0.4"/>
    <x v="0"/>
  </r>
  <r>
    <s v="West Gear"/>
    <n v="1185732"/>
    <d v="2021-08-10T00:00:00"/>
    <x v="3"/>
    <s v="Indiana"/>
    <s v="Indianapolis"/>
    <s v="Men's Street Footwear"/>
    <n v="50"/>
    <n v="525"/>
    <n v="262500"/>
    <n v="105000"/>
    <n v="0.4"/>
    <x v="0"/>
  </r>
  <r>
    <s v="West Gear"/>
    <n v="1185732"/>
    <d v="2021-08-10T00:00:00"/>
    <x v="3"/>
    <s v="Indiana"/>
    <s v="Indianapolis"/>
    <s v="Men's Athletic Footwear"/>
    <n v="45.000000000000007"/>
    <n v="300"/>
    <n v="135000.00000000003"/>
    <n v="54000.000000000015"/>
    <n v="0.4"/>
    <x v="0"/>
  </r>
  <r>
    <s v="West Gear"/>
    <n v="1185732"/>
    <d v="2021-08-10T00:00:00"/>
    <x v="3"/>
    <s v="Indiana"/>
    <s v="Indianapolis"/>
    <s v="Women's Street Footwear"/>
    <n v="40"/>
    <n v="225"/>
    <n v="90000"/>
    <n v="31499.999999999996"/>
    <n v="0.35"/>
    <x v="0"/>
  </r>
  <r>
    <s v="West Gear"/>
    <n v="1185732"/>
    <d v="2021-08-10T00:00:00"/>
    <x v="3"/>
    <s v="Indiana"/>
    <s v="Indianapolis"/>
    <s v="Women's Athletic Footwear"/>
    <n v="40"/>
    <n v="200"/>
    <n v="80000"/>
    <n v="28000"/>
    <n v="0.35"/>
    <x v="0"/>
  </r>
  <r>
    <s v="West Gear"/>
    <n v="1185732"/>
    <d v="2021-08-10T00:00:00"/>
    <x v="3"/>
    <s v="Indiana"/>
    <s v="Indianapolis"/>
    <s v="Men's Apparel"/>
    <n v="50"/>
    <n v="175"/>
    <n v="87500"/>
    <n v="26250"/>
    <n v="0.3"/>
    <x v="0"/>
  </r>
  <r>
    <s v="West Gear"/>
    <n v="1185732"/>
    <d v="2021-08-10T00:00:00"/>
    <x v="3"/>
    <s v="Indiana"/>
    <s v="Indianapolis"/>
    <s v="Women's Apparel"/>
    <n v="55.000000000000007"/>
    <n v="350"/>
    <n v="192500.00000000003"/>
    <n v="77000.000000000015"/>
    <n v="0.4"/>
    <x v="0"/>
  </r>
  <r>
    <s v="West Gear"/>
    <n v="1185732"/>
    <d v="2021-09-11T00:00:00"/>
    <x v="3"/>
    <s v="Indiana"/>
    <s v="Indianapolis"/>
    <s v="Men's Street Footwear"/>
    <n v="35"/>
    <n v="475"/>
    <n v="166250"/>
    <n v="66500"/>
    <n v="0.4"/>
    <x v="0"/>
  </r>
  <r>
    <s v="West Gear"/>
    <n v="1185732"/>
    <d v="2021-09-11T00:00:00"/>
    <x v="3"/>
    <s v="Indiana"/>
    <s v="Indianapolis"/>
    <s v="Men's Athletic Footwear"/>
    <n v="30.000000000000011"/>
    <n v="275"/>
    <n v="82500.000000000029"/>
    <n v="33000.000000000015"/>
    <n v="0.4"/>
    <x v="0"/>
  </r>
  <r>
    <s v="West Gear"/>
    <n v="1185732"/>
    <d v="2021-09-11T00:00:00"/>
    <x v="3"/>
    <s v="Indiana"/>
    <s v="Indianapolis"/>
    <s v="Women's Street Footwear"/>
    <n v="25.000000000000007"/>
    <n v="175"/>
    <n v="43750.000000000015"/>
    <n v="15312.500000000004"/>
    <n v="0.35"/>
    <x v="0"/>
  </r>
  <r>
    <s v="West Gear"/>
    <n v="1185732"/>
    <d v="2021-09-11T00:00:00"/>
    <x v="3"/>
    <s v="Indiana"/>
    <s v="Indianapolis"/>
    <s v="Women's Athletic Footwear"/>
    <n v="25.000000000000007"/>
    <n v="150"/>
    <n v="37500.000000000007"/>
    <n v="13125.000000000002"/>
    <n v="0.35"/>
    <x v="0"/>
  </r>
  <r>
    <s v="West Gear"/>
    <n v="1185732"/>
    <d v="2021-09-11T00:00:00"/>
    <x v="3"/>
    <s v="Indiana"/>
    <s v="Indianapolis"/>
    <s v="Men's Apparel"/>
    <n v="35"/>
    <n v="150"/>
    <n v="52500"/>
    <n v="15750"/>
    <n v="0.3"/>
    <x v="0"/>
  </r>
  <r>
    <s v="West Gear"/>
    <n v="1185732"/>
    <d v="2021-09-11T00:00:00"/>
    <x v="3"/>
    <s v="Indiana"/>
    <s v="Indianapolis"/>
    <s v="Women's Apparel"/>
    <n v="40"/>
    <n v="225"/>
    <n v="90000"/>
    <n v="36000"/>
    <n v="0.4"/>
    <x v="0"/>
  </r>
  <r>
    <s v="West Gear"/>
    <n v="1185732"/>
    <d v="2021-10-10T00:00:00"/>
    <x v="3"/>
    <s v="Indiana"/>
    <s v="Indianapolis"/>
    <s v="Men's Street Footwear"/>
    <n v="44.999999999999993"/>
    <n v="400"/>
    <n v="179999.99999999997"/>
    <n v="71999.999999999985"/>
    <n v="0.4"/>
    <x v="0"/>
  </r>
  <r>
    <s v="West Gear"/>
    <n v="1185732"/>
    <d v="2021-10-10T00:00:00"/>
    <x v="3"/>
    <s v="Indiana"/>
    <s v="Indianapolis"/>
    <s v="Men's Athletic Footwear"/>
    <n v="35"/>
    <n v="250"/>
    <n v="87500"/>
    <n v="35000"/>
    <n v="0.4"/>
    <x v="0"/>
  </r>
  <r>
    <s v="West Gear"/>
    <n v="1185732"/>
    <d v="2021-10-10T00:00:00"/>
    <x v="3"/>
    <s v="Indiana"/>
    <s v="Indianapolis"/>
    <s v="Women's Street Footwear"/>
    <n v="35"/>
    <n v="150"/>
    <n v="52500"/>
    <n v="18375"/>
    <n v="0.35"/>
    <x v="0"/>
  </r>
  <r>
    <s v="West Gear"/>
    <n v="1185732"/>
    <d v="2021-10-10T00:00:00"/>
    <x v="3"/>
    <s v="Indiana"/>
    <s v="Indianapolis"/>
    <s v="Women's Athletic Footwear"/>
    <n v="35"/>
    <n v="150"/>
    <n v="52500"/>
    <n v="18375"/>
    <n v="0.35"/>
    <x v="0"/>
  </r>
  <r>
    <s v="West Gear"/>
    <n v="1185732"/>
    <d v="2021-10-10T00:00:00"/>
    <x v="3"/>
    <s v="Indiana"/>
    <s v="Indianapolis"/>
    <s v="Men's Apparel"/>
    <n v="44.999999999999993"/>
    <n v="150"/>
    <n v="67499.999999999985"/>
    <n v="20249.999999999996"/>
    <n v="0.3"/>
    <x v="0"/>
  </r>
  <r>
    <s v="West Gear"/>
    <n v="1185732"/>
    <d v="2021-10-10T00:00:00"/>
    <x v="3"/>
    <s v="Indiana"/>
    <s v="Indianapolis"/>
    <s v="Women's Apparel"/>
    <n v="49.999999999999986"/>
    <n v="275"/>
    <n v="137499.99999999997"/>
    <n v="54999.999999999993"/>
    <n v="0.4"/>
    <x v="0"/>
  </r>
  <r>
    <s v="West Gear"/>
    <n v="1185732"/>
    <d v="2021-11-10T00:00:00"/>
    <x v="3"/>
    <s v="Indiana"/>
    <s v="Indianapolis"/>
    <s v="Men's Street Footwear"/>
    <n v="44.999999999999993"/>
    <n v="425"/>
    <n v="191249.99999999997"/>
    <n v="76499.999999999985"/>
    <n v="0.4"/>
    <x v="0"/>
  </r>
  <r>
    <s v="West Gear"/>
    <n v="1185732"/>
    <d v="2021-11-10T00:00:00"/>
    <x v="3"/>
    <s v="Indiana"/>
    <s v="Indianapolis"/>
    <s v="Men's Athletic Footwear"/>
    <n v="35"/>
    <n v="325"/>
    <n v="113750"/>
    <n v="45500"/>
    <n v="0.4"/>
    <x v="0"/>
  </r>
  <r>
    <s v="West Gear"/>
    <n v="1185732"/>
    <d v="2021-11-10T00:00:00"/>
    <x v="3"/>
    <s v="Indiana"/>
    <s v="Indianapolis"/>
    <s v="Women's Street Footwear"/>
    <n v="35"/>
    <n v="270"/>
    <n v="94500"/>
    <n v="33075"/>
    <n v="0.35"/>
    <x v="0"/>
  </r>
  <r>
    <s v="West Gear"/>
    <n v="1185732"/>
    <d v="2021-11-10T00:00:00"/>
    <x v="3"/>
    <s v="Indiana"/>
    <s v="Indianapolis"/>
    <s v="Women's Athletic Footwear"/>
    <n v="35"/>
    <n v="275"/>
    <n v="96250"/>
    <n v="33687.5"/>
    <n v="0.35"/>
    <x v="0"/>
  </r>
  <r>
    <s v="West Gear"/>
    <n v="1185732"/>
    <d v="2021-11-10T00:00:00"/>
    <x v="3"/>
    <s v="Indiana"/>
    <s v="Indianapolis"/>
    <s v="Men's Apparel"/>
    <n v="60"/>
    <n v="250"/>
    <n v="150000"/>
    <n v="45000"/>
    <n v="0.3"/>
    <x v="0"/>
  </r>
  <r>
    <s v="West Gear"/>
    <n v="1185732"/>
    <d v="2021-11-10T00:00:00"/>
    <x v="3"/>
    <s v="Indiana"/>
    <s v="Indianapolis"/>
    <s v="Women's Apparel"/>
    <n v="64.999999999999986"/>
    <n v="350"/>
    <n v="227499.99999999994"/>
    <n v="90999.999999999985"/>
    <n v="0.4"/>
    <x v="0"/>
  </r>
  <r>
    <s v="West Gear"/>
    <n v="1185732"/>
    <d v="2021-12-09T00:00:00"/>
    <x v="3"/>
    <s v="Indiana"/>
    <s v="Indianapolis"/>
    <s v="Men's Street Footwear"/>
    <n v="60"/>
    <n v="600"/>
    <n v="360000"/>
    <n v="144000"/>
    <n v="0.4"/>
    <x v="0"/>
  </r>
  <r>
    <s v="West Gear"/>
    <n v="1185732"/>
    <d v="2021-12-09T00:00:00"/>
    <x v="3"/>
    <s v="Indiana"/>
    <s v="Indianapolis"/>
    <s v="Men's Athletic Footwear"/>
    <n v="50"/>
    <n v="400"/>
    <n v="200000"/>
    <n v="80000"/>
    <n v="0.4"/>
    <x v="0"/>
  </r>
  <r>
    <s v="West Gear"/>
    <n v="1185732"/>
    <d v="2021-12-09T00:00:00"/>
    <x v="3"/>
    <s v="Indiana"/>
    <s v="Indianapolis"/>
    <s v="Women's Street Footwear"/>
    <n v="50"/>
    <n v="350"/>
    <n v="175000"/>
    <n v="61249.999999999993"/>
    <n v="0.35"/>
    <x v="0"/>
  </r>
  <r>
    <s v="West Gear"/>
    <n v="1185732"/>
    <d v="2021-12-09T00:00:00"/>
    <x v="3"/>
    <s v="Indiana"/>
    <s v="Indianapolis"/>
    <s v="Women's Athletic Footwear"/>
    <n v="50"/>
    <n v="300"/>
    <n v="150000"/>
    <n v="52500"/>
    <n v="0.35"/>
    <x v="0"/>
  </r>
  <r>
    <s v="West Gear"/>
    <n v="1185732"/>
    <d v="2021-12-09T00:00:00"/>
    <x v="3"/>
    <s v="Indiana"/>
    <s v="Indianapolis"/>
    <s v="Men's Apparel"/>
    <n v="60"/>
    <n v="300"/>
    <n v="180000"/>
    <n v="54000"/>
    <n v="0.3"/>
    <x v="0"/>
  </r>
  <r>
    <s v="West Gear"/>
    <n v="1185732"/>
    <d v="2021-12-09T00:00:00"/>
    <x v="3"/>
    <s v="Indiana"/>
    <s v="Indianapolis"/>
    <s v="Women's Apparel"/>
    <n v="64.999999999999986"/>
    <n v="400"/>
    <n v="259999.99999999994"/>
    <n v="103999.99999999999"/>
    <n v="0.4"/>
    <x v="0"/>
  </r>
  <r>
    <s v="West Gear"/>
    <n v="1185732"/>
    <d v="2021-01-17T00:00:00"/>
    <x v="3"/>
    <s v="Indiana"/>
    <s v="Indianapolis"/>
    <s v="Men's Street Footwear"/>
    <n v="35"/>
    <n v="500"/>
    <n v="175000"/>
    <n v="70000"/>
    <n v="0.4"/>
    <x v="0"/>
  </r>
  <r>
    <s v="West Gear"/>
    <n v="1185732"/>
    <d v="2021-01-17T00:00:00"/>
    <x v="3"/>
    <s v="Indiana"/>
    <s v="Indianapolis"/>
    <s v="Men's Athletic Footwear"/>
    <n v="35"/>
    <n v="300"/>
    <n v="105000"/>
    <n v="42000"/>
    <n v="0.4"/>
    <x v="0"/>
  </r>
  <r>
    <s v="West Gear"/>
    <n v="1185732"/>
    <d v="2021-01-17T00:00:00"/>
    <x v="3"/>
    <s v="Indiana"/>
    <s v="Indianapolis"/>
    <s v="Women's Street Footwear"/>
    <n v="25.000000000000007"/>
    <n v="300"/>
    <n v="75000.000000000015"/>
    <n v="30000.000000000007"/>
    <n v="0.4"/>
    <x v="0"/>
  </r>
  <r>
    <s v="West Gear"/>
    <n v="1185732"/>
    <d v="2021-01-17T00:00:00"/>
    <x v="3"/>
    <s v="Indiana"/>
    <s v="Indianapolis"/>
    <s v="Women's Athletic Footwear"/>
    <n v="30.000000000000004"/>
    <n v="150"/>
    <n v="45000.000000000007"/>
    <n v="18000.000000000004"/>
    <n v="0.4"/>
    <x v="0"/>
  </r>
  <r>
    <s v="West Gear"/>
    <n v="1185732"/>
    <d v="2021-01-17T00:00:00"/>
    <x v="3"/>
    <s v="Indiana"/>
    <s v="Indianapolis"/>
    <s v="Men's Apparel"/>
    <n v="44.999999999999993"/>
    <n v="200"/>
    <n v="89999.999999999985"/>
    <n v="35999.999999999993"/>
    <n v="0.4"/>
    <x v="0"/>
  </r>
  <r>
    <s v="West Gear"/>
    <n v="1185732"/>
    <d v="2021-01-17T00:00:00"/>
    <x v="3"/>
    <s v="Indiana"/>
    <s v="Indianapolis"/>
    <s v="Women's Apparel"/>
    <n v="35"/>
    <n v="300"/>
    <n v="105000"/>
    <n v="42000"/>
    <n v="0.4"/>
    <x v="0"/>
  </r>
  <r>
    <s v="West Gear"/>
    <n v="1185732"/>
    <d v="2021-02-17T00:00:00"/>
    <x v="3"/>
    <s v="Indiana"/>
    <s v="Indianapolis"/>
    <s v="Men's Street Footwear"/>
    <n v="35"/>
    <n v="550"/>
    <n v="192500"/>
    <n v="77000"/>
    <n v="0.4"/>
    <x v="0"/>
  </r>
  <r>
    <s v="West Gear"/>
    <n v="1185732"/>
    <d v="2021-02-17T00:00:00"/>
    <x v="3"/>
    <s v="Indiana"/>
    <s v="Indianapolis"/>
    <s v="Men's Athletic Footwear"/>
    <n v="40"/>
    <n v="200"/>
    <n v="80000"/>
    <n v="32000"/>
    <n v="0.4"/>
    <x v="0"/>
  </r>
  <r>
    <s v="West Gear"/>
    <n v="1185732"/>
    <d v="2021-02-17T00:00:00"/>
    <x v="3"/>
    <s v="Indiana"/>
    <s v="Indianapolis"/>
    <s v="Women's Street Footwear"/>
    <n v="30.000000000000004"/>
    <n v="300"/>
    <n v="90000.000000000015"/>
    <n v="36000.000000000007"/>
    <n v="0.4"/>
    <x v="0"/>
  </r>
  <r>
    <s v="West Gear"/>
    <n v="1185732"/>
    <d v="2021-02-17T00:00:00"/>
    <x v="0"/>
    <s v="West Virginia"/>
    <s v="Charleston"/>
    <s v="Women's Athletic Footwear"/>
    <n v="35"/>
    <n v="175"/>
    <n v="61250"/>
    <n v="24500"/>
    <n v="0.4"/>
    <x v="0"/>
  </r>
  <r>
    <s v="West Gear"/>
    <n v="1185732"/>
    <d v="2021-02-17T00:00:00"/>
    <x v="0"/>
    <s v="West Virginia"/>
    <s v="Charleston"/>
    <s v="Men's Apparel"/>
    <n v="49.999999999999993"/>
    <n v="250"/>
    <n v="124999.99999999999"/>
    <n v="50000"/>
    <n v="0.4"/>
    <x v="0"/>
  </r>
  <r>
    <s v="West Gear"/>
    <n v="1185732"/>
    <d v="2021-02-17T00:00:00"/>
    <x v="0"/>
    <s v="West Virginia"/>
    <s v="Charleston"/>
    <s v="Women's Apparel"/>
    <n v="24.999999999999993"/>
    <n v="350"/>
    <n v="87499.999999999971"/>
    <n v="34999.999999999993"/>
    <n v="0.4"/>
    <x v="0"/>
  </r>
  <r>
    <s v="West Gear"/>
    <n v="1185732"/>
    <d v="2021-03-16T00:00:00"/>
    <x v="0"/>
    <s v="West Virginia"/>
    <s v="Charleston"/>
    <s v="Men's Street Footwear"/>
    <n v="30.000000000000004"/>
    <n v="570"/>
    <n v="171000.00000000003"/>
    <n v="68400.000000000015"/>
    <n v="0.4"/>
    <x v="0"/>
  </r>
  <r>
    <s v="West Gear"/>
    <n v="1185732"/>
    <d v="2021-03-16T00:00:00"/>
    <x v="0"/>
    <s v="West Virginia"/>
    <s v="Charleston"/>
    <s v="Men's Athletic Footwear"/>
    <n v="30.000000000000004"/>
    <n v="275"/>
    <n v="82500.000000000015"/>
    <n v="33000.000000000007"/>
    <n v="0.4"/>
    <x v="0"/>
  </r>
  <r>
    <s v="West Gear"/>
    <n v="1185732"/>
    <d v="2021-03-16T00:00:00"/>
    <x v="0"/>
    <s v="West Virginia"/>
    <s v="Charleston"/>
    <s v="Women's Street Footwear"/>
    <n v="20"/>
    <n v="325"/>
    <n v="65000"/>
    <n v="26000"/>
    <n v="0.4"/>
    <x v="0"/>
  </r>
  <r>
    <s v="West Gear"/>
    <n v="1185732"/>
    <d v="2021-03-16T00:00:00"/>
    <x v="0"/>
    <s v="West Virginia"/>
    <s v="Charleston"/>
    <s v="Women's Athletic Footwear"/>
    <n v="24.999999999999993"/>
    <n v="175"/>
    <n v="43749.999999999985"/>
    <n v="17499.999999999996"/>
    <n v="0.4"/>
    <x v="0"/>
  </r>
  <r>
    <s v="West Gear"/>
    <n v="1185732"/>
    <d v="2021-03-16T00:00:00"/>
    <x v="0"/>
    <s v="West Virginia"/>
    <s v="Charleston"/>
    <s v="Men's Apparel"/>
    <n v="40"/>
    <n v="225"/>
    <n v="90000"/>
    <n v="36000"/>
    <n v="0.4"/>
    <x v="0"/>
  </r>
  <r>
    <s v="West Gear"/>
    <n v="1185732"/>
    <d v="2021-03-16T00:00:00"/>
    <x v="0"/>
    <s v="West Virginia"/>
    <s v="Charleston"/>
    <s v="Women's Apparel"/>
    <n v="30.000000000000004"/>
    <n v="325"/>
    <n v="97500.000000000015"/>
    <n v="39000.000000000007"/>
    <n v="0.4"/>
    <x v="0"/>
  </r>
  <r>
    <s v="West Gear"/>
    <n v="1185732"/>
    <d v="2021-04-17T00:00:00"/>
    <x v="0"/>
    <s v="West Virginia"/>
    <s v="Charleston"/>
    <s v="Men's Street Footwear"/>
    <n v="30.000000000000004"/>
    <n v="550"/>
    <n v="165000.00000000003"/>
    <n v="66000.000000000015"/>
    <n v="0.4"/>
    <x v="0"/>
  </r>
  <r>
    <s v="West Gear"/>
    <n v="1185732"/>
    <d v="2021-04-17T00:00:00"/>
    <x v="0"/>
    <s v="West Virginia"/>
    <s v="Charleston"/>
    <s v="Men's Athletic Footwear"/>
    <n v="30.000000000000004"/>
    <n v="250"/>
    <n v="75000.000000000015"/>
    <n v="30000.000000000007"/>
    <n v="0.4"/>
    <x v="0"/>
  </r>
  <r>
    <s v="West Gear"/>
    <n v="1185732"/>
    <d v="2021-04-17T00:00:00"/>
    <x v="0"/>
    <s v="West Virginia"/>
    <s v="Charleston"/>
    <s v="Women's Street Footwear"/>
    <n v="20"/>
    <n v="250"/>
    <n v="50000"/>
    <n v="20000"/>
    <n v="0.4"/>
    <x v="0"/>
  </r>
  <r>
    <s v="West Gear"/>
    <n v="1185732"/>
    <d v="2021-04-17T00:00:00"/>
    <x v="0"/>
    <s v="West Virginia"/>
    <s v="Charleston"/>
    <s v="Women's Athletic Footwear"/>
    <n v="24.999999999999993"/>
    <n v="175"/>
    <n v="43749.999999999985"/>
    <n v="17499.999999999996"/>
    <n v="0.4"/>
    <x v="0"/>
  </r>
  <r>
    <s v="West Gear"/>
    <n v="1185732"/>
    <d v="2021-04-17T00:00:00"/>
    <x v="0"/>
    <s v="West Virginia"/>
    <s v="Charleston"/>
    <s v="Men's Apparel"/>
    <n v="65"/>
    <n v="200"/>
    <n v="130000"/>
    <n v="52000"/>
    <n v="0.4"/>
    <x v="0"/>
  </r>
  <r>
    <s v="West Gear"/>
    <n v="1185732"/>
    <d v="2021-04-17T00:00:00"/>
    <x v="0"/>
    <s v="West Virginia"/>
    <s v="Charleston"/>
    <s v="Women's Apparel"/>
    <n v="50"/>
    <n v="325"/>
    <n v="162500"/>
    <n v="65000"/>
    <n v="0.4"/>
    <x v="0"/>
  </r>
  <r>
    <s v="West Gear"/>
    <n v="1185732"/>
    <d v="2021-05-18T00:00:00"/>
    <x v="0"/>
    <s v="West Virginia"/>
    <s v="Charleston"/>
    <s v="Men's Street Footwear"/>
    <n v="60"/>
    <n v="595"/>
    <n v="357000"/>
    <n v="142800"/>
    <n v="0.4"/>
    <x v="0"/>
  </r>
  <r>
    <s v="West Gear"/>
    <n v="1185732"/>
    <d v="2021-05-18T00:00:00"/>
    <x v="0"/>
    <s v="West Virginia"/>
    <s v="Charleston"/>
    <s v="Men's Athletic Footwear"/>
    <n v="40"/>
    <n v="300"/>
    <n v="120000"/>
    <n v="48000"/>
    <n v="0.4"/>
    <x v="0"/>
  </r>
  <r>
    <s v="West Gear"/>
    <n v="1185732"/>
    <d v="2021-05-18T00:00:00"/>
    <x v="0"/>
    <s v="West Virginia"/>
    <s v="Charleston"/>
    <s v="Women's Street Footwear"/>
    <n v="35"/>
    <n v="275"/>
    <n v="96250"/>
    <n v="38500"/>
    <n v="0.4"/>
    <x v="0"/>
  </r>
  <r>
    <s v="West Gear"/>
    <n v="1185732"/>
    <d v="2021-05-18T00:00:00"/>
    <x v="0"/>
    <s v="West Virginia"/>
    <s v="Charleston"/>
    <s v="Women's Athletic Footwear"/>
    <n v="35"/>
    <n v="200"/>
    <n v="70000"/>
    <n v="28000"/>
    <n v="0.4"/>
    <x v="0"/>
  </r>
  <r>
    <s v="West Gear"/>
    <n v="1185732"/>
    <d v="2021-05-18T00:00:00"/>
    <x v="0"/>
    <s v="West Virginia"/>
    <s v="Charleston"/>
    <s v="Men's Apparel"/>
    <n v="44.999999999999993"/>
    <n v="225"/>
    <n v="101249.99999999999"/>
    <n v="40500"/>
    <n v="0.4"/>
    <x v="0"/>
  </r>
  <r>
    <s v="West Gear"/>
    <n v="1185732"/>
    <d v="2021-05-18T00:00:00"/>
    <x v="0"/>
    <s v="West Virginia"/>
    <s v="Charleston"/>
    <s v="Women's Apparel"/>
    <n v="54.999999999999993"/>
    <n v="350"/>
    <n v="192499.99999999997"/>
    <n v="76999.999999999985"/>
    <n v="0.4"/>
    <x v="0"/>
  </r>
  <r>
    <s v="West Gear"/>
    <n v="1185732"/>
    <d v="2021-06-17T00:00:00"/>
    <x v="0"/>
    <s v="West Virginia"/>
    <s v="Charleston"/>
    <s v="Men's Street Footwear"/>
    <n v="45"/>
    <n v="600"/>
    <n v="270000"/>
    <n v="108000"/>
    <n v="0.4"/>
    <x v="0"/>
  </r>
  <r>
    <s v="West Gear"/>
    <n v="1185732"/>
    <d v="2021-06-17T00:00:00"/>
    <x v="0"/>
    <s v="West Virginia"/>
    <s v="Charleston"/>
    <s v="Men's Athletic Footwear"/>
    <n v="40.000000000000007"/>
    <n v="425"/>
    <n v="170000.00000000003"/>
    <n v="68000.000000000015"/>
    <n v="0.4"/>
    <x v="0"/>
  </r>
  <r>
    <s v="West Gear"/>
    <n v="1185732"/>
    <d v="2021-06-17T00:00:00"/>
    <x v="0"/>
    <s v="West Virginia"/>
    <s v="Charleston"/>
    <s v="Women's Street Footwear"/>
    <n v="35"/>
    <n v="300"/>
    <n v="105000"/>
    <n v="42000"/>
    <n v="0.4"/>
    <x v="0"/>
  </r>
  <r>
    <s v="West Gear"/>
    <n v="1185732"/>
    <d v="2021-06-17T00:00:00"/>
    <x v="0"/>
    <s v="West Virginia"/>
    <s v="Charleston"/>
    <s v="Women's Athletic Footwear"/>
    <n v="35"/>
    <n v="275"/>
    <n v="96250"/>
    <n v="38500"/>
    <n v="0.4"/>
    <x v="0"/>
  </r>
  <r>
    <s v="West Gear"/>
    <n v="1185732"/>
    <d v="2021-06-17T00:00:00"/>
    <x v="0"/>
    <s v="West Virginia"/>
    <s v="Charleston"/>
    <s v="Men's Apparel"/>
    <n v="45"/>
    <n v="275"/>
    <n v="123750"/>
    <n v="49500"/>
    <n v="0.4"/>
    <x v="0"/>
  </r>
  <r>
    <s v="West Gear"/>
    <n v="1185732"/>
    <d v="2021-06-17T00:00:00"/>
    <x v="0"/>
    <s v="West Virginia"/>
    <s v="Charleston"/>
    <s v="Women's Apparel"/>
    <n v="65.000000000000014"/>
    <n v="425"/>
    <n v="276250.00000000006"/>
    <n v="110500.00000000003"/>
    <n v="0.4"/>
    <x v="0"/>
  </r>
  <r>
    <s v="West Gear"/>
    <n v="1185732"/>
    <d v="2021-07-16T00:00:00"/>
    <x v="0"/>
    <s v="West Virginia"/>
    <s v="Charleston"/>
    <s v="Men's Street Footwear"/>
    <n v="60.000000000000007"/>
    <n v="650"/>
    <n v="390000.00000000006"/>
    <n v="156000.00000000003"/>
    <n v="0.4"/>
    <x v="0"/>
  </r>
  <r>
    <s v="West Gear"/>
    <n v="1185732"/>
    <d v="2021-07-16T00:00:00"/>
    <x v="0"/>
    <s v="West Virginia"/>
    <s v="Charleston"/>
    <s v="Men's Athletic Footwear"/>
    <n v="55.000000000000014"/>
    <n v="400"/>
    <n v="220000.00000000006"/>
    <n v="88000.000000000029"/>
    <n v="0.4"/>
    <x v="0"/>
  </r>
  <r>
    <s v="West Gear"/>
    <n v="1185732"/>
    <d v="2021-07-16T00:00:00"/>
    <x v="0"/>
    <s v="West Virginia"/>
    <s v="Charleston"/>
    <s v="Women's Street Footwear"/>
    <n v="50"/>
    <n v="325"/>
    <n v="162500"/>
    <n v="65000"/>
    <n v="0.4"/>
    <x v="0"/>
  </r>
  <r>
    <s v="West Gear"/>
    <n v="1185732"/>
    <d v="2021-07-16T00:00:00"/>
    <x v="0"/>
    <s v="West Virginia"/>
    <s v="Charleston"/>
    <s v="Women's Athletic Footwear"/>
    <n v="50"/>
    <n v="275"/>
    <n v="137500"/>
    <n v="55000"/>
    <n v="0.4"/>
    <x v="0"/>
  </r>
  <r>
    <s v="West Gear"/>
    <n v="1185732"/>
    <d v="2021-07-16T00:00:00"/>
    <x v="0"/>
    <s v="West Virginia"/>
    <s v="Charleston"/>
    <s v="Men's Apparel"/>
    <n v="60.000000000000007"/>
    <n v="300"/>
    <n v="180000.00000000003"/>
    <n v="72000.000000000015"/>
    <n v="0.4"/>
    <x v="0"/>
  </r>
  <r>
    <s v="West Gear"/>
    <n v="1185732"/>
    <d v="2021-07-16T00:00:00"/>
    <x v="0"/>
    <s v="West Virginia"/>
    <s v="Charleston"/>
    <s v="Women's Apparel"/>
    <n v="65.000000000000014"/>
    <n v="475"/>
    <n v="308750.00000000006"/>
    <n v="123500.00000000003"/>
    <n v="0.4"/>
    <x v="0"/>
  </r>
  <r>
    <s v="West Gear"/>
    <n v="1185732"/>
    <d v="2021-08-17T00:00:00"/>
    <x v="0"/>
    <s v="West Virginia"/>
    <s v="Charleston"/>
    <s v="Men's Street Footwear"/>
    <n v="50"/>
    <n v="525"/>
    <n v="262500"/>
    <n v="105000"/>
    <n v="0.4"/>
    <x v="0"/>
  </r>
  <r>
    <s v="West Gear"/>
    <n v="1185732"/>
    <d v="2021-08-17T00:00:00"/>
    <x v="0"/>
    <s v="West Virginia"/>
    <s v="Charleston"/>
    <s v="Men's Athletic Footwear"/>
    <n v="45.000000000000007"/>
    <n v="300"/>
    <n v="135000.00000000003"/>
    <n v="54000.000000000015"/>
    <n v="0.4"/>
    <x v="0"/>
  </r>
  <r>
    <s v="West Gear"/>
    <n v="1185732"/>
    <d v="2021-08-17T00:00:00"/>
    <x v="0"/>
    <s v="West Virginia"/>
    <s v="Charleston"/>
    <s v="Women's Street Footwear"/>
    <n v="40"/>
    <n v="300"/>
    <n v="120000"/>
    <n v="48000"/>
    <n v="0.4"/>
    <x v="0"/>
  </r>
  <r>
    <s v="West Gear"/>
    <n v="1185732"/>
    <d v="2021-08-17T00:00:00"/>
    <x v="0"/>
    <s v="West Virginia"/>
    <s v="Charleston"/>
    <s v="Women's Athletic Footwear"/>
    <n v="40"/>
    <n v="275"/>
    <n v="110000"/>
    <n v="44000"/>
    <n v="0.4"/>
    <x v="0"/>
  </r>
  <r>
    <s v="West Gear"/>
    <n v="1185732"/>
    <d v="2021-08-17T00:00:00"/>
    <x v="0"/>
    <s v="West Virginia"/>
    <s v="Charleston"/>
    <s v="Men's Apparel"/>
    <n v="50"/>
    <n v="250"/>
    <n v="125000"/>
    <n v="50000"/>
    <n v="0.4"/>
    <x v="0"/>
  </r>
  <r>
    <s v="West Gear"/>
    <n v="1185732"/>
    <d v="2021-08-17T00:00:00"/>
    <x v="0"/>
    <s v="West Virginia"/>
    <s v="Charleston"/>
    <s v="Women's Apparel"/>
    <n v="55.000000000000007"/>
    <n v="425"/>
    <n v="233750.00000000003"/>
    <n v="93500.000000000015"/>
    <n v="0.4"/>
    <x v="0"/>
  </r>
  <r>
    <s v="West Gear"/>
    <n v="1185732"/>
    <d v="2021-09-18T00:00:00"/>
    <x v="0"/>
    <s v="West Virginia"/>
    <s v="Charleston"/>
    <s v="Men's Street Footwear"/>
    <n v="35"/>
    <n v="550"/>
    <n v="192500"/>
    <n v="77000"/>
    <n v="0.4"/>
    <x v="0"/>
  </r>
  <r>
    <s v="West Gear"/>
    <n v="1185732"/>
    <d v="2021-09-18T00:00:00"/>
    <x v="0"/>
    <s v="West Virginia"/>
    <s v="Charleston"/>
    <s v="Men's Athletic Footwear"/>
    <n v="30.000000000000011"/>
    <n v="350"/>
    <n v="105000.00000000004"/>
    <n v="42000.000000000022"/>
    <n v="0.4"/>
    <x v="0"/>
  </r>
  <r>
    <s v="West Gear"/>
    <n v="1185732"/>
    <d v="2021-09-18T00:00:00"/>
    <x v="0"/>
    <s v="West Virginia"/>
    <s v="Charleston"/>
    <s v="Women's Street Footwear"/>
    <n v="25.000000000000007"/>
    <n v="250"/>
    <n v="62500.000000000015"/>
    <n v="25000.000000000007"/>
    <n v="0.4"/>
    <x v="0"/>
  </r>
  <r>
    <s v="West Gear"/>
    <n v="1185732"/>
    <d v="2021-09-18T00:00:00"/>
    <x v="0"/>
    <s v="West Virginia"/>
    <s v="Charleston"/>
    <s v="Women's Athletic Footwear"/>
    <n v="25.000000000000007"/>
    <n v="225"/>
    <n v="56250.000000000015"/>
    <n v="22500.000000000007"/>
    <n v="0.4"/>
    <x v="0"/>
  </r>
  <r>
    <s v="West Gear"/>
    <n v="1185732"/>
    <d v="2021-09-18T00:00:00"/>
    <x v="0"/>
    <s v="West Virginia"/>
    <s v="Charleston"/>
    <s v="Men's Apparel"/>
    <n v="35"/>
    <n v="225"/>
    <n v="78750"/>
    <n v="31500"/>
    <n v="0.4"/>
    <x v="0"/>
  </r>
  <r>
    <s v="West Gear"/>
    <n v="1185732"/>
    <d v="2021-09-18T00:00:00"/>
    <x v="0"/>
    <s v="West Virginia"/>
    <s v="Charleston"/>
    <s v="Women's Apparel"/>
    <n v="40"/>
    <n v="300"/>
    <n v="120000"/>
    <n v="48000"/>
    <n v="0.4"/>
    <x v="0"/>
  </r>
  <r>
    <s v="West Gear"/>
    <n v="1185732"/>
    <d v="2021-10-17T00:00:00"/>
    <x v="0"/>
    <s v="West Virginia"/>
    <s v="Charleston"/>
    <s v="Men's Street Footwear"/>
    <n v="44.999999999999993"/>
    <n v="425"/>
    <n v="191249.99999999997"/>
    <n v="76499.999999999985"/>
    <n v="0.4"/>
    <x v="0"/>
  </r>
  <r>
    <s v="West Gear"/>
    <n v="1185732"/>
    <d v="2021-10-17T00:00:00"/>
    <x v="0"/>
    <s v="West Virginia"/>
    <s v="Charleston"/>
    <s v="Men's Athletic Footwear"/>
    <n v="35"/>
    <n v="275"/>
    <n v="96250"/>
    <n v="38500"/>
    <n v="0.4"/>
    <x v="0"/>
  </r>
  <r>
    <s v="West Gear"/>
    <n v="1185732"/>
    <d v="2021-10-17T00:00:00"/>
    <x v="0"/>
    <s v="West Virginia"/>
    <s v="Charleston"/>
    <s v="Women's Street Footwear"/>
    <n v="35"/>
    <n v="175"/>
    <n v="61250"/>
    <n v="24500"/>
    <n v="0.4"/>
    <x v="0"/>
  </r>
  <r>
    <s v="West Gear"/>
    <n v="1185732"/>
    <d v="2021-10-17T00:00:00"/>
    <x v="0"/>
    <s v="West Virginia"/>
    <s v="Charleston"/>
    <s v="Women's Athletic Footwear"/>
    <n v="35"/>
    <n v="175"/>
    <n v="61250"/>
    <n v="24500"/>
    <n v="0.4"/>
    <x v="0"/>
  </r>
  <r>
    <s v="West Gear"/>
    <n v="1185732"/>
    <d v="2021-10-17T00:00:00"/>
    <x v="0"/>
    <s v="West Virginia"/>
    <s v="Charleston"/>
    <s v="Men's Apparel"/>
    <n v="44.999999999999993"/>
    <n v="175"/>
    <n v="78749.999999999985"/>
    <n v="31499.999999999996"/>
    <n v="0.4"/>
    <x v="0"/>
  </r>
  <r>
    <s v="Foot Locker"/>
    <n v="1185732"/>
    <d v="2021-10-17T00:00:00"/>
    <x v="0"/>
    <s v="West Virginia"/>
    <s v="Charleston"/>
    <s v="Women's Apparel"/>
    <n v="49.999999999999986"/>
    <n v="300"/>
    <n v="149999.99999999997"/>
    <n v="59999.999999999993"/>
    <n v="0.4"/>
    <x v="0"/>
  </r>
  <r>
    <s v="Foot Locker"/>
    <n v="1185732"/>
    <d v="2021-11-17T00:00:00"/>
    <x v="0"/>
    <s v="West Virginia"/>
    <s v="Charleston"/>
    <s v="Men's Street Footwear"/>
    <n v="44.999999999999993"/>
    <n v="450"/>
    <n v="202499.99999999997"/>
    <n v="81000"/>
    <n v="0.4"/>
    <x v="0"/>
  </r>
  <r>
    <s v="Foot Locker"/>
    <n v="1185732"/>
    <d v="2021-11-17T00:00:00"/>
    <x v="0"/>
    <s v="West Virginia"/>
    <s v="Charleston"/>
    <s v="Men's Athletic Footwear"/>
    <n v="35"/>
    <n v="350"/>
    <n v="122500"/>
    <n v="49000"/>
    <n v="0.4"/>
    <x v="0"/>
  </r>
  <r>
    <s v="Foot Locker"/>
    <n v="1185732"/>
    <d v="2021-11-17T00:00:00"/>
    <x v="0"/>
    <s v="West Virginia"/>
    <s v="Charleston"/>
    <s v="Women's Street Footwear"/>
    <n v="35"/>
    <n v="295"/>
    <n v="103250"/>
    <n v="41300"/>
    <n v="0.4"/>
    <x v="0"/>
  </r>
  <r>
    <s v="Foot Locker"/>
    <n v="1185732"/>
    <d v="2021-11-17T00:00:00"/>
    <x v="0"/>
    <s v="West Virginia"/>
    <s v="Charleston"/>
    <s v="Women's Athletic Footwear"/>
    <n v="40"/>
    <n v="325"/>
    <n v="130000"/>
    <n v="52000"/>
    <n v="0.4"/>
    <x v="0"/>
  </r>
  <r>
    <s v="Foot Locker"/>
    <n v="1185732"/>
    <d v="2021-11-17T00:00:00"/>
    <x v="0"/>
    <s v="West Virginia"/>
    <s v="Charleston"/>
    <s v="Men's Apparel"/>
    <n v="65"/>
    <n v="300"/>
    <n v="195000"/>
    <n v="78000"/>
    <n v="0.4"/>
    <x v="0"/>
  </r>
  <r>
    <s v="Foot Locker"/>
    <n v="1185732"/>
    <d v="2021-11-17T00:00:00"/>
    <x v="0"/>
    <s v="West Virginia"/>
    <s v="Charleston"/>
    <s v="Women's Apparel"/>
    <n v="70"/>
    <n v="400"/>
    <n v="280000"/>
    <n v="112000"/>
    <n v="0.4"/>
    <x v="0"/>
  </r>
  <r>
    <s v="Foot Locker"/>
    <n v="1185732"/>
    <d v="2021-12-16T00:00:00"/>
    <x v="0"/>
    <s v="West Virginia"/>
    <s v="Charleston"/>
    <s v="Men's Street Footwear"/>
    <n v="65"/>
    <n v="650"/>
    <n v="422500"/>
    <n v="169000"/>
    <n v="0.4"/>
    <x v="0"/>
  </r>
  <r>
    <s v="Foot Locker"/>
    <n v="1185732"/>
    <d v="2021-12-16T00:00:00"/>
    <x v="0"/>
    <s v="West Virginia"/>
    <s v="Charleston"/>
    <s v="Men's Athletic Footwear"/>
    <n v="55.000000000000007"/>
    <n v="450"/>
    <n v="247500.00000000003"/>
    <n v="99000.000000000015"/>
    <n v="0.4"/>
    <x v="0"/>
  </r>
  <r>
    <s v="West Gear"/>
    <n v="1185732"/>
    <d v="2021-12-16T00:00:00"/>
    <x v="0"/>
    <s v="West Virginia"/>
    <s v="Charleston"/>
    <s v="Women's Street Footwear"/>
    <n v="55.000000000000007"/>
    <n v="400"/>
    <n v="220000.00000000003"/>
    <n v="88000.000000000015"/>
    <n v="0.4"/>
    <x v="0"/>
  </r>
  <r>
    <s v="Foot Locker"/>
    <n v="1185732"/>
    <d v="2021-12-16T00:00:00"/>
    <x v="0"/>
    <s v="West Virginia"/>
    <s v="Charleston"/>
    <s v="Women's Athletic Footwear"/>
    <n v="55.000000000000007"/>
    <n v="350"/>
    <n v="192500.00000000003"/>
    <n v="77000.000000000015"/>
    <n v="0.4"/>
    <x v="0"/>
  </r>
  <r>
    <s v="Foot Locker"/>
    <n v="1185732"/>
    <d v="2021-12-16T00:00:00"/>
    <x v="0"/>
    <s v="West Virginia"/>
    <s v="Charleston"/>
    <s v="Men's Apparel"/>
    <n v="65"/>
    <n v="350"/>
    <n v="227500"/>
    <n v="91000"/>
    <n v="0.4"/>
    <x v="0"/>
  </r>
  <r>
    <s v="Foot Locker"/>
    <n v="1185732"/>
    <d v="2021-12-16T00:00:00"/>
    <x v="0"/>
    <s v="West Virginia"/>
    <s v="Charleston"/>
    <s v="Women's Apparel"/>
    <n v="70"/>
    <n v="450"/>
    <n v="315000"/>
    <n v="126000"/>
    <n v="0.4"/>
    <x v="0"/>
  </r>
  <r>
    <s v="Foot Locker"/>
    <n v="1185732"/>
    <d v="2021-01-24T00:00:00"/>
    <x v="0"/>
    <s v="West Virginia"/>
    <s v="Charleston"/>
    <s v="Men's Street Footwear"/>
    <n v="35"/>
    <n v="425"/>
    <n v="148750"/>
    <n v="59500"/>
    <n v="0.4"/>
    <x v="0"/>
  </r>
  <r>
    <s v="Foot Locker"/>
    <n v="1185732"/>
    <d v="2021-01-24T00:00:00"/>
    <x v="0"/>
    <s v="West Virginia"/>
    <s v="Charleston"/>
    <s v="Men's Athletic Footwear"/>
    <n v="35"/>
    <n v="225"/>
    <n v="78750"/>
    <n v="27562.5"/>
    <n v="0.35"/>
    <x v="0"/>
  </r>
  <r>
    <s v="Foot Locker"/>
    <n v="1185732"/>
    <d v="2021-01-24T00:00:00"/>
    <x v="0"/>
    <s v="West Virginia"/>
    <s v="Charleston"/>
    <s v="Women's Street Footwear"/>
    <n v="25.000000000000007"/>
    <n v="225"/>
    <n v="56250.000000000015"/>
    <n v="19687.500000000004"/>
    <n v="0.35"/>
    <x v="0"/>
  </r>
  <r>
    <s v="Foot Locker"/>
    <n v="1185732"/>
    <d v="2021-01-24T00:00:00"/>
    <x v="0"/>
    <s v="West Virginia"/>
    <s v="Charleston"/>
    <s v="Women's Athletic Footwear"/>
    <n v="30"/>
    <n v="75"/>
    <n v="22500"/>
    <n v="7874.9999999999991"/>
    <n v="0.35"/>
    <x v="0"/>
  </r>
  <r>
    <s v="Foot Locker"/>
    <n v="1185732"/>
    <d v="2021-01-24T00:00:00"/>
    <x v="0"/>
    <s v="West Virginia"/>
    <s v="Charleston"/>
    <s v="Men's Apparel"/>
    <n v="45"/>
    <n v="125"/>
    <n v="56250"/>
    <n v="16875"/>
    <n v="0.3"/>
    <x v="0"/>
  </r>
  <r>
    <s v="Foot Locker"/>
    <n v="1185732"/>
    <d v="2021-01-24T00:00:00"/>
    <x v="0"/>
    <s v="West Virginia"/>
    <s v="Charleston"/>
    <s v="Women's Apparel"/>
    <n v="35"/>
    <n v="225"/>
    <n v="78750"/>
    <n v="23625"/>
    <n v="0.3"/>
    <x v="0"/>
  </r>
  <r>
    <s v="Foot Locker"/>
    <n v="1185732"/>
    <d v="2021-02-22T00:00:00"/>
    <x v="0"/>
    <s v="West Virginia"/>
    <s v="Charleston"/>
    <s v="Men's Street Footwear"/>
    <n v="35"/>
    <n v="475"/>
    <n v="166250"/>
    <n v="66500"/>
    <n v="0.4"/>
    <x v="0"/>
  </r>
  <r>
    <s v="West Gear"/>
    <n v="1185732"/>
    <d v="2021-02-22T00:00:00"/>
    <x v="0"/>
    <s v="West Virginia"/>
    <s v="Charleston"/>
    <s v="Men's Athletic Footwear"/>
    <n v="35"/>
    <n v="125"/>
    <n v="43750"/>
    <n v="15312.499999999998"/>
    <n v="0.35"/>
    <x v="0"/>
  </r>
  <r>
    <s v="West Gear"/>
    <n v="1185732"/>
    <d v="2021-02-22T00:00:00"/>
    <x v="0"/>
    <s v="West Virginia"/>
    <s v="Charleston"/>
    <s v="Women's Street Footwear"/>
    <n v="25.000000000000007"/>
    <n v="175"/>
    <n v="43750.000000000015"/>
    <n v="15312.500000000004"/>
    <n v="0.35"/>
    <x v="0"/>
  </r>
  <r>
    <s v="West Gear"/>
    <n v="1185732"/>
    <d v="2021-02-22T00:00:00"/>
    <x v="0"/>
    <s v="Maryland"/>
    <s v="Baltimore"/>
    <s v="Women's Athletic Footwear"/>
    <n v="30"/>
    <n v="50"/>
    <n v="15000"/>
    <n v="5250"/>
    <n v="0.35"/>
    <x v="0"/>
  </r>
  <r>
    <s v="West Gear"/>
    <n v="1185732"/>
    <d v="2021-02-22T00:00:00"/>
    <x v="0"/>
    <s v="Maryland"/>
    <s v="Baltimore"/>
    <s v="Men's Apparel"/>
    <n v="45"/>
    <n v="125"/>
    <n v="56250"/>
    <n v="16875"/>
    <n v="0.3"/>
    <x v="0"/>
  </r>
  <r>
    <s v="West Gear"/>
    <n v="1185732"/>
    <d v="2021-02-22T00:00:00"/>
    <x v="0"/>
    <s v="Maryland"/>
    <s v="Baltimore"/>
    <s v="Women's Apparel"/>
    <n v="35"/>
    <n v="225"/>
    <n v="78750"/>
    <n v="23625"/>
    <n v="0.3"/>
    <x v="0"/>
  </r>
  <r>
    <s v="West Gear"/>
    <n v="1185732"/>
    <d v="2021-03-20T00:00:00"/>
    <x v="0"/>
    <s v="Maryland"/>
    <s v="Baltimore"/>
    <s v="Men's Street Footwear"/>
    <n v="35"/>
    <n v="445"/>
    <n v="155750"/>
    <n v="62300"/>
    <n v="0.4"/>
    <x v="0"/>
  </r>
  <r>
    <s v="West Gear"/>
    <n v="1185732"/>
    <d v="2021-03-20T00:00:00"/>
    <x v="0"/>
    <s v="Maryland"/>
    <s v="Baltimore"/>
    <s v="Men's Athletic Footwear"/>
    <n v="35"/>
    <n v="150"/>
    <n v="52500"/>
    <n v="18375"/>
    <n v="0.35"/>
    <x v="0"/>
  </r>
  <r>
    <s v="West Gear"/>
    <n v="1185732"/>
    <d v="2021-03-20T00:00:00"/>
    <x v="0"/>
    <s v="Maryland"/>
    <s v="Baltimore"/>
    <s v="Women's Street Footwear"/>
    <n v="25.000000000000007"/>
    <n v="175"/>
    <n v="43750.000000000015"/>
    <n v="15312.500000000004"/>
    <n v="0.35"/>
    <x v="0"/>
  </r>
  <r>
    <s v="West Gear"/>
    <n v="1185732"/>
    <d v="2021-03-20T00:00:00"/>
    <x v="0"/>
    <s v="Maryland"/>
    <s v="Baltimore"/>
    <s v="Women's Athletic Footwear"/>
    <n v="30"/>
    <n v="25"/>
    <n v="7500"/>
    <n v="2625"/>
    <n v="0.35"/>
    <x v="0"/>
  </r>
  <r>
    <s v="West Gear"/>
    <n v="1185732"/>
    <d v="2021-03-20T00:00:00"/>
    <x v="0"/>
    <s v="Maryland"/>
    <s v="Baltimore"/>
    <s v="Men's Apparel"/>
    <n v="45"/>
    <n v="75"/>
    <n v="33750"/>
    <n v="10125"/>
    <n v="0.3"/>
    <x v="0"/>
  </r>
  <r>
    <s v="West Gear"/>
    <n v="1185732"/>
    <d v="2021-03-20T00:00:00"/>
    <x v="0"/>
    <s v="Maryland"/>
    <s v="Baltimore"/>
    <s v="Women's Apparel"/>
    <n v="35"/>
    <n v="175"/>
    <n v="61250"/>
    <n v="18375"/>
    <n v="0.3"/>
    <x v="0"/>
  </r>
  <r>
    <s v="West Gear"/>
    <n v="1185732"/>
    <d v="2021-04-21T00:00:00"/>
    <x v="0"/>
    <s v="Maryland"/>
    <s v="Baltimore"/>
    <s v="Men's Street Footwear"/>
    <n v="35"/>
    <n v="425"/>
    <n v="148750"/>
    <n v="59500"/>
    <n v="0.4"/>
    <x v="0"/>
  </r>
  <r>
    <s v="West Gear"/>
    <n v="1185732"/>
    <d v="2021-04-21T00:00:00"/>
    <x v="0"/>
    <s v="Maryland"/>
    <s v="Baltimore"/>
    <s v="Men's Athletic Footwear"/>
    <n v="35"/>
    <n v="125"/>
    <n v="43750"/>
    <n v="15312.499999999998"/>
    <n v="0.35"/>
    <x v="0"/>
  </r>
  <r>
    <s v="West Gear"/>
    <n v="1185732"/>
    <d v="2021-04-21T00:00:00"/>
    <x v="0"/>
    <s v="Maryland"/>
    <s v="Baltimore"/>
    <s v="Women's Street Footwear"/>
    <n v="25.000000000000007"/>
    <n v="125"/>
    <n v="31250.000000000007"/>
    <n v="10937.500000000002"/>
    <n v="0.35"/>
    <x v="0"/>
  </r>
  <r>
    <s v="West Gear"/>
    <n v="1185732"/>
    <d v="2021-04-21T00:00:00"/>
    <x v="0"/>
    <s v="Maryland"/>
    <s v="Baltimore"/>
    <s v="Women's Athletic Footwear"/>
    <n v="30"/>
    <n v="50"/>
    <n v="15000"/>
    <n v="5250"/>
    <n v="0.35"/>
    <x v="0"/>
  </r>
  <r>
    <s v="West Gear"/>
    <n v="1185732"/>
    <d v="2021-04-21T00:00:00"/>
    <x v="0"/>
    <s v="Maryland"/>
    <s v="Baltimore"/>
    <s v="Men's Apparel"/>
    <n v="45"/>
    <n v="50"/>
    <n v="22500"/>
    <n v="6750"/>
    <n v="0.3"/>
    <x v="0"/>
  </r>
  <r>
    <s v="West Gear"/>
    <n v="1185732"/>
    <d v="2021-04-21T00:00:00"/>
    <x v="0"/>
    <s v="Maryland"/>
    <s v="Baltimore"/>
    <s v="Women's Apparel"/>
    <n v="35"/>
    <n v="200"/>
    <n v="70000"/>
    <n v="21000"/>
    <n v="0.3"/>
    <x v="0"/>
  </r>
  <r>
    <s v="West Gear"/>
    <n v="1185732"/>
    <d v="2021-05-20T00:00:00"/>
    <x v="0"/>
    <s v="Maryland"/>
    <s v="Baltimore"/>
    <s v="Men's Street Footwear"/>
    <n v="49.999999999999993"/>
    <n v="470"/>
    <n v="234999.99999999997"/>
    <n v="94000"/>
    <n v="0.4"/>
    <x v="0"/>
  </r>
  <r>
    <s v="West Gear"/>
    <n v="1185732"/>
    <d v="2021-05-20T00:00:00"/>
    <x v="0"/>
    <s v="Maryland"/>
    <s v="Baltimore"/>
    <s v="Men's Athletic Footwear"/>
    <n v="45"/>
    <n v="175"/>
    <n v="78750"/>
    <n v="27562.5"/>
    <n v="0.35"/>
    <x v="0"/>
  </r>
  <r>
    <s v="West Gear"/>
    <n v="1185732"/>
    <d v="2021-05-20T00:00:00"/>
    <x v="0"/>
    <s v="Maryland"/>
    <s v="Baltimore"/>
    <s v="Women's Street Footwear"/>
    <n v="40"/>
    <n v="150"/>
    <n v="60000"/>
    <n v="21000"/>
    <n v="0.35"/>
    <x v="0"/>
  </r>
  <r>
    <s v="West Gear"/>
    <n v="1185732"/>
    <d v="2021-05-20T00:00:00"/>
    <x v="0"/>
    <s v="Maryland"/>
    <s v="Baltimore"/>
    <s v="Women's Athletic Footwear"/>
    <n v="40"/>
    <n v="100"/>
    <n v="40000"/>
    <n v="14000"/>
    <n v="0.35"/>
    <x v="0"/>
  </r>
  <r>
    <s v="West Gear"/>
    <n v="1185732"/>
    <d v="2021-05-20T00:00:00"/>
    <x v="0"/>
    <s v="Maryland"/>
    <s v="Baltimore"/>
    <s v="Men's Apparel"/>
    <n v="49.999999999999993"/>
    <n v="125"/>
    <n v="62499.999999999993"/>
    <n v="18749.999999999996"/>
    <n v="0.3"/>
    <x v="0"/>
  </r>
  <r>
    <s v="West Gear"/>
    <n v="1185732"/>
    <d v="2021-05-20T00:00:00"/>
    <x v="0"/>
    <s v="Maryland"/>
    <s v="Baltimore"/>
    <s v="Women's Apparel"/>
    <n v="54.999999999999993"/>
    <n v="250"/>
    <n v="137499.99999999997"/>
    <n v="41249.999999999993"/>
    <n v="0.3"/>
    <x v="0"/>
  </r>
  <r>
    <s v="West Gear"/>
    <n v="1185732"/>
    <d v="2021-06-22T00:00:00"/>
    <x v="0"/>
    <s v="Maryland"/>
    <s v="Baltimore"/>
    <s v="Men's Street Footwear"/>
    <n v="49.999999999999993"/>
    <n v="500"/>
    <n v="249999.99999999997"/>
    <n v="100000"/>
    <n v="0.4"/>
    <x v="0"/>
  </r>
  <r>
    <s v="West Gear"/>
    <n v="1185732"/>
    <d v="2021-06-22T00:00:00"/>
    <x v="0"/>
    <s v="Maryland"/>
    <s v="Baltimore"/>
    <s v="Men's Athletic Footwear"/>
    <n v="45"/>
    <n v="250"/>
    <n v="112500"/>
    <n v="39375"/>
    <n v="0.35"/>
    <x v="0"/>
  </r>
  <r>
    <s v="Foot Locker"/>
    <n v="1185732"/>
    <d v="2021-06-22T00:00:00"/>
    <x v="0"/>
    <s v="Maryland"/>
    <s v="Baltimore"/>
    <s v="Women's Street Footwear"/>
    <n v="40"/>
    <n v="175"/>
    <n v="70000"/>
    <n v="24500"/>
    <n v="0.35"/>
    <x v="0"/>
  </r>
  <r>
    <s v="Foot Locker"/>
    <n v="1185732"/>
    <d v="2021-06-22T00:00:00"/>
    <x v="0"/>
    <s v="Maryland"/>
    <s v="Baltimore"/>
    <s v="Women's Athletic Footwear"/>
    <n v="40"/>
    <n v="150"/>
    <n v="60000"/>
    <n v="21000"/>
    <n v="0.35"/>
    <x v="0"/>
  </r>
  <r>
    <s v="Foot Locker"/>
    <n v="1185732"/>
    <d v="2021-06-22T00:00:00"/>
    <x v="0"/>
    <s v="Maryland"/>
    <s v="Baltimore"/>
    <s v="Men's Apparel"/>
    <n v="49.999999999999993"/>
    <n v="150"/>
    <n v="74999.999999999985"/>
    <n v="22499.999999999996"/>
    <n v="0.3"/>
    <x v="0"/>
  </r>
  <r>
    <s v="Foot Locker"/>
    <n v="1185732"/>
    <d v="2021-06-22T00:00:00"/>
    <x v="0"/>
    <s v="Maryland"/>
    <s v="Baltimore"/>
    <s v="Women's Apparel"/>
    <n v="54.999999999999993"/>
    <n v="300"/>
    <n v="164999.99999999997"/>
    <n v="49499.999999999993"/>
    <n v="0.3"/>
    <x v="0"/>
  </r>
  <r>
    <s v="Foot Locker"/>
    <n v="1185732"/>
    <d v="2021-07-20T00:00:00"/>
    <x v="0"/>
    <s v="Maryland"/>
    <s v="Baltimore"/>
    <s v="Men's Street Footwear"/>
    <n v="49.999999999999993"/>
    <n v="525"/>
    <n v="262499.99999999994"/>
    <n v="104999.99999999999"/>
    <n v="0.4"/>
    <x v="0"/>
  </r>
  <r>
    <s v="Sports Direct"/>
    <n v="1185732"/>
    <d v="2021-07-20T00:00:00"/>
    <x v="0"/>
    <s v="Maryland"/>
    <s v="Baltimore"/>
    <s v="Men's Athletic Footwear"/>
    <n v="45"/>
    <n v="275"/>
    <n v="123750"/>
    <n v="43312.5"/>
    <n v="0.35"/>
    <x v="0"/>
  </r>
  <r>
    <s v="Sports Direct"/>
    <n v="1185732"/>
    <d v="2021-07-20T00:00:00"/>
    <x v="0"/>
    <s v="Maryland"/>
    <s v="Baltimore"/>
    <s v="Women's Street Footwear"/>
    <n v="40"/>
    <n v="200"/>
    <n v="80000"/>
    <n v="28000"/>
    <n v="0.35"/>
    <x v="0"/>
  </r>
  <r>
    <s v="Sports Direct"/>
    <n v="1185732"/>
    <d v="2021-07-20T00:00:00"/>
    <x v="0"/>
    <s v="Maryland"/>
    <s v="Baltimore"/>
    <s v="Women's Athletic Footwear"/>
    <n v="40"/>
    <n v="150"/>
    <n v="60000"/>
    <n v="21000"/>
    <n v="0.35"/>
    <x v="0"/>
  </r>
  <r>
    <s v="Sports Direct"/>
    <n v="1185732"/>
    <d v="2021-07-20T00:00:00"/>
    <x v="0"/>
    <s v="Maryland"/>
    <s v="Baltimore"/>
    <s v="Men's Apparel"/>
    <n v="49.999999999999993"/>
    <n v="175"/>
    <n v="87499.999999999985"/>
    <n v="26249.999999999996"/>
    <n v="0.3"/>
    <x v="0"/>
  </r>
  <r>
    <s v="Sports Direct"/>
    <n v="1185732"/>
    <d v="2021-07-20T00:00:00"/>
    <x v="0"/>
    <s v="Maryland"/>
    <s v="Baltimore"/>
    <s v="Women's Apparel"/>
    <n v="54.999999999999993"/>
    <n v="350"/>
    <n v="192499.99999999997"/>
    <n v="57749.999999999993"/>
    <n v="0.3"/>
    <x v="0"/>
  </r>
  <r>
    <s v="Sports Direct"/>
    <n v="1185732"/>
    <d v="2021-08-21T00:00:00"/>
    <x v="0"/>
    <s v="Maryland"/>
    <s v="Baltimore"/>
    <s v="Men's Street Footwear"/>
    <n v="49.999999999999993"/>
    <n v="500"/>
    <n v="249999.99999999997"/>
    <n v="100000"/>
    <n v="0.4"/>
    <x v="0"/>
  </r>
  <r>
    <s v="Sports Direct"/>
    <n v="1185732"/>
    <d v="2021-08-21T00:00:00"/>
    <x v="0"/>
    <s v="Maryland"/>
    <s v="Baltimore"/>
    <s v="Men's Athletic Footwear"/>
    <n v="45"/>
    <n v="275"/>
    <n v="123750"/>
    <n v="43312.5"/>
    <n v="0.35"/>
    <x v="0"/>
  </r>
  <r>
    <s v="Sports Direct"/>
    <n v="1185732"/>
    <d v="2021-08-21T00:00:00"/>
    <x v="0"/>
    <s v="Maryland"/>
    <s v="Baltimore"/>
    <s v="Women's Street Footwear"/>
    <n v="40"/>
    <n v="200"/>
    <n v="80000"/>
    <n v="28000"/>
    <n v="0.35"/>
    <x v="0"/>
  </r>
  <r>
    <s v="Sports Direct"/>
    <n v="1185732"/>
    <d v="2021-08-21T00:00:00"/>
    <x v="0"/>
    <s v="Maryland"/>
    <s v="Baltimore"/>
    <s v="Women's Athletic Footwear"/>
    <n v="40"/>
    <n v="150"/>
    <n v="60000"/>
    <n v="21000"/>
    <n v="0.35"/>
    <x v="0"/>
  </r>
  <r>
    <s v="Sports Direct"/>
    <n v="1185732"/>
    <d v="2021-08-21T00:00:00"/>
    <x v="0"/>
    <s v="Maryland"/>
    <s v="Baltimore"/>
    <s v="Men's Apparel"/>
    <n v="49.999999999999993"/>
    <n v="125"/>
    <n v="62499.999999999993"/>
    <n v="18749.999999999996"/>
    <n v="0.3"/>
    <x v="0"/>
  </r>
  <r>
    <s v="Sports Direct"/>
    <n v="1185732"/>
    <d v="2021-08-21T00:00:00"/>
    <x v="0"/>
    <s v="Maryland"/>
    <s v="Baltimore"/>
    <s v="Women's Apparel"/>
    <n v="54.999999999999993"/>
    <n v="300"/>
    <n v="164999.99999999997"/>
    <n v="49499.999999999993"/>
    <n v="0.3"/>
    <x v="0"/>
  </r>
  <r>
    <s v="Sports Direct"/>
    <n v="1185732"/>
    <d v="2021-09-20T00:00:00"/>
    <x v="0"/>
    <s v="Maryland"/>
    <s v="Baltimore"/>
    <s v="Men's Street Footwear"/>
    <n v="49.999999999999993"/>
    <n v="425"/>
    <n v="212499.99999999997"/>
    <n v="85000"/>
    <n v="0.4"/>
    <x v="0"/>
  </r>
  <r>
    <s v="Sports Direct"/>
    <n v="1185732"/>
    <d v="2021-09-20T00:00:00"/>
    <x v="0"/>
    <s v="Maryland"/>
    <s v="Baltimore"/>
    <s v="Men's Athletic Footwear"/>
    <n v="45"/>
    <n v="225"/>
    <n v="101250"/>
    <n v="35437.5"/>
    <n v="0.35"/>
    <x v="0"/>
  </r>
  <r>
    <s v="Sports Direct"/>
    <n v="1185732"/>
    <d v="2021-09-20T00:00:00"/>
    <x v="0"/>
    <s v="Maryland"/>
    <s v="Baltimore"/>
    <s v="Women's Street Footwear"/>
    <n v="40"/>
    <n v="125"/>
    <n v="50000"/>
    <n v="17500"/>
    <n v="0.35"/>
    <x v="0"/>
  </r>
  <r>
    <s v="Sports Direct"/>
    <n v="1185732"/>
    <d v="2021-09-20T00:00:00"/>
    <x v="0"/>
    <s v="Maryland"/>
    <s v="Baltimore"/>
    <s v="Women's Athletic Footwear"/>
    <n v="40"/>
    <n v="100"/>
    <n v="40000"/>
    <n v="14000"/>
    <n v="0.35"/>
    <x v="0"/>
  </r>
  <r>
    <s v="Sports Direct"/>
    <n v="1185732"/>
    <d v="2021-09-20T00:00:00"/>
    <x v="0"/>
    <s v="Maryland"/>
    <s v="Baltimore"/>
    <s v="Men's Apparel"/>
    <n v="49.999999999999993"/>
    <n v="100"/>
    <n v="49999.999999999993"/>
    <n v="14999.999999999996"/>
    <n v="0.3"/>
    <x v="0"/>
  </r>
  <r>
    <s v="Sports Direct"/>
    <n v="1185732"/>
    <d v="2021-09-20T00:00:00"/>
    <x v="0"/>
    <s v="Maryland"/>
    <s v="Baltimore"/>
    <s v="Women's Apparel"/>
    <n v="54.999999999999993"/>
    <n v="200"/>
    <n v="109999.99999999999"/>
    <n v="32999.999999999993"/>
    <n v="0.3"/>
    <x v="0"/>
  </r>
  <r>
    <s v="Sports Direct"/>
    <n v="1185732"/>
    <d v="2021-10-22T00:00:00"/>
    <x v="0"/>
    <s v="Maryland"/>
    <s v="Baltimore"/>
    <s v="Men's Street Footwear"/>
    <n v="54.999999999999993"/>
    <n v="375"/>
    <n v="206249.99999999997"/>
    <n v="82500"/>
    <n v="0.4"/>
    <x v="0"/>
  </r>
  <r>
    <s v="Sports Direct"/>
    <n v="1185732"/>
    <d v="2021-10-22T00:00:00"/>
    <x v="0"/>
    <s v="Maryland"/>
    <s v="Baltimore"/>
    <s v="Men's Athletic Footwear"/>
    <n v="50"/>
    <n v="200"/>
    <n v="100000"/>
    <n v="35000"/>
    <n v="0.35"/>
    <x v="0"/>
  </r>
  <r>
    <s v="Sports Direct"/>
    <n v="1185732"/>
    <d v="2021-10-22T00:00:00"/>
    <x v="0"/>
    <s v="Maryland"/>
    <s v="Baltimore"/>
    <s v="Women's Street Footwear"/>
    <n v="50"/>
    <n v="100"/>
    <n v="50000"/>
    <n v="17500"/>
    <n v="0.35"/>
    <x v="0"/>
  </r>
  <r>
    <s v="Foot Locker"/>
    <n v="1185732"/>
    <d v="2021-10-22T00:00:00"/>
    <x v="0"/>
    <s v="Maryland"/>
    <s v="Baltimore"/>
    <s v="Women's Athletic Footwear"/>
    <n v="50"/>
    <n v="75"/>
    <n v="37500"/>
    <n v="13125"/>
    <n v="0.35"/>
    <x v="0"/>
  </r>
  <r>
    <s v="Foot Locker"/>
    <n v="1185732"/>
    <d v="2021-10-22T00:00:00"/>
    <x v="0"/>
    <s v="Maryland"/>
    <s v="Baltimore"/>
    <s v="Men's Apparel"/>
    <n v="60"/>
    <n v="75"/>
    <n v="45000"/>
    <n v="13500"/>
    <n v="0.3"/>
    <x v="0"/>
  </r>
  <r>
    <s v="Foot Locker"/>
    <n v="1185732"/>
    <d v="2021-10-22T00:00:00"/>
    <x v="0"/>
    <s v="Maryland"/>
    <s v="Baltimore"/>
    <s v="Women's Apparel"/>
    <n v="64.999999999999986"/>
    <n v="200"/>
    <n v="129999.99999999997"/>
    <n v="38999.999999999993"/>
    <n v="0.3"/>
    <x v="0"/>
  </r>
  <r>
    <s v="Foot Locker"/>
    <n v="1185732"/>
    <d v="2021-11-21T00:00:00"/>
    <x v="0"/>
    <s v="Maryland"/>
    <s v="Baltimore"/>
    <s v="Men's Street Footwear"/>
    <n v="60"/>
    <n v="350"/>
    <n v="210000"/>
    <n v="84000"/>
    <n v="0.4"/>
    <x v="0"/>
  </r>
  <r>
    <s v="Foot Locker"/>
    <n v="1185732"/>
    <d v="2021-11-21T00:00:00"/>
    <x v="0"/>
    <s v="Maryland"/>
    <s v="Baltimore"/>
    <s v="Men's Athletic Footwear"/>
    <n v="50"/>
    <n v="175"/>
    <n v="87500"/>
    <n v="30624.999999999996"/>
    <n v="0.35"/>
    <x v="0"/>
  </r>
  <r>
    <s v="Foot Locker"/>
    <n v="1185732"/>
    <d v="2021-11-21T00:00:00"/>
    <x v="0"/>
    <s v="Maryland"/>
    <s v="Baltimore"/>
    <s v="Women's Street Footwear"/>
    <n v="50"/>
    <n v="170"/>
    <n v="85000"/>
    <n v="29749.999999999996"/>
    <n v="0.35"/>
    <x v="0"/>
  </r>
  <r>
    <s v="Foot Locker"/>
    <n v="1185732"/>
    <d v="2021-11-21T00:00:00"/>
    <x v="0"/>
    <s v="Maryland"/>
    <s v="Baltimore"/>
    <s v="Women's Athletic Footwear"/>
    <n v="50"/>
    <n v="150"/>
    <n v="75000"/>
    <n v="26250"/>
    <n v="0.35"/>
    <x v="0"/>
  </r>
  <r>
    <s v="Foot Locker"/>
    <n v="1185732"/>
    <d v="2021-11-21T00:00:00"/>
    <x v="0"/>
    <s v="Maryland"/>
    <s v="Baltimore"/>
    <s v="Men's Apparel"/>
    <n v="60"/>
    <n v="125"/>
    <n v="75000"/>
    <n v="22500"/>
    <n v="0.3"/>
    <x v="0"/>
  </r>
  <r>
    <s v="Foot Locker"/>
    <n v="1185732"/>
    <d v="2021-11-21T00:00:00"/>
    <x v="0"/>
    <s v="Maryland"/>
    <s v="Baltimore"/>
    <s v="Women's Apparel"/>
    <n v="64.999999999999986"/>
    <n v="225"/>
    <n v="146249.99999999997"/>
    <n v="43874.999999999993"/>
    <n v="0.3"/>
    <x v="0"/>
  </r>
  <r>
    <s v="Foot Locker"/>
    <n v="1185732"/>
    <d v="2021-12-20T00:00:00"/>
    <x v="0"/>
    <s v="Maryland"/>
    <s v="Baltimore"/>
    <s v="Men's Street Footwear"/>
    <n v="60"/>
    <n v="450"/>
    <n v="270000"/>
    <n v="108000"/>
    <n v="0.4"/>
    <x v="0"/>
  </r>
  <r>
    <s v="Foot Locker"/>
    <n v="1185732"/>
    <d v="2021-12-20T00:00:00"/>
    <x v="0"/>
    <s v="Maryland"/>
    <s v="Baltimore"/>
    <s v="Men's Athletic Footwear"/>
    <n v="50"/>
    <n v="250"/>
    <n v="125000"/>
    <n v="43750"/>
    <n v="0.35"/>
    <x v="0"/>
  </r>
  <r>
    <s v="Foot Locker"/>
    <n v="1185732"/>
    <d v="2021-12-20T00:00:00"/>
    <x v="0"/>
    <s v="Maryland"/>
    <s v="Baltimore"/>
    <s v="Women's Street Footwear"/>
    <n v="50"/>
    <n v="225"/>
    <n v="112500"/>
    <n v="39375"/>
    <n v="0.35"/>
    <x v="0"/>
  </r>
  <r>
    <s v="Foot Locker"/>
    <n v="1185732"/>
    <d v="2021-12-20T00:00:00"/>
    <x v="0"/>
    <s v="Maryland"/>
    <s v="Baltimore"/>
    <s v="Women's Athletic Footwear"/>
    <n v="50"/>
    <n v="175"/>
    <n v="87500"/>
    <n v="30624.999999999996"/>
    <n v="0.35"/>
    <x v="0"/>
  </r>
  <r>
    <s v="Foot Locker"/>
    <n v="1185732"/>
    <d v="2021-12-20T00:00:00"/>
    <x v="0"/>
    <s v="Maryland"/>
    <s v="Baltimore"/>
    <s v="Men's Apparel"/>
    <n v="60"/>
    <n v="175"/>
    <n v="105000"/>
    <n v="31500"/>
    <n v="0.3"/>
    <x v="0"/>
  </r>
  <r>
    <s v="Foot Locker"/>
    <n v="1185732"/>
    <d v="2021-12-20T00:00:00"/>
    <x v="0"/>
    <s v="Maryland"/>
    <s v="Baltimore"/>
    <s v="Women's Apparel"/>
    <n v="64.999999999999986"/>
    <n v="275"/>
    <n v="178749.99999999997"/>
    <n v="53624.999999999993"/>
    <n v="0.3"/>
    <x v="0"/>
  </r>
  <r>
    <s v="Foot Locker"/>
    <n v="1185732"/>
    <d v="2021-01-17T00:00:00"/>
    <x v="0"/>
    <s v="Maryland"/>
    <s v="Baltimore"/>
    <s v="Men's Street Footwear"/>
    <n v="40"/>
    <n v="525"/>
    <n v="210000"/>
    <n v="73500"/>
    <n v="0.35"/>
    <x v="0"/>
  </r>
  <r>
    <s v="Foot Locker"/>
    <n v="1185732"/>
    <d v="2021-01-17T00:00:00"/>
    <x v="0"/>
    <s v="Maryland"/>
    <s v="Baltimore"/>
    <s v="Men's Athletic Footwear"/>
    <n v="40"/>
    <n v="325"/>
    <n v="130000"/>
    <n v="45500"/>
    <n v="0.35"/>
    <x v="0"/>
  </r>
  <r>
    <s v="Foot Locker"/>
    <n v="1185732"/>
    <d v="2021-01-17T00:00:00"/>
    <x v="0"/>
    <s v="Maryland"/>
    <s v="Baltimore"/>
    <s v="Women's Street Footwear"/>
    <n v="30.000000000000004"/>
    <n v="325"/>
    <n v="97500.000000000015"/>
    <n v="39000.000000000007"/>
    <n v="0.4"/>
    <x v="0"/>
  </r>
  <r>
    <s v="Foot Locker"/>
    <n v="1185732"/>
    <d v="2021-01-17T00:00:00"/>
    <x v="0"/>
    <s v="Maryland"/>
    <s v="Baltimore"/>
    <s v="Women's Athletic Footwear"/>
    <n v="35"/>
    <n v="175"/>
    <n v="61250"/>
    <n v="24500"/>
    <n v="0.4"/>
    <x v="0"/>
  </r>
  <r>
    <s v="Foot Locker"/>
    <n v="1185732"/>
    <d v="2021-01-17T00:00:00"/>
    <x v="0"/>
    <s v="Maryland"/>
    <s v="Baltimore"/>
    <s v="Men's Apparel"/>
    <n v="50"/>
    <n v="225"/>
    <n v="112500"/>
    <n v="33750"/>
    <n v="0.3"/>
    <x v="0"/>
  </r>
  <r>
    <s v="Foot Locker"/>
    <n v="1185732"/>
    <d v="2021-01-17T00:00:00"/>
    <x v="0"/>
    <s v="Maryland"/>
    <s v="Baltimore"/>
    <s v="Women's Apparel"/>
    <n v="40"/>
    <n v="325"/>
    <n v="130000"/>
    <n v="52000"/>
    <n v="0.4"/>
    <x v="0"/>
  </r>
  <r>
    <s v="Foot Locker"/>
    <n v="1185732"/>
    <d v="2021-02-15T00:00:00"/>
    <x v="0"/>
    <s v="Maryland"/>
    <s v="Baltimore"/>
    <s v="Men's Street Footwear"/>
    <n v="40"/>
    <n v="575"/>
    <n v="230000"/>
    <n v="80500"/>
    <n v="0.35"/>
    <x v="0"/>
  </r>
  <r>
    <s v="Foot Locker"/>
    <n v="1185732"/>
    <d v="2021-02-15T00:00:00"/>
    <x v="0"/>
    <s v="Maryland"/>
    <s v="Baltimore"/>
    <s v="Men's Athletic Footwear"/>
    <n v="40"/>
    <n v="225"/>
    <n v="90000"/>
    <n v="31499.999999999996"/>
    <n v="0.35"/>
    <x v="0"/>
  </r>
  <r>
    <s v="Foot Locker"/>
    <n v="1185732"/>
    <d v="2021-02-15T00:00:00"/>
    <x v="0"/>
    <s v="Maryland"/>
    <s v="Baltimore"/>
    <s v="Women's Street Footwear"/>
    <n v="30.000000000000004"/>
    <n v="275"/>
    <n v="82500.000000000015"/>
    <n v="33000.000000000007"/>
    <n v="0.4"/>
    <x v="0"/>
  </r>
  <r>
    <s v="Foot Locker"/>
    <n v="1185732"/>
    <d v="2021-02-15T00:00:00"/>
    <x v="0"/>
    <s v="Delaware"/>
    <s v="Wilmington"/>
    <s v="Women's Athletic Footwear"/>
    <n v="35"/>
    <n v="150"/>
    <n v="52500"/>
    <n v="21000"/>
    <n v="0.4"/>
    <x v="0"/>
  </r>
  <r>
    <s v="Foot Locker"/>
    <n v="1185732"/>
    <d v="2021-02-15T00:00:00"/>
    <x v="0"/>
    <s v="Delaware"/>
    <s v="Wilmington"/>
    <s v="Men's Apparel"/>
    <n v="50"/>
    <n v="225"/>
    <n v="112500"/>
    <n v="33750"/>
    <n v="0.3"/>
    <x v="0"/>
  </r>
  <r>
    <s v="Foot Locker"/>
    <n v="1185732"/>
    <d v="2021-02-15T00:00:00"/>
    <x v="0"/>
    <s v="Delaware"/>
    <s v="Wilmington"/>
    <s v="Women's Apparel"/>
    <n v="40"/>
    <n v="325"/>
    <n v="130000"/>
    <n v="52000"/>
    <n v="0.4"/>
    <x v="0"/>
  </r>
  <r>
    <s v="Foot Locker"/>
    <n v="1185732"/>
    <d v="2021-03-13T00:00:00"/>
    <x v="0"/>
    <s v="Delaware"/>
    <s v="Wilmington"/>
    <s v="Men's Street Footwear"/>
    <n v="40"/>
    <n v="545"/>
    <n v="218000"/>
    <n v="76300"/>
    <n v="0.35"/>
    <x v="0"/>
  </r>
  <r>
    <s v="Foot Locker"/>
    <n v="1185732"/>
    <d v="2021-03-13T00:00:00"/>
    <x v="0"/>
    <s v="Delaware"/>
    <s v="Wilmington"/>
    <s v="Men's Athletic Footwear"/>
    <n v="40"/>
    <n v="250"/>
    <n v="100000"/>
    <n v="35000"/>
    <n v="0.35"/>
    <x v="0"/>
  </r>
  <r>
    <s v="Foot Locker"/>
    <n v="1185732"/>
    <d v="2021-03-13T00:00:00"/>
    <x v="0"/>
    <s v="Delaware"/>
    <s v="Wilmington"/>
    <s v="Women's Street Footwear"/>
    <n v="30.000000000000004"/>
    <n v="275"/>
    <n v="82500.000000000015"/>
    <n v="33000.000000000007"/>
    <n v="0.4"/>
    <x v="0"/>
  </r>
  <r>
    <s v="Foot Locker"/>
    <n v="1185732"/>
    <d v="2021-03-13T00:00:00"/>
    <x v="0"/>
    <s v="Delaware"/>
    <s v="Wilmington"/>
    <s v="Women's Athletic Footwear"/>
    <n v="35"/>
    <n v="125"/>
    <n v="43750"/>
    <n v="17500"/>
    <n v="0.4"/>
    <x v="0"/>
  </r>
  <r>
    <s v="Foot Locker"/>
    <n v="1185732"/>
    <d v="2021-03-13T00:00:00"/>
    <x v="0"/>
    <s v="Delaware"/>
    <s v="Wilmington"/>
    <s v="Men's Apparel"/>
    <n v="50"/>
    <n v="175"/>
    <n v="87500"/>
    <n v="26250"/>
    <n v="0.3"/>
    <x v="0"/>
  </r>
  <r>
    <s v="Foot Locker"/>
    <n v="1185732"/>
    <d v="2021-03-13T00:00:00"/>
    <x v="0"/>
    <s v="Delaware"/>
    <s v="Wilmington"/>
    <s v="Women's Apparel"/>
    <n v="40"/>
    <n v="275"/>
    <n v="110000"/>
    <n v="44000"/>
    <n v="0.4"/>
    <x v="0"/>
  </r>
  <r>
    <s v="Foot Locker"/>
    <n v="1185732"/>
    <d v="2021-04-14T00:00:00"/>
    <x v="0"/>
    <s v="Delaware"/>
    <s v="Wilmington"/>
    <s v="Men's Street Footwear"/>
    <n v="40"/>
    <n v="525"/>
    <n v="210000"/>
    <n v="73500"/>
    <n v="0.35"/>
    <x v="0"/>
  </r>
  <r>
    <s v="Foot Locker"/>
    <n v="1185732"/>
    <d v="2021-04-14T00:00:00"/>
    <x v="0"/>
    <s v="Delaware"/>
    <s v="Wilmington"/>
    <s v="Men's Athletic Footwear"/>
    <n v="40"/>
    <n v="225"/>
    <n v="90000"/>
    <n v="31499.999999999996"/>
    <n v="0.35"/>
    <x v="0"/>
  </r>
  <r>
    <s v="Foot Locker"/>
    <n v="1185732"/>
    <d v="2021-04-14T00:00:00"/>
    <x v="0"/>
    <s v="Delaware"/>
    <s v="Wilmington"/>
    <s v="Women's Street Footwear"/>
    <n v="30.000000000000004"/>
    <n v="225"/>
    <n v="67500.000000000015"/>
    <n v="27000.000000000007"/>
    <n v="0.4"/>
    <x v="0"/>
  </r>
  <r>
    <s v="Foot Locker"/>
    <n v="1185732"/>
    <d v="2021-04-14T00:00:00"/>
    <x v="0"/>
    <s v="Delaware"/>
    <s v="Wilmington"/>
    <s v="Women's Athletic Footwear"/>
    <n v="35"/>
    <n v="150"/>
    <n v="52500"/>
    <n v="21000"/>
    <n v="0.4"/>
    <x v="0"/>
  </r>
  <r>
    <s v="Foot Locker"/>
    <n v="1185732"/>
    <d v="2021-04-14T00:00:00"/>
    <x v="0"/>
    <s v="Delaware"/>
    <s v="Wilmington"/>
    <s v="Men's Apparel"/>
    <n v="50"/>
    <n v="150"/>
    <n v="75000"/>
    <n v="22500"/>
    <n v="0.3"/>
    <x v="0"/>
  </r>
  <r>
    <s v="Foot Locker"/>
    <n v="1185732"/>
    <d v="2021-04-14T00:00:00"/>
    <x v="0"/>
    <s v="Delaware"/>
    <s v="Wilmington"/>
    <s v="Women's Apparel"/>
    <n v="40"/>
    <n v="300"/>
    <n v="120000"/>
    <n v="48000"/>
    <n v="0.4"/>
    <x v="0"/>
  </r>
  <r>
    <s v="Foot Locker"/>
    <n v="1185732"/>
    <d v="2021-05-13T00:00:00"/>
    <x v="0"/>
    <s v="Delaware"/>
    <s v="Wilmington"/>
    <s v="Men's Street Footwear"/>
    <n v="54.999999999999993"/>
    <n v="570"/>
    <n v="313499.99999999994"/>
    <n v="109724.99999999997"/>
    <n v="0.35"/>
    <x v="0"/>
  </r>
  <r>
    <s v="Foot Locker"/>
    <n v="1185732"/>
    <d v="2021-05-13T00:00:00"/>
    <x v="0"/>
    <s v="Delaware"/>
    <s v="Wilmington"/>
    <s v="Men's Athletic Footwear"/>
    <n v="50"/>
    <n v="275"/>
    <n v="137500"/>
    <n v="48125"/>
    <n v="0.35"/>
    <x v="0"/>
  </r>
  <r>
    <s v="Foot Locker"/>
    <n v="1185732"/>
    <d v="2021-05-13T00:00:00"/>
    <x v="0"/>
    <s v="Delaware"/>
    <s v="Wilmington"/>
    <s v="Women's Street Footwear"/>
    <n v="45"/>
    <n v="300"/>
    <n v="135000"/>
    <n v="54000"/>
    <n v="0.4"/>
    <x v="0"/>
  </r>
  <r>
    <s v="Foot Locker"/>
    <n v="1185732"/>
    <d v="2021-05-13T00:00:00"/>
    <x v="0"/>
    <s v="Delaware"/>
    <s v="Wilmington"/>
    <s v="Women's Athletic Footwear"/>
    <n v="45"/>
    <n v="250"/>
    <n v="112500"/>
    <n v="45000"/>
    <n v="0.4"/>
    <x v="0"/>
  </r>
  <r>
    <s v="Foot Locker"/>
    <n v="1185732"/>
    <d v="2021-05-13T00:00:00"/>
    <x v="0"/>
    <s v="Delaware"/>
    <s v="Wilmington"/>
    <s v="Men's Apparel"/>
    <n v="54.999999999999993"/>
    <n v="275"/>
    <n v="151249.99999999997"/>
    <n v="45374.999999999993"/>
    <n v="0.3"/>
    <x v="0"/>
  </r>
  <r>
    <s v="Foot Locker"/>
    <n v="1185732"/>
    <d v="2021-05-13T00:00:00"/>
    <x v="0"/>
    <s v="Delaware"/>
    <s v="Wilmington"/>
    <s v="Women's Apparel"/>
    <n v="60"/>
    <n v="400"/>
    <n v="240000"/>
    <n v="96000"/>
    <n v="0.4"/>
    <x v="0"/>
  </r>
  <r>
    <s v="Foot Locker"/>
    <n v="1185732"/>
    <d v="2021-06-15T00:00:00"/>
    <x v="0"/>
    <s v="Delaware"/>
    <s v="Wilmington"/>
    <s v="Men's Street Footwear"/>
    <n v="54.999999999999993"/>
    <n v="650"/>
    <n v="357499.99999999994"/>
    <n v="125124.99999999997"/>
    <n v="0.35"/>
    <x v="0"/>
  </r>
  <r>
    <s v="Foot Locker"/>
    <n v="1185732"/>
    <d v="2021-06-15T00:00:00"/>
    <x v="0"/>
    <s v="Delaware"/>
    <s v="Wilmington"/>
    <s v="Men's Athletic Footwear"/>
    <n v="50"/>
    <n v="400"/>
    <n v="200000"/>
    <n v="70000"/>
    <n v="0.35"/>
    <x v="0"/>
  </r>
  <r>
    <s v="Foot Locker"/>
    <n v="1185732"/>
    <d v="2021-06-15T00:00:00"/>
    <x v="0"/>
    <s v="Delaware"/>
    <s v="Wilmington"/>
    <s v="Women's Street Footwear"/>
    <n v="45"/>
    <n v="325"/>
    <n v="146250"/>
    <n v="58500"/>
    <n v="0.4"/>
    <x v="0"/>
  </r>
  <r>
    <s v="Foot Locker"/>
    <n v="1185732"/>
    <d v="2021-06-15T00:00:00"/>
    <x v="0"/>
    <s v="Delaware"/>
    <s v="Wilmington"/>
    <s v="Women's Athletic Footwear"/>
    <n v="45"/>
    <n v="300"/>
    <n v="135000"/>
    <n v="54000"/>
    <n v="0.4"/>
    <x v="0"/>
  </r>
  <r>
    <s v="Foot Locker"/>
    <n v="1185732"/>
    <d v="2021-06-15T00:00:00"/>
    <x v="0"/>
    <s v="Delaware"/>
    <s v="Wilmington"/>
    <s v="Men's Apparel"/>
    <n v="54.999999999999993"/>
    <n v="300"/>
    <n v="164999.99999999997"/>
    <n v="49499.999999999993"/>
    <n v="0.3"/>
    <x v="0"/>
  </r>
  <r>
    <s v="Foot Locker"/>
    <n v="1185732"/>
    <d v="2021-06-15T00:00:00"/>
    <x v="0"/>
    <s v="Delaware"/>
    <s v="Wilmington"/>
    <s v="Women's Apparel"/>
    <n v="60"/>
    <n v="450"/>
    <n v="270000"/>
    <n v="108000"/>
    <n v="0.4"/>
    <x v="0"/>
  </r>
  <r>
    <s v="Foot Locker"/>
    <n v="1185732"/>
    <d v="2021-07-13T00:00:00"/>
    <x v="0"/>
    <s v="Delaware"/>
    <s v="Wilmington"/>
    <s v="Men's Street Footwear"/>
    <n v="54.999999999999993"/>
    <n v="675"/>
    <n v="371249.99999999994"/>
    <n v="129937.49999999997"/>
    <n v="0.35"/>
    <x v="0"/>
  </r>
  <r>
    <s v="Foot Locker"/>
    <n v="1185732"/>
    <d v="2021-07-13T00:00:00"/>
    <x v="0"/>
    <s v="Delaware"/>
    <s v="Wilmington"/>
    <s v="Men's Athletic Footwear"/>
    <n v="50"/>
    <n v="425"/>
    <n v="212500"/>
    <n v="74375"/>
    <n v="0.35"/>
    <x v="0"/>
  </r>
  <r>
    <s v="Foot Locker"/>
    <n v="1185732"/>
    <d v="2021-07-13T00:00:00"/>
    <x v="0"/>
    <s v="Delaware"/>
    <s v="Wilmington"/>
    <s v="Women's Street Footwear"/>
    <n v="45"/>
    <n v="350"/>
    <n v="157500"/>
    <n v="63000"/>
    <n v="0.4"/>
    <x v="0"/>
  </r>
  <r>
    <s v="Foot Locker"/>
    <n v="1185732"/>
    <d v="2021-07-13T00:00:00"/>
    <x v="0"/>
    <s v="Delaware"/>
    <s v="Wilmington"/>
    <s v="Women's Athletic Footwear"/>
    <n v="45"/>
    <n v="300"/>
    <n v="135000"/>
    <n v="54000"/>
    <n v="0.4"/>
    <x v="0"/>
  </r>
  <r>
    <s v="Foot Locker"/>
    <n v="1185732"/>
    <d v="2021-07-13T00:00:00"/>
    <x v="0"/>
    <s v="Delaware"/>
    <s v="Wilmington"/>
    <s v="Men's Apparel"/>
    <n v="54.999999999999993"/>
    <n v="325"/>
    <n v="178749.99999999997"/>
    <n v="53624.999999999993"/>
    <n v="0.3"/>
    <x v="0"/>
  </r>
  <r>
    <s v="Foot Locker"/>
    <n v="1185732"/>
    <d v="2021-07-13T00:00:00"/>
    <x v="0"/>
    <s v="Delaware"/>
    <s v="Wilmington"/>
    <s v="Women's Apparel"/>
    <n v="60"/>
    <n v="500"/>
    <n v="300000"/>
    <n v="120000"/>
    <n v="0.4"/>
    <x v="0"/>
  </r>
  <r>
    <s v="Foot Locker"/>
    <n v="1185732"/>
    <d v="2021-08-14T00:00:00"/>
    <x v="0"/>
    <s v="Delaware"/>
    <s v="Wilmington"/>
    <s v="Men's Street Footwear"/>
    <n v="54.999999999999993"/>
    <n v="650"/>
    <n v="357499.99999999994"/>
    <n v="125124.99999999997"/>
    <n v="0.35"/>
    <x v="0"/>
  </r>
  <r>
    <s v="Foot Locker"/>
    <n v="1185732"/>
    <d v="2021-08-14T00:00:00"/>
    <x v="0"/>
    <s v="Delaware"/>
    <s v="Wilmington"/>
    <s v="Men's Athletic Footwear"/>
    <n v="50"/>
    <n v="425"/>
    <n v="212500"/>
    <n v="74375"/>
    <n v="0.35"/>
    <x v="0"/>
  </r>
  <r>
    <s v="Foot Locker"/>
    <n v="1185732"/>
    <d v="2021-08-14T00:00:00"/>
    <x v="0"/>
    <s v="Delaware"/>
    <s v="Wilmington"/>
    <s v="Women's Street Footwear"/>
    <n v="45"/>
    <n v="350"/>
    <n v="157500"/>
    <n v="63000"/>
    <n v="0.4"/>
    <x v="0"/>
  </r>
  <r>
    <s v="Foot Locker"/>
    <n v="1185732"/>
    <d v="2021-08-14T00:00:00"/>
    <x v="0"/>
    <s v="Delaware"/>
    <s v="Wilmington"/>
    <s v="Women's Athletic Footwear"/>
    <n v="45"/>
    <n v="250"/>
    <n v="112500"/>
    <n v="45000"/>
    <n v="0.4"/>
    <x v="0"/>
  </r>
  <r>
    <s v="Foot Locker"/>
    <n v="1185732"/>
    <d v="2021-08-14T00:00:00"/>
    <x v="0"/>
    <s v="Delaware"/>
    <s v="Wilmington"/>
    <s v="Men's Apparel"/>
    <n v="54.999999999999993"/>
    <n v="225"/>
    <n v="123749.99999999999"/>
    <n v="37124.999999999993"/>
    <n v="0.3"/>
    <x v="0"/>
  </r>
  <r>
    <s v="Foot Locker"/>
    <n v="1185732"/>
    <d v="2021-08-14T00:00:00"/>
    <x v="0"/>
    <s v="Delaware"/>
    <s v="Wilmington"/>
    <s v="Women's Apparel"/>
    <n v="60"/>
    <n v="400"/>
    <n v="240000"/>
    <n v="96000"/>
    <n v="0.4"/>
    <x v="0"/>
  </r>
  <r>
    <s v="Foot Locker"/>
    <n v="1185732"/>
    <d v="2021-09-13T00:00:00"/>
    <x v="0"/>
    <s v="Delaware"/>
    <s v="Wilmington"/>
    <s v="Men's Street Footwear"/>
    <n v="54.999999999999993"/>
    <n v="525"/>
    <n v="288749.99999999994"/>
    <n v="101062.49999999997"/>
    <n v="0.35"/>
    <x v="0"/>
  </r>
  <r>
    <s v="Foot Locker"/>
    <n v="1185732"/>
    <d v="2021-09-13T00:00:00"/>
    <x v="0"/>
    <s v="Delaware"/>
    <s v="Wilmington"/>
    <s v="Men's Athletic Footwear"/>
    <n v="50"/>
    <n v="325"/>
    <n v="162500"/>
    <n v="56875"/>
    <n v="0.35"/>
    <x v="0"/>
  </r>
  <r>
    <s v="Foot Locker"/>
    <n v="1185732"/>
    <d v="2021-09-13T00:00:00"/>
    <x v="0"/>
    <s v="Delaware"/>
    <s v="Wilmington"/>
    <s v="Women's Street Footwear"/>
    <n v="45"/>
    <n v="225"/>
    <n v="101250"/>
    <n v="40500"/>
    <n v="0.4"/>
    <x v="0"/>
  </r>
  <r>
    <s v="Foot Locker"/>
    <n v="1185732"/>
    <d v="2021-09-13T00:00:00"/>
    <x v="0"/>
    <s v="Delaware"/>
    <s v="Wilmington"/>
    <s v="Women's Athletic Footwear"/>
    <n v="45"/>
    <n v="200"/>
    <n v="90000"/>
    <n v="36000"/>
    <n v="0.4"/>
    <x v="0"/>
  </r>
  <r>
    <s v="Foot Locker"/>
    <n v="1185732"/>
    <d v="2021-09-13T00:00:00"/>
    <x v="0"/>
    <s v="Delaware"/>
    <s v="Wilmington"/>
    <s v="Men's Apparel"/>
    <n v="54.999999999999993"/>
    <n v="200"/>
    <n v="109999.99999999999"/>
    <n v="32999.999999999993"/>
    <n v="0.3"/>
    <x v="0"/>
  </r>
  <r>
    <s v="Foot Locker"/>
    <n v="1185732"/>
    <d v="2021-09-13T00:00:00"/>
    <x v="0"/>
    <s v="Delaware"/>
    <s v="Wilmington"/>
    <s v="Women's Apparel"/>
    <n v="60"/>
    <n v="300"/>
    <n v="180000"/>
    <n v="72000"/>
    <n v="0.4"/>
    <x v="0"/>
  </r>
  <r>
    <s v="Foot Locker"/>
    <n v="1185732"/>
    <d v="2021-10-15T00:00:00"/>
    <x v="0"/>
    <s v="Delaware"/>
    <s v="Wilmington"/>
    <s v="Men's Street Footwear"/>
    <n v="60"/>
    <n v="475"/>
    <n v="285000"/>
    <n v="99750"/>
    <n v="0.35"/>
    <x v="0"/>
  </r>
  <r>
    <s v="Foot Locker"/>
    <n v="1185732"/>
    <d v="2021-10-15T00:00:00"/>
    <x v="0"/>
    <s v="Delaware"/>
    <s v="Wilmington"/>
    <s v="Men's Athletic Footwear"/>
    <n v="55.000000000000007"/>
    <n v="300"/>
    <n v="165000.00000000003"/>
    <n v="57750.000000000007"/>
    <n v="0.35"/>
    <x v="0"/>
  </r>
  <r>
    <s v="Foot Locker"/>
    <n v="1185732"/>
    <d v="2021-10-15T00:00:00"/>
    <x v="0"/>
    <s v="Delaware"/>
    <s v="Wilmington"/>
    <s v="Women's Street Footwear"/>
    <n v="55.000000000000007"/>
    <n v="200"/>
    <n v="110000.00000000001"/>
    <n v="44000.000000000007"/>
    <n v="0.4"/>
    <x v="0"/>
  </r>
  <r>
    <s v="Foot Locker"/>
    <n v="1185732"/>
    <d v="2021-10-15T00:00:00"/>
    <x v="0"/>
    <s v="Delaware"/>
    <s v="Wilmington"/>
    <s v="Women's Athletic Footwear"/>
    <n v="55.000000000000007"/>
    <n v="175"/>
    <n v="96250.000000000015"/>
    <n v="38500.000000000007"/>
    <n v="0.4"/>
    <x v="0"/>
  </r>
  <r>
    <s v="Foot Locker"/>
    <n v="1185732"/>
    <d v="2021-10-15T00:00:00"/>
    <x v="0"/>
    <s v="Delaware"/>
    <s v="Wilmington"/>
    <s v="Men's Apparel"/>
    <n v="65"/>
    <n v="175"/>
    <n v="113750"/>
    <n v="34125"/>
    <n v="0.3"/>
    <x v="0"/>
  </r>
  <r>
    <s v="Kohl's"/>
    <n v="1185732"/>
    <d v="2021-10-15T00:00:00"/>
    <x v="0"/>
    <s v="Delaware"/>
    <s v="Wilmington"/>
    <s v="Women's Apparel"/>
    <n v="70"/>
    <n v="300"/>
    <n v="210000"/>
    <n v="84000"/>
    <n v="0.4"/>
    <x v="0"/>
  </r>
  <r>
    <s v="Kohl's"/>
    <n v="1185732"/>
    <d v="2021-11-14T00:00:00"/>
    <x v="0"/>
    <s v="Delaware"/>
    <s v="Wilmington"/>
    <s v="Men's Street Footwear"/>
    <n v="65"/>
    <n v="450"/>
    <n v="292500"/>
    <n v="102375"/>
    <n v="0.35"/>
    <x v="0"/>
  </r>
  <r>
    <s v="Kohl's"/>
    <n v="1185732"/>
    <d v="2021-11-14T00:00:00"/>
    <x v="0"/>
    <s v="Delaware"/>
    <s v="Wilmington"/>
    <s v="Men's Athletic Footwear"/>
    <n v="55.000000000000007"/>
    <n v="325"/>
    <n v="178750.00000000003"/>
    <n v="62562.500000000007"/>
    <n v="0.35"/>
    <x v="0"/>
  </r>
  <r>
    <s v="Kohl's"/>
    <n v="1185732"/>
    <d v="2021-11-14T00:00:00"/>
    <x v="0"/>
    <s v="Delaware"/>
    <s v="Wilmington"/>
    <s v="Women's Street Footwear"/>
    <n v="55.000000000000007"/>
    <n v="320"/>
    <n v="176000.00000000003"/>
    <n v="70400.000000000015"/>
    <n v="0.4"/>
    <x v="0"/>
  </r>
  <r>
    <s v="Kohl's"/>
    <n v="1185732"/>
    <d v="2021-11-14T00:00:00"/>
    <x v="0"/>
    <s v="Delaware"/>
    <s v="Wilmington"/>
    <s v="Women's Athletic Footwear"/>
    <n v="55.000000000000007"/>
    <n v="300"/>
    <n v="165000.00000000003"/>
    <n v="66000.000000000015"/>
    <n v="0.4"/>
    <x v="0"/>
  </r>
  <r>
    <s v="Kohl's"/>
    <n v="1185732"/>
    <d v="2021-11-14T00:00:00"/>
    <x v="0"/>
    <s v="Delaware"/>
    <s v="Wilmington"/>
    <s v="Men's Apparel"/>
    <n v="65"/>
    <n v="275"/>
    <n v="178750"/>
    <n v="53625"/>
    <n v="0.3"/>
    <x v="0"/>
  </r>
  <r>
    <s v="Kohl's"/>
    <n v="1185732"/>
    <d v="2021-11-14T00:00:00"/>
    <x v="0"/>
    <s v="Delaware"/>
    <s v="Wilmington"/>
    <s v="Women's Apparel"/>
    <n v="70"/>
    <n v="375"/>
    <n v="262500"/>
    <n v="105000"/>
    <n v="0.4"/>
    <x v="0"/>
  </r>
  <r>
    <s v="Kohl's"/>
    <n v="1185732"/>
    <d v="2021-12-13T00:00:00"/>
    <x v="0"/>
    <s v="Delaware"/>
    <s v="Wilmington"/>
    <s v="Men's Street Footwear"/>
    <n v="65"/>
    <n v="600"/>
    <n v="390000"/>
    <n v="136500"/>
    <n v="0.35"/>
    <x v="0"/>
  </r>
  <r>
    <s v="Kohl's"/>
    <n v="1185732"/>
    <d v="2021-12-13T00:00:00"/>
    <x v="0"/>
    <s v="Delaware"/>
    <s v="Wilmington"/>
    <s v="Men's Athletic Footwear"/>
    <n v="55.000000000000007"/>
    <n v="400"/>
    <n v="220000.00000000003"/>
    <n v="77000"/>
    <n v="0.35"/>
    <x v="0"/>
  </r>
  <r>
    <s v="Kohl's"/>
    <n v="1185732"/>
    <d v="2021-12-13T00:00:00"/>
    <x v="0"/>
    <s v="Delaware"/>
    <s v="Wilmington"/>
    <s v="Women's Street Footwear"/>
    <n v="55.000000000000007"/>
    <n v="375"/>
    <n v="206250.00000000003"/>
    <n v="82500.000000000015"/>
    <n v="0.4"/>
    <x v="0"/>
  </r>
  <r>
    <s v="Kohl's"/>
    <n v="1185732"/>
    <d v="2021-12-13T00:00:00"/>
    <x v="0"/>
    <s v="Delaware"/>
    <s v="Wilmington"/>
    <s v="Women's Athletic Footwear"/>
    <n v="55.000000000000007"/>
    <n v="325"/>
    <n v="178750.00000000003"/>
    <n v="71500.000000000015"/>
    <n v="0.4"/>
    <x v="0"/>
  </r>
  <r>
    <s v="Kohl's"/>
    <n v="1185732"/>
    <d v="2021-12-13T00:00:00"/>
    <x v="0"/>
    <s v="Delaware"/>
    <s v="Wilmington"/>
    <s v="Men's Apparel"/>
    <n v="65"/>
    <n v="325"/>
    <n v="211250"/>
    <n v="63375"/>
    <n v="0.3"/>
    <x v="0"/>
  </r>
  <r>
    <s v="Kohl's"/>
    <n v="1185732"/>
    <d v="2021-12-13T00:00:00"/>
    <x v="0"/>
    <s v="Delaware"/>
    <s v="Wilmington"/>
    <s v="Women's Apparel"/>
    <n v="70"/>
    <n v="425"/>
    <n v="297500"/>
    <n v="119000"/>
    <n v="0.4"/>
    <x v="0"/>
  </r>
  <r>
    <s v="Kohl's"/>
    <n v="1185732"/>
    <d v="2021-01-10T00:00:00"/>
    <x v="0"/>
    <s v="Delaware"/>
    <s v="Wilmington"/>
    <s v="Men's Street Footwear"/>
    <n v="35"/>
    <n v="475"/>
    <n v="166250"/>
    <n v="58187.499999999993"/>
    <n v="0.35"/>
    <x v="0"/>
  </r>
  <r>
    <s v="Kohl's"/>
    <n v="1185732"/>
    <d v="2021-01-10T00:00:00"/>
    <x v="0"/>
    <s v="Delaware"/>
    <s v="Wilmington"/>
    <s v="Men's Athletic Footwear"/>
    <n v="35"/>
    <n v="275"/>
    <n v="96250"/>
    <n v="33687.5"/>
    <n v="0.35"/>
    <x v="0"/>
  </r>
  <r>
    <s v="Kohl's"/>
    <n v="1185732"/>
    <d v="2021-01-10T00:00:00"/>
    <x v="0"/>
    <s v="Delaware"/>
    <s v="Wilmington"/>
    <s v="Women's Street Footwear"/>
    <n v="25.000000000000007"/>
    <n v="275"/>
    <n v="68750.000000000015"/>
    <n v="27500.000000000007"/>
    <n v="0.4"/>
    <x v="0"/>
  </r>
  <r>
    <s v="Kohl's"/>
    <n v="1185732"/>
    <d v="2021-01-10T00:00:00"/>
    <x v="0"/>
    <s v="Delaware"/>
    <s v="Wilmington"/>
    <s v="Women's Athletic Footwear"/>
    <n v="30"/>
    <n v="125"/>
    <n v="37500"/>
    <n v="15000"/>
    <n v="0.4"/>
    <x v="0"/>
  </r>
  <r>
    <s v="Kohl's"/>
    <n v="1185732"/>
    <d v="2021-01-10T00:00:00"/>
    <x v="0"/>
    <s v="Delaware"/>
    <s v="Wilmington"/>
    <s v="Men's Apparel"/>
    <n v="45"/>
    <n v="175"/>
    <n v="78750"/>
    <n v="23625"/>
    <n v="0.3"/>
    <x v="0"/>
  </r>
  <r>
    <s v="Kohl's"/>
    <n v="1185732"/>
    <d v="2021-01-10T00:00:00"/>
    <x v="0"/>
    <s v="Delaware"/>
    <s v="Wilmington"/>
    <s v="Women's Apparel"/>
    <n v="35"/>
    <n v="275"/>
    <n v="96250"/>
    <n v="38500"/>
    <n v="0.4"/>
    <x v="0"/>
  </r>
  <r>
    <s v="Kohl's"/>
    <n v="1185732"/>
    <d v="2021-02-08T00:00:00"/>
    <x v="0"/>
    <s v="Delaware"/>
    <s v="Wilmington"/>
    <s v="Men's Street Footwear"/>
    <n v="35"/>
    <n v="525"/>
    <n v="183750"/>
    <n v="64312.499999999993"/>
    <n v="0.35"/>
    <x v="0"/>
  </r>
  <r>
    <s v="Kohl's"/>
    <n v="1185732"/>
    <d v="2021-02-08T00:00:00"/>
    <x v="0"/>
    <s v="Delaware"/>
    <s v="Wilmington"/>
    <s v="Men's Athletic Footwear"/>
    <n v="35"/>
    <n v="175"/>
    <n v="61250"/>
    <n v="21437.5"/>
    <n v="0.35"/>
    <x v="0"/>
  </r>
  <r>
    <s v="Kohl's"/>
    <n v="1185732"/>
    <d v="2021-02-08T00:00:00"/>
    <x v="0"/>
    <s v="Delaware"/>
    <s v="Wilmington"/>
    <s v="Women's Street Footwear"/>
    <n v="25.000000000000007"/>
    <n v="225"/>
    <n v="56250.000000000015"/>
    <n v="22500.000000000007"/>
    <n v="0.4"/>
    <x v="0"/>
  </r>
  <r>
    <s v="Kohl's"/>
    <n v="1185732"/>
    <d v="2021-02-08T00:00:00"/>
    <x v="0"/>
    <s v="New Jersey"/>
    <s v="Newark"/>
    <s v="Women's Athletic Footwear"/>
    <n v="30"/>
    <n v="100"/>
    <n v="30000"/>
    <n v="12000"/>
    <n v="0.4"/>
    <x v="0"/>
  </r>
  <r>
    <s v="Kohl's"/>
    <n v="1185732"/>
    <d v="2021-02-08T00:00:00"/>
    <x v="0"/>
    <s v="New Jersey"/>
    <s v="Newark"/>
    <s v="Men's Apparel"/>
    <n v="45"/>
    <n v="175"/>
    <n v="78750"/>
    <n v="23625"/>
    <n v="0.3"/>
    <x v="0"/>
  </r>
  <r>
    <s v="Kohl's"/>
    <n v="1185732"/>
    <d v="2021-02-08T00:00:00"/>
    <x v="0"/>
    <s v="New Jersey"/>
    <s v="Newark"/>
    <s v="Women's Apparel"/>
    <n v="35"/>
    <n v="275"/>
    <n v="96250"/>
    <n v="38500"/>
    <n v="0.4"/>
    <x v="0"/>
  </r>
  <r>
    <s v="Kohl's"/>
    <n v="1185732"/>
    <d v="2021-03-06T00:00:00"/>
    <x v="0"/>
    <s v="New Jersey"/>
    <s v="Newark"/>
    <s v="Men's Street Footwear"/>
    <n v="35"/>
    <n v="495"/>
    <n v="173250"/>
    <n v="60637.499999999993"/>
    <n v="0.35"/>
    <x v="0"/>
  </r>
  <r>
    <s v="Kohl's"/>
    <n v="1185732"/>
    <d v="2021-03-06T00:00:00"/>
    <x v="0"/>
    <s v="New Jersey"/>
    <s v="Newark"/>
    <s v="Men's Athletic Footwear"/>
    <n v="35"/>
    <n v="200"/>
    <n v="70000"/>
    <n v="24500"/>
    <n v="0.35"/>
    <x v="0"/>
  </r>
  <r>
    <s v="Kohl's"/>
    <n v="1185732"/>
    <d v="2021-03-06T00:00:00"/>
    <x v="0"/>
    <s v="New Jersey"/>
    <s v="Newark"/>
    <s v="Women's Street Footwear"/>
    <n v="25.000000000000007"/>
    <n v="225"/>
    <n v="56250.000000000015"/>
    <n v="22500.000000000007"/>
    <n v="0.4"/>
    <x v="0"/>
  </r>
  <r>
    <s v="Kohl's"/>
    <n v="1185732"/>
    <d v="2021-03-06T00:00:00"/>
    <x v="0"/>
    <s v="New Jersey"/>
    <s v="Newark"/>
    <s v="Women's Athletic Footwear"/>
    <n v="30"/>
    <n v="75"/>
    <n v="22500"/>
    <n v="9000"/>
    <n v="0.4"/>
    <x v="0"/>
  </r>
  <r>
    <s v="Kohl's"/>
    <n v="1185732"/>
    <d v="2021-03-06T00:00:00"/>
    <x v="0"/>
    <s v="New Jersey"/>
    <s v="Newark"/>
    <s v="Men's Apparel"/>
    <n v="45"/>
    <n v="125"/>
    <n v="56250"/>
    <n v="16875"/>
    <n v="0.3"/>
    <x v="0"/>
  </r>
  <r>
    <s v="Kohl's"/>
    <n v="1185732"/>
    <d v="2021-03-06T00:00:00"/>
    <x v="0"/>
    <s v="New Jersey"/>
    <s v="Newark"/>
    <s v="Women's Apparel"/>
    <n v="35"/>
    <n v="225"/>
    <n v="78750"/>
    <n v="31500"/>
    <n v="0.4"/>
    <x v="0"/>
  </r>
  <r>
    <s v="Kohl's"/>
    <n v="1185732"/>
    <d v="2021-04-07T00:00:00"/>
    <x v="0"/>
    <s v="New Jersey"/>
    <s v="Newark"/>
    <s v="Men's Street Footwear"/>
    <n v="35"/>
    <n v="475"/>
    <n v="166250"/>
    <n v="58187.499999999993"/>
    <n v="0.35"/>
    <x v="0"/>
  </r>
  <r>
    <s v="Kohl's"/>
    <n v="1185732"/>
    <d v="2021-04-07T00:00:00"/>
    <x v="0"/>
    <s v="New Jersey"/>
    <s v="Newark"/>
    <s v="Men's Athletic Footwear"/>
    <n v="35"/>
    <n v="175"/>
    <n v="61250"/>
    <n v="21437.5"/>
    <n v="0.35"/>
    <x v="0"/>
  </r>
  <r>
    <s v="Kohl's"/>
    <n v="1185732"/>
    <d v="2021-04-07T00:00:00"/>
    <x v="0"/>
    <s v="New Jersey"/>
    <s v="Newark"/>
    <s v="Women's Street Footwear"/>
    <n v="25.000000000000007"/>
    <n v="175"/>
    <n v="43750.000000000015"/>
    <n v="17500.000000000007"/>
    <n v="0.4"/>
    <x v="0"/>
  </r>
  <r>
    <s v="Kohl's"/>
    <n v="1185732"/>
    <d v="2021-04-07T00:00:00"/>
    <x v="0"/>
    <s v="New Jersey"/>
    <s v="Newark"/>
    <s v="Women's Athletic Footwear"/>
    <n v="30"/>
    <n v="100"/>
    <n v="30000"/>
    <n v="12000"/>
    <n v="0.4"/>
    <x v="0"/>
  </r>
  <r>
    <s v="Kohl's"/>
    <n v="1185732"/>
    <d v="2021-04-07T00:00:00"/>
    <x v="0"/>
    <s v="New Jersey"/>
    <s v="Newark"/>
    <s v="Men's Apparel"/>
    <n v="45"/>
    <n v="100"/>
    <n v="45000"/>
    <n v="13500"/>
    <n v="0.3"/>
    <x v="0"/>
  </r>
  <r>
    <s v="Kohl's"/>
    <n v="1185732"/>
    <d v="2021-04-07T00:00:00"/>
    <x v="0"/>
    <s v="New Jersey"/>
    <s v="Newark"/>
    <s v="Women's Apparel"/>
    <n v="35"/>
    <n v="250"/>
    <n v="87500"/>
    <n v="35000"/>
    <n v="0.4"/>
    <x v="0"/>
  </r>
  <r>
    <s v="Kohl's"/>
    <n v="1185732"/>
    <d v="2021-05-06T00:00:00"/>
    <x v="0"/>
    <s v="New Jersey"/>
    <s v="Newark"/>
    <s v="Men's Street Footwear"/>
    <n v="49.999999999999993"/>
    <n v="520"/>
    <n v="259999.99999999997"/>
    <n v="90999.999999999985"/>
    <n v="0.35"/>
    <x v="0"/>
  </r>
  <r>
    <s v="Kohl's"/>
    <n v="1185732"/>
    <d v="2021-05-06T00:00:00"/>
    <x v="0"/>
    <s v="New Jersey"/>
    <s v="Newark"/>
    <s v="Men's Athletic Footwear"/>
    <n v="45"/>
    <n v="225"/>
    <n v="101250"/>
    <n v="35437.5"/>
    <n v="0.35"/>
    <x v="0"/>
  </r>
  <r>
    <s v="Kohl's"/>
    <n v="1185732"/>
    <d v="2021-05-06T00:00:00"/>
    <x v="0"/>
    <s v="New Jersey"/>
    <s v="Newark"/>
    <s v="Women's Street Footwear"/>
    <n v="40"/>
    <n v="250"/>
    <n v="100000"/>
    <n v="40000"/>
    <n v="0.4"/>
    <x v="0"/>
  </r>
  <r>
    <s v="Kohl's"/>
    <n v="1185732"/>
    <d v="2021-05-06T00:00:00"/>
    <x v="0"/>
    <s v="New Jersey"/>
    <s v="Newark"/>
    <s v="Women's Athletic Footwear"/>
    <n v="40"/>
    <n v="200"/>
    <n v="80000"/>
    <n v="32000"/>
    <n v="0.4"/>
    <x v="0"/>
  </r>
  <r>
    <s v="Kohl's"/>
    <n v="1185732"/>
    <d v="2021-05-06T00:00:00"/>
    <x v="0"/>
    <s v="New Jersey"/>
    <s v="Newark"/>
    <s v="Men's Apparel"/>
    <n v="49.999999999999993"/>
    <n v="225"/>
    <n v="112499.99999999999"/>
    <n v="33749.999999999993"/>
    <n v="0.3"/>
    <x v="0"/>
  </r>
  <r>
    <s v="Kohl's"/>
    <n v="1185732"/>
    <d v="2021-05-06T00:00:00"/>
    <x v="0"/>
    <s v="New Jersey"/>
    <s v="Newark"/>
    <s v="Women's Apparel"/>
    <n v="54.999999999999993"/>
    <n v="350"/>
    <n v="192499.99999999997"/>
    <n v="76999.999999999985"/>
    <n v="0.4"/>
    <x v="0"/>
  </r>
  <r>
    <s v="Kohl's"/>
    <n v="1185732"/>
    <d v="2021-06-08T00:00:00"/>
    <x v="0"/>
    <s v="New Jersey"/>
    <s v="Newark"/>
    <s v="Men's Street Footwear"/>
    <n v="49.999999999999993"/>
    <n v="600"/>
    <n v="299999.99999999994"/>
    <n v="104999.99999999997"/>
    <n v="0.35"/>
    <x v="0"/>
  </r>
  <r>
    <s v="Kohl's"/>
    <n v="1185732"/>
    <d v="2021-06-08T00:00:00"/>
    <x v="0"/>
    <s v="New Jersey"/>
    <s v="Newark"/>
    <s v="Men's Athletic Footwear"/>
    <n v="45"/>
    <n v="350"/>
    <n v="157500"/>
    <n v="55125"/>
    <n v="0.35"/>
    <x v="0"/>
  </r>
  <r>
    <s v="Kohl's"/>
    <n v="1185732"/>
    <d v="2021-06-08T00:00:00"/>
    <x v="0"/>
    <s v="New Jersey"/>
    <s v="Newark"/>
    <s v="Women's Street Footwear"/>
    <n v="40"/>
    <n v="275"/>
    <n v="110000"/>
    <n v="44000"/>
    <n v="0.4"/>
    <x v="0"/>
  </r>
  <r>
    <s v="Kohl's"/>
    <n v="1185732"/>
    <d v="2021-06-08T00:00:00"/>
    <x v="0"/>
    <s v="New Jersey"/>
    <s v="Newark"/>
    <s v="Women's Athletic Footwear"/>
    <n v="40"/>
    <n v="250"/>
    <n v="100000"/>
    <n v="40000"/>
    <n v="0.4"/>
    <x v="0"/>
  </r>
  <r>
    <s v="Kohl's"/>
    <n v="1185732"/>
    <d v="2021-06-08T00:00:00"/>
    <x v="0"/>
    <s v="New Jersey"/>
    <s v="Newark"/>
    <s v="Men's Apparel"/>
    <n v="49.999999999999993"/>
    <n v="250"/>
    <n v="124999.99999999999"/>
    <n v="37499.999999999993"/>
    <n v="0.3"/>
    <x v="0"/>
  </r>
  <r>
    <s v="Kohl's"/>
    <n v="1185732"/>
    <d v="2021-06-08T00:00:00"/>
    <x v="0"/>
    <s v="New Jersey"/>
    <s v="Newark"/>
    <s v="Women's Apparel"/>
    <n v="54.999999999999993"/>
    <n v="400"/>
    <n v="219999.99999999997"/>
    <n v="88000"/>
    <n v="0.4"/>
    <x v="0"/>
  </r>
  <r>
    <s v="Kohl's"/>
    <n v="1185732"/>
    <d v="2021-07-06T00:00:00"/>
    <x v="0"/>
    <s v="New Jersey"/>
    <s v="Newark"/>
    <s v="Men's Street Footwear"/>
    <n v="49.999999999999993"/>
    <n v="625"/>
    <n v="312499.99999999994"/>
    <n v="109374.99999999997"/>
    <n v="0.35"/>
    <x v="0"/>
  </r>
  <r>
    <s v="Kohl's"/>
    <n v="1185732"/>
    <d v="2021-07-06T00:00:00"/>
    <x v="0"/>
    <s v="New Jersey"/>
    <s v="Newark"/>
    <s v="Men's Athletic Footwear"/>
    <n v="45"/>
    <n v="375"/>
    <n v="168750"/>
    <n v="59062.499999999993"/>
    <n v="0.35"/>
    <x v="0"/>
  </r>
  <r>
    <s v="Kohl's"/>
    <n v="1185732"/>
    <d v="2021-07-06T00:00:00"/>
    <x v="0"/>
    <s v="New Jersey"/>
    <s v="Newark"/>
    <s v="Women's Street Footwear"/>
    <n v="40"/>
    <n v="300"/>
    <n v="120000"/>
    <n v="48000"/>
    <n v="0.4"/>
    <x v="0"/>
  </r>
  <r>
    <s v="Kohl's"/>
    <n v="1185732"/>
    <d v="2021-07-06T00:00:00"/>
    <x v="0"/>
    <s v="New Jersey"/>
    <s v="Newark"/>
    <s v="Women's Athletic Footwear"/>
    <n v="40"/>
    <n v="250"/>
    <n v="100000"/>
    <n v="40000"/>
    <n v="0.4"/>
    <x v="0"/>
  </r>
  <r>
    <s v="Kohl's"/>
    <n v="1185732"/>
    <d v="2021-07-06T00:00:00"/>
    <x v="0"/>
    <s v="New Jersey"/>
    <s v="Newark"/>
    <s v="Men's Apparel"/>
    <n v="49.999999999999993"/>
    <n v="275"/>
    <n v="137499.99999999997"/>
    <n v="41249.999999999993"/>
    <n v="0.3"/>
    <x v="0"/>
  </r>
  <r>
    <s v="Kohl's"/>
    <n v="1185732"/>
    <d v="2021-07-06T00:00:00"/>
    <x v="0"/>
    <s v="New Jersey"/>
    <s v="Newark"/>
    <s v="Women's Apparel"/>
    <n v="54.999999999999993"/>
    <n v="450"/>
    <n v="247499.99999999997"/>
    <n v="99000"/>
    <n v="0.4"/>
    <x v="0"/>
  </r>
  <r>
    <s v="Kohl's"/>
    <n v="1185732"/>
    <d v="2021-08-07T00:00:00"/>
    <x v="0"/>
    <s v="New Jersey"/>
    <s v="Newark"/>
    <s v="Men's Street Footwear"/>
    <n v="49.999999999999993"/>
    <n v="600"/>
    <n v="299999.99999999994"/>
    <n v="104999.99999999997"/>
    <n v="0.35"/>
    <x v="0"/>
  </r>
  <r>
    <s v="Kohl's"/>
    <n v="1185732"/>
    <d v="2021-08-07T00:00:00"/>
    <x v="0"/>
    <s v="New Jersey"/>
    <s v="Newark"/>
    <s v="Men's Athletic Footwear"/>
    <n v="45"/>
    <n v="375"/>
    <n v="168750"/>
    <n v="59062.499999999993"/>
    <n v="0.35"/>
    <x v="0"/>
  </r>
  <r>
    <s v="Kohl's"/>
    <n v="1185732"/>
    <d v="2021-08-07T00:00:00"/>
    <x v="0"/>
    <s v="New Jersey"/>
    <s v="Newark"/>
    <s v="Women's Street Footwear"/>
    <n v="40"/>
    <n v="300"/>
    <n v="120000"/>
    <n v="48000"/>
    <n v="0.4"/>
    <x v="0"/>
  </r>
  <r>
    <s v="Kohl's"/>
    <n v="1185732"/>
    <d v="2021-08-07T00:00:00"/>
    <x v="0"/>
    <s v="New Jersey"/>
    <s v="Newark"/>
    <s v="Women's Athletic Footwear"/>
    <n v="40"/>
    <n v="200"/>
    <n v="80000"/>
    <n v="32000"/>
    <n v="0.4"/>
    <x v="0"/>
  </r>
  <r>
    <s v="Kohl's"/>
    <n v="1185732"/>
    <d v="2021-08-07T00:00:00"/>
    <x v="0"/>
    <s v="New Jersey"/>
    <s v="Newark"/>
    <s v="Men's Apparel"/>
    <n v="49.999999999999993"/>
    <n v="175"/>
    <n v="87499.999999999985"/>
    <n v="26249.999999999996"/>
    <n v="0.3"/>
    <x v="0"/>
  </r>
  <r>
    <s v="Kohl's"/>
    <n v="1185732"/>
    <d v="2021-08-07T00:00:00"/>
    <x v="0"/>
    <s v="New Jersey"/>
    <s v="Newark"/>
    <s v="Women's Apparel"/>
    <n v="54.999999999999993"/>
    <n v="350"/>
    <n v="192499.99999999997"/>
    <n v="76999.999999999985"/>
    <n v="0.4"/>
    <x v="0"/>
  </r>
  <r>
    <s v="Kohl's"/>
    <n v="1185732"/>
    <d v="2021-09-06T00:00:00"/>
    <x v="0"/>
    <s v="New Jersey"/>
    <s v="Newark"/>
    <s v="Men's Street Footwear"/>
    <n v="49.999999999999993"/>
    <n v="475"/>
    <n v="237499.99999999997"/>
    <n v="83124.999999999985"/>
    <n v="0.35"/>
    <x v="0"/>
  </r>
  <r>
    <s v="Kohl's"/>
    <n v="1185732"/>
    <d v="2021-09-06T00:00:00"/>
    <x v="0"/>
    <s v="New Jersey"/>
    <s v="Newark"/>
    <s v="Men's Athletic Footwear"/>
    <n v="45"/>
    <n v="275"/>
    <n v="123750"/>
    <n v="43312.5"/>
    <n v="0.35"/>
    <x v="0"/>
  </r>
  <r>
    <s v="Kohl's"/>
    <n v="1185732"/>
    <d v="2021-09-06T00:00:00"/>
    <x v="0"/>
    <s v="New Jersey"/>
    <s v="Newark"/>
    <s v="Women's Street Footwear"/>
    <n v="40"/>
    <n v="175"/>
    <n v="70000"/>
    <n v="28000"/>
    <n v="0.4"/>
    <x v="0"/>
  </r>
  <r>
    <s v="Kohl's"/>
    <n v="1185732"/>
    <d v="2021-09-06T00:00:00"/>
    <x v="0"/>
    <s v="New Jersey"/>
    <s v="Newark"/>
    <s v="Women's Athletic Footwear"/>
    <n v="40"/>
    <n v="150"/>
    <n v="60000"/>
    <n v="24000"/>
    <n v="0.4"/>
    <x v="0"/>
  </r>
  <r>
    <s v="Kohl's"/>
    <n v="1185732"/>
    <d v="2021-09-06T00:00:00"/>
    <x v="0"/>
    <s v="New Jersey"/>
    <s v="Newark"/>
    <s v="Men's Apparel"/>
    <n v="49.999999999999993"/>
    <n v="150"/>
    <n v="74999.999999999985"/>
    <n v="22499.999999999996"/>
    <n v="0.3"/>
    <x v="0"/>
  </r>
  <r>
    <s v="Kohl's"/>
    <n v="1185732"/>
    <d v="2021-09-06T00:00:00"/>
    <x v="0"/>
    <s v="New Jersey"/>
    <s v="Newark"/>
    <s v="Women's Apparel"/>
    <n v="54.999999999999993"/>
    <n v="250"/>
    <n v="137499.99999999997"/>
    <n v="54999.999999999993"/>
    <n v="0.4"/>
    <x v="0"/>
  </r>
  <r>
    <s v="Kohl's"/>
    <n v="1185732"/>
    <d v="2021-10-08T00:00:00"/>
    <x v="0"/>
    <s v="New Jersey"/>
    <s v="Newark"/>
    <s v="Men's Street Footwear"/>
    <n v="54.999999999999993"/>
    <n v="425"/>
    <n v="233749.99999999997"/>
    <n v="81812.499999999985"/>
    <n v="0.35"/>
    <x v="0"/>
  </r>
  <r>
    <s v="Kohl's"/>
    <n v="1185732"/>
    <d v="2021-10-08T00:00:00"/>
    <x v="0"/>
    <s v="New Jersey"/>
    <s v="Newark"/>
    <s v="Men's Athletic Footwear"/>
    <n v="50"/>
    <n v="250"/>
    <n v="125000"/>
    <n v="43750"/>
    <n v="0.35"/>
    <x v="0"/>
  </r>
  <r>
    <s v="Kohl's"/>
    <n v="1185732"/>
    <d v="2021-10-08T00:00:00"/>
    <x v="0"/>
    <s v="New Jersey"/>
    <s v="Newark"/>
    <s v="Women's Street Footwear"/>
    <n v="50"/>
    <n v="150"/>
    <n v="75000"/>
    <n v="30000"/>
    <n v="0.4"/>
    <x v="0"/>
  </r>
  <r>
    <s v="Kohl's"/>
    <n v="1185732"/>
    <d v="2021-10-08T00:00:00"/>
    <x v="0"/>
    <s v="New Jersey"/>
    <s v="Newark"/>
    <s v="Women's Athletic Footwear"/>
    <n v="50"/>
    <n v="125"/>
    <n v="62500"/>
    <n v="25000"/>
    <n v="0.4"/>
    <x v="0"/>
  </r>
  <r>
    <s v="Kohl's"/>
    <n v="1185732"/>
    <d v="2021-10-08T00:00:00"/>
    <x v="0"/>
    <s v="New Jersey"/>
    <s v="Newark"/>
    <s v="Men's Apparel"/>
    <n v="60"/>
    <n v="125"/>
    <n v="75000"/>
    <n v="22500"/>
    <n v="0.3"/>
    <x v="0"/>
  </r>
  <r>
    <s v="Sports Direct"/>
    <n v="1185732"/>
    <d v="2021-10-08T00:00:00"/>
    <x v="0"/>
    <s v="New Jersey"/>
    <s v="Newark"/>
    <s v="Women's Apparel"/>
    <n v="64.999999999999986"/>
    <n v="250"/>
    <n v="162499.99999999997"/>
    <n v="64999.999999999993"/>
    <n v="0.4"/>
    <x v="0"/>
  </r>
  <r>
    <s v="Sports Direct"/>
    <n v="1185732"/>
    <d v="2021-11-07T00:00:00"/>
    <x v="0"/>
    <s v="New Jersey"/>
    <s v="Newark"/>
    <s v="Men's Street Footwear"/>
    <n v="60"/>
    <n v="400"/>
    <n v="240000"/>
    <n v="84000"/>
    <n v="0.35"/>
    <x v="0"/>
  </r>
  <r>
    <s v="Sports Direct"/>
    <n v="1185732"/>
    <d v="2021-11-07T00:00:00"/>
    <x v="0"/>
    <s v="New Jersey"/>
    <s v="Newark"/>
    <s v="Men's Athletic Footwear"/>
    <n v="50"/>
    <n v="275"/>
    <n v="137500"/>
    <n v="48125"/>
    <n v="0.35"/>
    <x v="0"/>
  </r>
  <r>
    <s v="Sports Direct"/>
    <n v="1185732"/>
    <d v="2021-11-07T00:00:00"/>
    <x v="0"/>
    <s v="New Jersey"/>
    <s v="Newark"/>
    <s v="Women's Street Footwear"/>
    <n v="50"/>
    <n v="270"/>
    <n v="135000"/>
    <n v="54000"/>
    <n v="0.4"/>
    <x v="0"/>
  </r>
  <r>
    <s v="Sports Direct"/>
    <n v="1185732"/>
    <d v="2021-11-07T00:00:00"/>
    <x v="0"/>
    <s v="New Jersey"/>
    <s v="Newark"/>
    <s v="Women's Athletic Footwear"/>
    <n v="50"/>
    <n v="250"/>
    <n v="125000"/>
    <n v="50000"/>
    <n v="0.4"/>
    <x v="0"/>
  </r>
  <r>
    <s v="Sports Direct"/>
    <n v="1185732"/>
    <d v="2021-11-07T00:00:00"/>
    <x v="0"/>
    <s v="New Jersey"/>
    <s v="Newark"/>
    <s v="Men's Apparel"/>
    <n v="60"/>
    <n v="225"/>
    <n v="135000"/>
    <n v="40500"/>
    <n v="0.3"/>
    <x v="0"/>
  </r>
  <r>
    <s v="Sports Direct"/>
    <n v="1185732"/>
    <d v="2021-11-07T00:00:00"/>
    <x v="0"/>
    <s v="New Jersey"/>
    <s v="Newark"/>
    <s v="Women's Apparel"/>
    <n v="64.999999999999986"/>
    <n v="325"/>
    <n v="211249.99999999994"/>
    <n v="84499.999999999985"/>
    <n v="0.4"/>
    <x v="0"/>
  </r>
  <r>
    <s v="Sports Direct"/>
    <n v="1185732"/>
    <d v="2021-12-06T00:00:00"/>
    <x v="0"/>
    <s v="New Jersey"/>
    <s v="Newark"/>
    <s v="Men's Street Footwear"/>
    <n v="60"/>
    <n v="550"/>
    <n v="330000"/>
    <n v="115499.99999999999"/>
    <n v="0.35"/>
    <x v="0"/>
  </r>
  <r>
    <s v="Sports Direct"/>
    <n v="1185732"/>
    <d v="2021-12-06T00:00:00"/>
    <x v="0"/>
    <s v="New Jersey"/>
    <s v="Newark"/>
    <s v="Men's Athletic Footwear"/>
    <n v="50"/>
    <n v="350"/>
    <n v="175000"/>
    <n v="61249.999999999993"/>
    <n v="0.35"/>
    <x v="0"/>
  </r>
  <r>
    <s v="Sports Direct"/>
    <n v="1185732"/>
    <d v="2021-12-06T00:00:00"/>
    <x v="0"/>
    <s v="New Jersey"/>
    <s v="Newark"/>
    <s v="Women's Street Footwear"/>
    <n v="50"/>
    <n v="325"/>
    <n v="162500"/>
    <n v="65000"/>
    <n v="0.4"/>
    <x v="0"/>
  </r>
  <r>
    <s v="Sports Direct"/>
    <n v="1185732"/>
    <d v="2021-12-06T00:00:00"/>
    <x v="0"/>
    <s v="New Jersey"/>
    <s v="Newark"/>
    <s v="Women's Athletic Footwear"/>
    <n v="50"/>
    <n v="275"/>
    <n v="137500"/>
    <n v="55000"/>
    <n v="0.4"/>
    <x v="0"/>
  </r>
  <r>
    <s v="Sports Direct"/>
    <n v="1185732"/>
    <d v="2021-12-06T00:00:00"/>
    <x v="0"/>
    <s v="New Jersey"/>
    <s v="Newark"/>
    <s v="Men's Apparel"/>
    <n v="60"/>
    <n v="275"/>
    <n v="165000"/>
    <n v="49500"/>
    <n v="0.3"/>
    <x v="0"/>
  </r>
  <r>
    <s v="Sports Direct"/>
    <n v="1185732"/>
    <d v="2021-12-06T00:00:00"/>
    <x v="0"/>
    <s v="New Jersey"/>
    <s v="Newark"/>
    <s v="Women's Apparel"/>
    <n v="64.999999999999986"/>
    <n v="375"/>
    <n v="243749.99999999994"/>
    <n v="97499.999999999985"/>
    <n v="0.4"/>
    <x v="0"/>
  </r>
  <r>
    <s v="Sports Direct"/>
    <n v="1185732"/>
    <d v="2021-01-07T00:00:00"/>
    <x v="0"/>
    <s v="New Jersey"/>
    <s v="Newark"/>
    <s v="Men's Street Footwear"/>
    <n v="40"/>
    <n v="500"/>
    <n v="200000"/>
    <n v="80000"/>
    <n v="0.4"/>
    <x v="0"/>
  </r>
  <r>
    <s v="Sports Direct"/>
    <n v="1185732"/>
    <d v="2021-01-07T00:00:00"/>
    <x v="0"/>
    <s v="New Jersey"/>
    <s v="Newark"/>
    <s v="Men's Athletic Footwear"/>
    <n v="40"/>
    <n v="300"/>
    <n v="120000"/>
    <n v="48000"/>
    <n v="0.4"/>
    <x v="0"/>
  </r>
  <r>
    <s v="Sports Direct"/>
    <n v="1185732"/>
    <d v="2021-01-07T00:00:00"/>
    <x v="0"/>
    <s v="New Jersey"/>
    <s v="Newark"/>
    <s v="Women's Street Footwear"/>
    <n v="30.000000000000004"/>
    <n v="300"/>
    <n v="90000.000000000015"/>
    <n v="27000.000000000004"/>
    <n v="0.3"/>
    <x v="0"/>
  </r>
  <r>
    <s v="Sports Direct"/>
    <n v="1185732"/>
    <d v="2021-01-07T00:00:00"/>
    <x v="0"/>
    <s v="New Jersey"/>
    <s v="Newark"/>
    <s v="Women's Athletic Footwear"/>
    <n v="35"/>
    <n v="150"/>
    <n v="52500"/>
    <n v="15750"/>
    <n v="0.3"/>
    <x v="0"/>
  </r>
  <r>
    <s v="Sports Direct"/>
    <n v="1185732"/>
    <d v="2021-01-07T00:00:00"/>
    <x v="0"/>
    <s v="New Jersey"/>
    <s v="Newark"/>
    <s v="Men's Apparel"/>
    <n v="50"/>
    <n v="200"/>
    <n v="100000"/>
    <n v="30000"/>
    <n v="0.3"/>
    <x v="0"/>
  </r>
  <r>
    <s v="Sports Direct"/>
    <n v="1185732"/>
    <d v="2021-01-07T00:00:00"/>
    <x v="0"/>
    <s v="New Jersey"/>
    <s v="Newark"/>
    <s v="Women's Apparel"/>
    <n v="40"/>
    <n v="300"/>
    <n v="120000"/>
    <n v="42000"/>
    <n v="0.35"/>
    <x v="0"/>
  </r>
  <r>
    <s v="Sports Direct"/>
    <n v="1185732"/>
    <d v="2021-02-05T00:00:00"/>
    <x v="0"/>
    <s v="New Jersey"/>
    <s v="Newark"/>
    <s v="Men's Street Footwear"/>
    <n v="40"/>
    <n v="550"/>
    <n v="220000"/>
    <n v="88000"/>
    <n v="0.4"/>
    <x v="0"/>
  </r>
  <r>
    <s v="Sports Direct"/>
    <n v="1185732"/>
    <d v="2021-02-05T00:00:00"/>
    <x v="0"/>
    <s v="New Jersey"/>
    <s v="Newark"/>
    <s v="Men's Athletic Footwear"/>
    <n v="40"/>
    <n v="200"/>
    <n v="80000"/>
    <n v="32000"/>
    <n v="0.4"/>
    <x v="0"/>
  </r>
  <r>
    <s v="Sports Direct"/>
    <n v="1185732"/>
    <d v="2021-02-05T00:00:00"/>
    <x v="0"/>
    <s v="New Jersey"/>
    <s v="Newark"/>
    <s v="Women's Street Footwear"/>
    <n v="30.000000000000004"/>
    <n v="250"/>
    <n v="75000.000000000015"/>
    <n v="22500.000000000004"/>
    <n v="0.3"/>
    <x v="0"/>
  </r>
  <r>
    <s v="Sports Direct"/>
    <n v="1185732"/>
    <d v="2021-02-05T00:00:00"/>
    <x v="0"/>
    <s v="Connecticut"/>
    <s v="Hartford"/>
    <s v="Women's Athletic Footwear"/>
    <n v="35"/>
    <n v="125"/>
    <n v="43750"/>
    <n v="13125"/>
    <n v="0.3"/>
    <x v="0"/>
  </r>
  <r>
    <s v="Sports Direct"/>
    <n v="1185732"/>
    <d v="2021-02-05T00:00:00"/>
    <x v="0"/>
    <s v="Connecticut"/>
    <s v="Hartford"/>
    <s v="Men's Apparel"/>
    <n v="50"/>
    <n v="200"/>
    <n v="100000"/>
    <n v="30000"/>
    <n v="0.3"/>
    <x v="0"/>
  </r>
  <r>
    <s v="Sports Direct"/>
    <n v="1185732"/>
    <d v="2021-02-05T00:00:00"/>
    <x v="0"/>
    <s v="Connecticut"/>
    <s v="Hartford"/>
    <s v="Women's Apparel"/>
    <n v="40"/>
    <n v="300"/>
    <n v="120000"/>
    <n v="42000"/>
    <n v="0.35"/>
    <x v="0"/>
  </r>
  <r>
    <s v="Sports Direct"/>
    <n v="1185732"/>
    <d v="2021-03-03T00:00:00"/>
    <x v="0"/>
    <s v="Connecticut"/>
    <s v="Hartford"/>
    <s v="Men's Street Footwear"/>
    <n v="40"/>
    <n v="520"/>
    <n v="208000"/>
    <n v="83200"/>
    <n v="0.4"/>
    <x v="0"/>
  </r>
  <r>
    <s v="Sports Direct"/>
    <n v="1185732"/>
    <d v="2021-03-03T00:00:00"/>
    <x v="0"/>
    <s v="Connecticut"/>
    <s v="Hartford"/>
    <s v="Men's Athletic Footwear"/>
    <n v="40"/>
    <n v="225"/>
    <n v="90000"/>
    <n v="36000"/>
    <n v="0.4"/>
    <x v="0"/>
  </r>
  <r>
    <s v="Sports Direct"/>
    <n v="1185732"/>
    <d v="2021-03-03T00:00:00"/>
    <x v="0"/>
    <s v="Connecticut"/>
    <s v="Hartford"/>
    <s v="Women's Street Footwear"/>
    <n v="30.000000000000004"/>
    <n v="250"/>
    <n v="75000.000000000015"/>
    <n v="22500.000000000004"/>
    <n v="0.3"/>
    <x v="0"/>
  </r>
  <r>
    <s v="Sports Direct"/>
    <n v="1185732"/>
    <d v="2021-03-03T00:00:00"/>
    <x v="0"/>
    <s v="Connecticut"/>
    <s v="Hartford"/>
    <s v="Women's Athletic Footwear"/>
    <n v="35"/>
    <n v="100"/>
    <n v="35000"/>
    <n v="10500"/>
    <n v="0.3"/>
    <x v="0"/>
  </r>
  <r>
    <s v="Sports Direct"/>
    <n v="1185732"/>
    <d v="2021-03-03T00:00:00"/>
    <x v="0"/>
    <s v="Connecticut"/>
    <s v="Hartford"/>
    <s v="Men's Apparel"/>
    <n v="50"/>
    <n v="150"/>
    <n v="75000"/>
    <n v="22500"/>
    <n v="0.3"/>
    <x v="0"/>
  </r>
  <r>
    <s v="Sports Direct"/>
    <n v="1185732"/>
    <d v="2021-03-03T00:00:00"/>
    <x v="0"/>
    <s v="Connecticut"/>
    <s v="Hartford"/>
    <s v="Women's Apparel"/>
    <n v="40"/>
    <n v="250"/>
    <n v="100000"/>
    <n v="35000"/>
    <n v="0.35"/>
    <x v="0"/>
  </r>
  <r>
    <s v="Sports Direct"/>
    <n v="1185732"/>
    <d v="2021-04-04T00:00:00"/>
    <x v="0"/>
    <s v="Connecticut"/>
    <s v="Hartford"/>
    <s v="Men's Street Footwear"/>
    <n v="40"/>
    <n v="500"/>
    <n v="200000"/>
    <n v="80000"/>
    <n v="0.4"/>
    <x v="0"/>
  </r>
  <r>
    <s v="Sports Direct"/>
    <n v="1185732"/>
    <d v="2021-04-04T00:00:00"/>
    <x v="0"/>
    <s v="Connecticut"/>
    <s v="Hartford"/>
    <s v="Men's Athletic Footwear"/>
    <n v="40"/>
    <n v="200"/>
    <n v="80000"/>
    <n v="32000"/>
    <n v="0.4"/>
    <x v="0"/>
  </r>
  <r>
    <s v="Sports Direct"/>
    <n v="1185732"/>
    <d v="2021-04-04T00:00:00"/>
    <x v="0"/>
    <s v="Connecticut"/>
    <s v="Hartford"/>
    <s v="Women's Street Footwear"/>
    <n v="30.000000000000004"/>
    <n v="200"/>
    <n v="60000.000000000007"/>
    <n v="18000"/>
    <n v="0.3"/>
    <x v="0"/>
  </r>
  <r>
    <s v="Sports Direct"/>
    <n v="1185732"/>
    <d v="2021-04-04T00:00:00"/>
    <x v="0"/>
    <s v="Connecticut"/>
    <s v="Hartford"/>
    <s v="Women's Athletic Footwear"/>
    <n v="35"/>
    <n v="125"/>
    <n v="43750"/>
    <n v="13125"/>
    <n v="0.3"/>
    <x v="0"/>
  </r>
  <r>
    <s v="Sports Direct"/>
    <n v="1185732"/>
    <d v="2021-04-04T00:00:00"/>
    <x v="0"/>
    <s v="Connecticut"/>
    <s v="Hartford"/>
    <s v="Men's Apparel"/>
    <n v="50"/>
    <n v="125"/>
    <n v="62500"/>
    <n v="18750"/>
    <n v="0.3"/>
    <x v="0"/>
  </r>
  <r>
    <s v="Sports Direct"/>
    <n v="1185732"/>
    <d v="2021-04-04T00:00:00"/>
    <x v="0"/>
    <s v="Connecticut"/>
    <s v="Hartford"/>
    <s v="Women's Apparel"/>
    <n v="40"/>
    <n v="275"/>
    <n v="110000"/>
    <n v="38500"/>
    <n v="0.35"/>
    <x v="0"/>
  </r>
  <r>
    <s v="Sports Direct"/>
    <n v="1185732"/>
    <d v="2021-05-03T00:00:00"/>
    <x v="0"/>
    <s v="Connecticut"/>
    <s v="Hartford"/>
    <s v="Men's Street Footwear"/>
    <n v="54.999999999999993"/>
    <n v="545"/>
    <n v="299749.99999999994"/>
    <n v="119899.99999999999"/>
    <n v="0.4"/>
    <x v="0"/>
  </r>
  <r>
    <s v="Sports Direct"/>
    <n v="1185732"/>
    <d v="2021-05-03T00:00:00"/>
    <x v="0"/>
    <s v="Connecticut"/>
    <s v="Hartford"/>
    <s v="Men's Athletic Footwear"/>
    <n v="50"/>
    <n v="250"/>
    <n v="125000"/>
    <n v="50000"/>
    <n v="0.4"/>
    <x v="0"/>
  </r>
  <r>
    <s v="Sports Direct"/>
    <n v="1185732"/>
    <d v="2021-05-03T00:00:00"/>
    <x v="0"/>
    <s v="Connecticut"/>
    <s v="Hartford"/>
    <s v="Women's Street Footwear"/>
    <n v="45"/>
    <n v="275"/>
    <n v="123750"/>
    <n v="37125"/>
    <n v="0.3"/>
    <x v="0"/>
  </r>
  <r>
    <s v="Sports Direct"/>
    <n v="1185732"/>
    <d v="2021-05-03T00:00:00"/>
    <x v="0"/>
    <s v="Connecticut"/>
    <s v="Hartford"/>
    <s v="Women's Athletic Footwear"/>
    <n v="45"/>
    <n v="225"/>
    <n v="101250"/>
    <n v="30375"/>
    <n v="0.3"/>
    <x v="0"/>
  </r>
  <r>
    <s v="Sports Direct"/>
    <n v="1185732"/>
    <d v="2021-05-03T00:00:00"/>
    <x v="0"/>
    <s v="Connecticut"/>
    <s v="Hartford"/>
    <s v="Men's Apparel"/>
    <n v="54.999999999999993"/>
    <n v="250"/>
    <n v="137499.99999999997"/>
    <n v="41249.999999999993"/>
    <n v="0.3"/>
    <x v="0"/>
  </r>
  <r>
    <s v="Sports Direct"/>
    <n v="1185732"/>
    <d v="2021-05-03T00:00:00"/>
    <x v="0"/>
    <s v="Connecticut"/>
    <s v="Hartford"/>
    <s v="Women's Apparel"/>
    <n v="60"/>
    <n v="375"/>
    <n v="225000"/>
    <n v="78750"/>
    <n v="0.35"/>
    <x v="0"/>
  </r>
  <r>
    <s v="Sports Direct"/>
    <n v="1185732"/>
    <d v="2021-06-05T00:00:00"/>
    <x v="0"/>
    <s v="Connecticut"/>
    <s v="Hartford"/>
    <s v="Men's Street Footwear"/>
    <n v="54.999999999999993"/>
    <n v="625"/>
    <n v="343749.99999999994"/>
    <n v="137499.99999999997"/>
    <n v="0.4"/>
    <x v="0"/>
  </r>
  <r>
    <s v="Sports Direct"/>
    <n v="1185732"/>
    <d v="2021-06-05T00:00:00"/>
    <x v="0"/>
    <s v="Connecticut"/>
    <s v="Hartford"/>
    <s v="Men's Athletic Footwear"/>
    <n v="50"/>
    <n v="375"/>
    <n v="187500"/>
    <n v="75000"/>
    <n v="0.4"/>
    <x v="0"/>
  </r>
  <r>
    <s v="Sports Direct"/>
    <n v="1185732"/>
    <d v="2021-06-05T00:00:00"/>
    <x v="0"/>
    <s v="Connecticut"/>
    <s v="Hartford"/>
    <s v="Women's Street Footwear"/>
    <n v="45"/>
    <n v="300"/>
    <n v="135000"/>
    <n v="40500"/>
    <n v="0.3"/>
    <x v="0"/>
  </r>
  <r>
    <s v="Sports Direct"/>
    <n v="1185732"/>
    <d v="2021-06-05T00:00:00"/>
    <x v="0"/>
    <s v="Connecticut"/>
    <s v="Hartford"/>
    <s v="Women's Athletic Footwear"/>
    <n v="45"/>
    <n v="275"/>
    <n v="123750"/>
    <n v="37125"/>
    <n v="0.3"/>
    <x v="0"/>
  </r>
  <r>
    <s v="Sports Direct"/>
    <n v="1185732"/>
    <d v="2021-06-05T00:00:00"/>
    <x v="0"/>
    <s v="Connecticut"/>
    <s v="Hartford"/>
    <s v="Men's Apparel"/>
    <n v="54.999999999999993"/>
    <n v="275"/>
    <n v="151249.99999999997"/>
    <n v="45374.999999999993"/>
    <n v="0.3"/>
    <x v="0"/>
  </r>
  <r>
    <s v="Sports Direct"/>
    <n v="1185732"/>
    <d v="2021-06-05T00:00:00"/>
    <x v="0"/>
    <s v="Connecticut"/>
    <s v="Hartford"/>
    <s v="Women's Apparel"/>
    <n v="60"/>
    <n v="425"/>
    <n v="255000"/>
    <n v="89250"/>
    <n v="0.35"/>
    <x v="0"/>
  </r>
  <r>
    <s v="Sports Direct"/>
    <n v="1185732"/>
    <d v="2021-07-03T00:00:00"/>
    <x v="0"/>
    <s v="Connecticut"/>
    <s v="Hartford"/>
    <s v="Men's Street Footwear"/>
    <n v="54.999999999999993"/>
    <n v="650"/>
    <n v="357499.99999999994"/>
    <n v="142999.99999999997"/>
    <n v="0.4"/>
    <x v="0"/>
  </r>
  <r>
    <s v="Sports Direct"/>
    <n v="1185732"/>
    <d v="2021-07-03T00:00:00"/>
    <x v="0"/>
    <s v="Connecticut"/>
    <s v="Hartford"/>
    <s v="Men's Athletic Footwear"/>
    <n v="50"/>
    <n v="400"/>
    <n v="200000"/>
    <n v="80000"/>
    <n v="0.4"/>
    <x v="0"/>
  </r>
  <r>
    <s v="Sports Direct"/>
    <n v="1185732"/>
    <d v="2021-07-03T00:00:00"/>
    <x v="0"/>
    <s v="Connecticut"/>
    <s v="Hartford"/>
    <s v="Women's Street Footwear"/>
    <n v="45"/>
    <n v="325"/>
    <n v="146250"/>
    <n v="43875"/>
    <n v="0.3"/>
    <x v="0"/>
  </r>
  <r>
    <s v="Sports Direct"/>
    <n v="1185732"/>
    <d v="2021-07-03T00:00:00"/>
    <x v="0"/>
    <s v="Connecticut"/>
    <s v="Hartford"/>
    <s v="Women's Athletic Footwear"/>
    <n v="45"/>
    <n v="275"/>
    <n v="123750"/>
    <n v="37125"/>
    <n v="0.3"/>
    <x v="0"/>
  </r>
  <r>
    <s v="Sports Direct"/>
    <n v="1185732"/>
    <d v="2021-07-03T00:00:00"/>
    <x v="0"/>
    <s v="Connecticut"/>
    <s v="Hartford"/>
    <s v="Men's Apparel"/>
    <n v="54.999999999999993"/>
    <n v="300"/>
    <n v="164999.99999999997"/>
    <n v="49499.999999999993"/>
    <n v="0.3"/>
    <x v="0"/>
  </r>
  <r>
    <s v="Sports Direct"/>
    <n v="1185732"/>
    <d v="2021-07-03T00:00:00"/>
    <x v="0"/>
    <s v="Connecticut"/>
    <s v="Hartford"/>
    <s v="Women's Apparel"/>
    <n v="60"/>
    <n v="475"/>
    <n v="285000"/>
    <n v="99750"/>
    <n v="0.35"/>
    <x v="0"/>
  </r>
  <r>
    <s v="Sports Direct"/>
    <n v="1185732"/>
    <d v="2021-08-04T00:00:00"/>
    <x v="0"/>
    <s v="Connecticut"/>
    <s v="Hartford"/>
    <s v="Men's Street Footwear"/>
    <n v="54.999999999999993"/>
    <n v="625"/>
    <n v="343749.99999999994"/>
    <n v="137499.99999999997"/>
    <n v="0.4"/>
    <x v="0"/>
  </r>
  <r>
    <s v="Sports Direct"/>
    <n v="1185732"/>
    <d v="2021-08-04T00:00:00"/>
    <x v="0"/>
    <s v="Connecticut"/>
    <s v="Hartford"/>
    <s v="Men's Athletic Footwear"/>
    <n v="50"/>
    <n v="400"/>
    <n v="200000"/>
    <n v="80000"/>
    <n v="0.4"/>
    <x v="0"/>
  </r>
  <r>
    <s v="Sports Direct"/>
    <n v="1185732"/>
    <d v="2021-08-04T00:00:00"/>
    <x v="0"/>
    <s v="Connecticut"/>
    <s v="Hartford"/>
    <s v="Women's Street Footwear"/>
    <n v="45"/>
    <n v="325"/>
    <n v="146250"/>
    <n v="43875"/>
    <n v="0.3"/>
    <x v="0"/>
  </r>
  <r>
    <s v="Sports Direct"/>
    <n v="1185732"/>
    <d v="2021-08-04T00:00:00"/>
    <x v="0"/>
    <s v="Connecticut"/>
    <s v="Hartford"/>
    <s v="Women's Athletic Footwear"/>
    <n v="45"/>
    <n v="225"/>
    <n v="101250"/>
    <n v="30375"/>
    <n v="0.3"/>
    <x v="0"/>
  </r>
  <r>
    <s v="Sports Direct"/>
    <n v="1185732"/>
    <d v="2021-08-04T00:00:00"/>
    <x v="0"/>
    <s v="Connecticut"/>
    <s v="Hartford"/>
    <s v="Men's Apparel"/>
    <n v="54.999999999999993"/>
    <n v="200"/>
    <n v="109999.99999999999"/>
    <n v="32999.999999999993"/>
    <n v="0.3"/>
    <x v="0"/>
  </r>
  <r>
    <s v="Sports Direct"/>
    <n v="1185732"/>
    <d v="2021-08-04T00:00:00"/>
    <x v="0"/>
    <s v="Connecticut"/>
    <s v="Hartford"/>
    <s v="Women's Apparel"/>
    <n v="60"/>
    <n v="375"/>
    <n v="225000"/>
    <n v="78750"/>
    <n v="0.35"/>
    <x v="0"/>
  </r>
  <r>
    <s v="Sports Direct"/>
    <n v="1185732"/>
    <d v="2021-09-03T00:00:00"/>
    <x v="0"/>
    <s v="Connecticut"/>
    <s v="Hartford"/>
    <s v="Men's Street Footwear"/>
    <n v="54.999999999999993"/>
    <n v="500"/>
    <n v="274999.99999999994"/>
    <n v="109999.99999999999"/>
    <n v="0.4"/>
    <x v="0"/>
  </r>
  <r>
    <s v="Sports Direct"/>
    <n v="1185732"/>
    <d v="2021-09-03T00:00:00"/>
    <x v="0"/>
    <s v="Connecticut"/>
    <s v="Hartford"/>
    <s v="Men's Athletic Footwear"/>
    <n v="50"/>
    <n v="300"/>
    <n v="150000"/>
    <n v="60000"/>
    <n v="0.4"/>
    <x v="0"/>
  </r>
  <r>
    <s v="Sports Direct"/>
    <n v="1185732"/>
    <d v="2021-09-03T00:00:00"/>
    <x v="0"/>
    <s v="Connecticut"/>
    <s v="Hartford"/>
    <s v="Women's Street Footwear"/>
    <n v="45"/>
    <n v="200"/>
    <n v="90000"/>
    <n v="27000"/>
    <n v="0.3"/>
    <x v="0"/>
  </r>
  <r>
    <s v="Sports Direct"/>
    <n v="1185732"/>
    <d v="2021-09-03T00:00:00"/>
    <x v="0"/>
    <s v="Connecticut"/>
    <s v="Hartford"/>
    <s v="Women's Athletic Footwear"/>
    <n v="45"/>
    <n v="175"/>
    <n v="78750"/>
    <n v="23625"/>
    <n v="0.3"/>
    <x v="0"/>
  </r>
  <r>
    <s v="Sports Direct"/>
    <n v="1185732"/>
    <d v="2021-09-03T00:00:00"/>
    <x v="0"/>
    <s v="Connecticut"/>
    <s v="Hartford"/>
    <s v="Men's Apparel"/>
    <n v="54.999999999999993"/>
    <n v="175"/>
    <n v="96249.999999999985"/>
    <n v="28874.999999999996"/>
    <n v="0.3"/>
    <x v="0"/>
  </r>
  <r>
    <s v="Sports Direct"/>
    <n v="1185732"/>
    <d v="2021-09-03T00:00:00"/>
    <x v="0"/>
    <s v="Connecticut"/>
    <s v="Hartford"/>
    <s v="Women's Apparel"/>
    <n v="60"/>
    <n v="275"/>
    <n v="165000"/>
    <n v="57749.999999999993"/>
    <n v="0.35"/>
    <x v="0"/>
  </r>
  <r>
    <s v="Sports Direct"/>
    <n v="1185732"/>
    <d v="2021-10-05T00:00:00"/>
    <x v="0"/>
    <s v="Connecticut"/>
    <s v="Hartford"/>
    <s v="Men's Street Footwear"/>
    <n v="60"/>
    <n v="450"/>
    <n v="270000"/>
    <n v="108000"/>
    <n v="0.4"/>
    <x v="0"/>
  </r>
  <r>
    <s v="Sports Direct"/>
    <n v="1185732"/>
    <d v="2021-10-05T00:00:00"/>
    <x v="0"/>
    <s v="Connecticut"/>
    <s v="Hartford"/>
    <s v="Men's Athletic Footwear"/>
    <n v="55.000000000000007"/>
    <n v="275"/>
    <n v="151250.00000000003"/>
    <n v="60500.000000000015"/>
    <n v="0.4"/>
    <x v="0"/>
  </r>
  <r>
    <s v="Sports Direct"/>
    <n v="1185732"/>
    <d v="2021-10-05T00:00:00"/>
    <x v="0"/>
    <s v="Connecticut"/>
    <s v="Hartford"/>
    <s v="Women's Street Footwear"/>
    <n v="55.000000000000007"/>
    <n v="175"/>
    <n v="96250.000000000015"/>
    <n v="28875.000000000004"/>
    <n v="0.3"/>
    <x v="0"/>
  </r>
  <r>
    <s v="Sports Direct"/>
    <n v="1185732"/>
    <d v="2021-10-05T00:00:00"/>
    <x v="0"/>
    <s v="Connecticut"/>
    <s v="Hartford"/>
    <s v="Women's Athletic Footwear"/>
    <n v="55.000000000000007"/>
    <n v="150"/>
    <n v="82500.000000000015"/>
    <n v="24750.000000000004"/>
    <n v="0.3"/>
    <x v="0"/>
  </r>
  <r>
    <s v="Sports Direct"/>
    <n v="1185732"/>
    <d v="2021-10-05T00:00:00"/>
    <x v="0"/>
    <s v="Connecticut"/>
    <s v="Hartford"/>
    <s v="Men's Apparel"/>
    <n v="65"/>
    <n v="150"/>
    <n v="97500"/>
    <n v="29250"/>
    <n v="0.3"/>
    <x v="0"/>
  </r>
  <r>
    <s v="Foot Locker"/>
    <n v="1185732"/>
    <d v="2021-10-05T00:00:00"/>
    <x v="0"/>
    <s v="Connecticut"/>
    <s v="Hartford"/>
    <s v="Women's Apparel"/>
    <n v="70"/>
    <n v="275"/>
    <n v="192500"/>
    <n v="67375"/>
    <n v="0.35"/>
    <x v="0"/>
  </r>
  <r>
    <s v="Foot Locker"/>
    <n v="1185732"/>
    <d v="2021-11-04T00:00:00"/>
    <x v="0"/>
    <s v="Connecticut"/>
    <s v="Hartford"/>
    <s v="Men's Street Footwear"/>
    <n v="65"/>
    <n v="425"/>
    <n v="276250"/>
    <n v="110500"/>
    <n v="0.4"/>
    <x v="0"/>
  </r>
  <r>
    <s v="Foot Locker"/>
    <n v="1185732"/>
    <d v="2021-11-04T00:00:00"/>
    <x v="0"/>
    <s v="Connecticut"/>
    <s v="Hartford"/>
    <s v="Men's Athletic Footwear"/>
    <n v="55.000000000000007"/>
    <n v="300"/>
    <n v="165000.00000000003"/>
    <n v="66000.000000000015"/>
    <n v="0.4"/>
    <x v="0"/>
  </r>
  <r>
    <s v="Foot Locker"/>
    <n v="1185732"/>
    <d v="2021-11-04T00:00:00"/>
    <x v="0"/>
    <s v="Connecticut"/>
    <s v="Hartford"/>
    <s v="Women's Street Footwear"/>
    <n v="55.000000000000007"/>
    <n v="295"/>
    <n v="162250.00000000003"/>
    <n v="48675.000000000007"/>
    <n v="0.3"/>
    <x v="0"/>
  </r>
  <r>
    <s v="Foot Locker"/>
    <n v="1185732"/>
    <d v="2021-11-04T00:00:00"/>
    <x v="0"/>
    <s v="Connecticut"/>
    <s v="Hartford"/>
    <s v="Women's Athletic Footwear"/>
    <n v="55.000000000000007"/>
    <n v="275"/>
    <n v="151250.00000000003"/>
    <n v="45375.000000000007"/>
    <n v="0.3"/>
    <x v="0"/>
  </r>
  <r>
    <s v="Foot Locker"/>
    <n v="1185732"/>
    <d v="2021-11-04T00:00:00"/>
    <x v="0"/>
    <s v="Connecticut"/>
    <s v="Hartford"/>
    <s v="Men's Apparel"/>
    <n v="65"/>
    <n v="250"/>
    <n v="162500"/>
    <n v="48750"/>
    <n v="0.3"/>
    <x v="0"/>
  </r>
  <r>
    <s v="Foot Locker"/>
    <n v="1185732"/>
    <d v="2021-11-04T00:00:00"/>
    <x v="0"/>
    <s v="Connecticut"/>
    <s v="Hartford"/>
    <s v="Women's Apparel"/>
    <n v="70"/>
    <n v="350"/>
    <n v="245000"/>
    <n v="85750"/>
    <n v="0.35"/>
    <x v="0"/>
  </r>
  <r>
    <s v="Foot Locker"/>
    <n v="1185732"/>
    <d v="2021-12-03T00:00:00"/>
    <x v="0"/>
    <s v="Connecticut"/>
    <s v="Hartford"/>
    <s v="Men's Street Footwear"/>
    <n v="65"/>
    <n v="575"/>
    <n v="373750"/>
    <n v="149500"/>
    <n v="0.4"/>
    <x v="0"/>
  </r>
  <r>
    <s v="Foot Locker"/>
    <n v="1185732"/>
    <d v="2021-12-03T00:00:00"/>
    <x v="0"/>
    <s v="Connecticut"/>
    <s v="Hartford"/>
    <s v="Men's Athletic Footwear"/>
    <n v="55.000000000000007"/>
    <n v="375"/>
    <n v="206250.00000000003"/>
    <n v="82500.000000000015"/>
    <n v="0.4"/>
    <x v="0"/>
  </r>
  <r>
    <s v="Foot Locker"/>
    <n v="1185732"/>
    <d v="2021-12-03T00:00:00"/>
    <x v="0"/>
    <s v="Connecticut"/>
    <s v="Hartford"/>
    <s v="Women's Street Footwear"/>
    <n v="55.000000000000007"/>
    <n v="350"/>
    <n v="192500.00000000003"/>
    <n v="57750.000000000007"/>
    <n v="0.3"/>
    <x v="0"/>
  </r>
  <r>
    <s v="Foot Locker"/>
    <n v="1185732"/>
    <d v="2021-12-03T00:00:00"/>
    <x v="0"/>
    <s v="Connecticut"/>
    <s v="Hartford"/>
    <s v="Women's Athletic Footwear"/>
    <n v="55.000000000000007"/>
    <n v="300"/>
    <n v="165000.00000000003"/>
    <n v="49500.000000000007"/>
    <n v="0.3"/>
    <x v="0"/>
  </r>
  <r>
    <s v="Foot Locker"/>
    <n v="1185732"/>
    <d v="2021-12-03T00:00:00"/>
    <x v="0"/>
    <s v="Connecticut"/>
    <s v="Hartford"/>
    <s v="Men's Apparel"/>
    <n v="65"/>
    <n v="300"/>
    <n v="195000"/>
    <n v="58500"/>
    <n v="0.3"/>
    <x v="0"/>
  </r>
  <r>
    <s v="Foot Locker"/>
    <n v="1185732"/>
    <d v="2021-12-03T00:00:00"/>
    <x v="0"/>
    <s v="Connecticut"/>
    <s v="Hartford"/>
    <s v="Women's Apparel"/>
    <n v="70"/>
    <n v="400"/>
    <n v="280000"/>
    <n v="98000"/>
    <n v="0.35"/>
    <x v="0"/>
  </r>
  <r>
    <s v="Foot Locker"/>
    <n v="1185732"/>
    <d v="2021-01-10T00:00:00"/>
    <x v="0"/>
    <s v="Connecticut"/>
    <s v="Hartford"/>
    <s v="Men's Street Footwear"/>
    <n v="35"/>
    <n v="425"/>
    <n v="148750"/>
    <n v="52062.5"/>
    <n v="0.35"/>
    <x v="0"/>
  </r>
  <r>
    <s v="Foot Locker"/>
    <n v="1185732"/>
    <d v="2021-01-10T00:00:00"/>
    <x v="0"/>
    <s v="Connecticut"/>
    <s v="Hartford"/>
    <s v="Men's Athletic Footwear"/>
    <n v="35"/>
    <n v="225"/>
    <n v="78750"/>
    <n v="27562.5"/>
    <n v="0.35"/>
    <x v="0"/>
  </r>
  <r>
    <s v="Foot Locker"/>
    <n v="1185732"/>
    <d v="2021-01-10T00:00:00"/>
    <x v="0"/>
    <s v="Connecticut"/>
    <s v="Hartford"/>
    <s v="Women's Street Footwear"/>
    <n v="25.000000000000007"/>
    <n v="225"/>
    <n v="56250.000000000015"/>
    <n v="22500.000000000007"/>
    <n v="0.4"/>
    <x v="0"/>
  </r>
  <r>
    <s v="Foot Locker"/>
    <n v="1185732"/>
    <d v="2021-01-10T00:00:00"/>
    <x v="0"/>
    <s v="Connecticut"/>
    <s v="Hartford"/>
    <s v="Women's Athletic Footwear"/>
    <n v="30"/>
    <n v="75"/>
    <n v="22500"/>
    <n v="9000"/>
    <n v="0.4"/>
    <x v="0"/>
  </r>
  <r>
    <s v="Foot Locker"/>
    <n v="1185732"/>
    <d v="2021-01-10T00:00:00"/>
    <x v="0"/>
    <s v="Connecticut"/>
    <s v="Hartford"/>
    <s v="Men's Apparel"/>
    <n v="45"/>
    <n v="125"/>
    <n v="56250"/>
    <n v="16875"/>
    <n v="0.3"/>
    <x v="0"/>
  </r>
  <r>
    <s v="Foot Locker"/>
    <n v="1185732"/>
    <d v="2021-01-10T00:00:00"/>
    <x v="0"/>
    <s v="Connecticut"/>
    <s v="Hartford"/>
    <s v="Women's Apparel"/>
    <n v="35"/>
    <n v="225"/>
    <n v="78750"/>
    <n v="31500"/>
    <n v="0.4"/>
    <x v="0"/>
  </r>
  <r>
    <s v="Foot Locker"/>
    <n v="1185732"/>
    <d v="2021-02-08T00:00:00"/>
    <x v="0"/>
    <s v="Connecticut"/>
    <s v="Hartford"/>
    <s v="Men's Street Footwear"/>
    <n v="35"/>
    <n v="475"/>
    <n v="166250"/>
    <n v="58187.499999999993"/>
    <n v="0.35"/>
    <x v="0"/>
  </r>
  <r>
    <s v="Foot Locker"/>
    <n v="1185732"/>
    <d v="2021-02-08T00:00:00"/>
    <x v="0"/>
    <s v="Connecticut"/>
    <s v="Hartford"/>
    <s v="Men's Athletic Footwear"/>
    <n v="35"/>
    <n v="125"/>
    <n v="43750"/>
    <n v="15312.499999999998"/>
    <n v="0.35"/>
    <x v="0"/>
  </r>
  <r>
    <s v="Foot Locker"/>
    <n v="1185732"/>
    <d v="2021-02-08T00:00:00"/>
    <x v="0"/>
    <s v="Connecticut"/>
    <s v="Hartford"/>
    <s v="Women's Street Footwear"/>
    <n v="25.000000000000007"/>
    <n v="175"/>
    <n v="43750.000000000015"/>
    <n v="17500.000000000007"/>
    <n v="0.4"/>
    <x v="0"/>
  </r>
  <r>
    <s v="Foot Locker"/>
    <n v="1185732"/>
    <d v="2021-02-08T00:00:00"/>
    <x v="0"/>
    <s v="Rhode Island"/>
    <s v="Providence"/>
    <s v="Women's Athletic Footwear"/>
    <n v="30"/>
    <n v="50"/>
    <n v="15000"/>
    <n v="6000"/>
    <n v="0.4"/>
    <x v="0"/>
  </r>
  <r>
    <s v="Foot Locker"/>
    <n v="1185732"/>
    <d v="2021-02-08T00:00:00"/>
    <x v="0"/>
    <s v="Rhode Island"/>
    <s v="Providence"/>
    <s v="Men's Apparel"/>
    <n v="45"/>
    <n v="125"/>
    <n v="56250"/>
    <n v="16875"/>
    <n v="0.3"/>
    <x v="0"/>
  </r>
  <r>
    <s v="Foot Locker"/>
    <n v="1185732"/>
    <d v="2021-02-08T00:00:00"/>
    <x v="0"/>
    <s v="Rhode Island"/>
    <s v="Providence"/>
    <s v="Women's Apparel"/>
    <n v="35"/>
    <n v="225"/>
    <n v="78750"/>
    <n v="31500"/>
    <n v="0.4"/>
    <x v="0"/>
  </r>
  <r>
    <s v="Foot Locker"/>
    <n v="1185732"/>
    <d v="2021-03-06T00:00:00"/>
    <x v="0"/>
    <s v="Rhode Island"/>
    <s v="Providence"/>
    <s v="Men's Street Footwear"/>
    <n v="35"/>
    <n v="445"/>
    <n v="155750"/>
    <n v="54512.5"/>
    <n v="0.35"/>
    <x v="0"/>
  </r>
  <r>
    <s v="Foot Locker"/>
    <n v="1185732"/>
    <d v="2021-03-06T00:00:00"/>
    <x v="0"/>
    <s v="Rhode Island"/>
    <s v="Providence"/>
    <s v="Men's Athletic Footwear"/>
    <n v="35"/>
    <n v="150"/>
    <n v="52500"/>
    <n v="18375"/>
    <n v="0.35"/>
    <x v="0"/>
  </r>
  <r>
    <s v="Foot Locker"/>
    <n v="1185732"/>
    <d v="2021-03-06T00:00:00"/>
    <x v="0"/>
    <s v="Rhode Island"/>
    <s v="Providence"/>
    <s v="Women's Street Footwear"/>
    <n v="25.000000000000007"/>
    <n v="175"/>
    <n v="43750.000000000015"/>
    <n v="17500.000000000007"/>
    <n v="0.4"/>
    <x v="0"/>
  </r>
  <r>
    <s v="Foot Locker"/>
    <n v="1185732"/>
    <d v="2021-03-06T00:00:00"/>
    <x v="0"/>
    <s v="Rhode Island"/>
    <s v="Providence"/>
    <s v="Women's Athletic Footwear"/>
    <n v="30"/>
    <n v="25"/>
    <n v="7500"/>
    <n v="3000"/>
    <n v="0.4"/>
    <x v="0"/>
  </r>
  <r>
    <s v="Foot Locker"/>
    <n v="1185732"/>
    <d v="2021-03-06T00:00:00"/>
    <x v="0"/>
    <s v="Rhode Island"/>
    <s v="Providence"/>
    <s v="Men's Apparel"/>
    <n v="45"/>
    <n v="75"/>
    <n v="33750"/>
    <n v="10125"/>
    <n v="0.3"/>
    <x v="0"/>
  </r>
  <r>
    <s v="Foot Locker"/>
    <n v="1185732"/>
    <d v="2021-03-06T00:00:00"/>
    <x v="0"/>
    <s v="Rhode Island"/>
    <s v="Providence"/>
    <s v="Women's Apparel"/>
    <n v="35"/>
    <n v="175"/>
    <n v="61250"/>
    <n v="24500"/>
    <n v="0.4"/>
    <x v="0"/>
  </r>
  <r>
    <s v="Foot Locker"/>
    <n v="1185732"/>
    <d v="2021-04-07T00:00:00"/>
    <x v="0"/>
    <s v="Rhode Island"/>
    <s v="Providence"/>
    <s v="Men's Street Footwear"/>
    <n v="35"/>
    <n v="425"/>
    <n v="148750"/>
    <n v="52062.5"/>
    <n v="0.35"/>
    <x v="0"/>
  </r>
  <r>
    <s v="Foot Locker"/>
    <n v="1185732"/>
    <d v="2021-04-07T00:00:00"/>
    <x v="0"/>
    <s v="Rhode Island"/>
    <s v="Providence"/>
    <s v="Men's Athletic Footwear"/>
    <n v="35"/>
    <n v="125"/>
    <n v="43750"/>
    <n v="15312.499999999998"/>
    <n v="0.35"/>
    <x v="0"/>
  </r>
  <r>
    <s v="Foot Locker"/>
    <n v="1185732"/>
    <d v="2021-04-07T00:00:00"/>
    <x v="0"/>
    <s v="Rhode Island"/>
    <s v="Providence"/>
    <s v="Women's Street Footwear"/>
    <n v="25.000000000000007"/>
    <n v="125"/>
    <n v="31250.000000000007"/>
    <n v="12500.000000000004"/>
    <n v="0.4"/>
    <x v="0"/>
  </r>
  <r>
    <s v="Foot Locker"/>
    <n v="1185732"/>
    <d v="2021-04-07T00:00:00"/>
    <x v="0"/>
    <s v="Rhode Island"/>
    <s v="Providence"/>
    <s v="Women's Athletic Footwear"/>
    <n v="30"/>
    <n v="50"/>
    <n v="15000"/>
    <n v="6000"/>
    <n v="0.4"/>
    <x v="0"/>
  </r>
  <r>
    <s v="Foot Locker"/>
    <n v="1185732"/>
    <d v="2021-04-07T00:00:00"/>
    <x v="0"/>
    <s v="Rhode Island"/>
    <s v="Providence"/>
    <s v="Men's Apparel"/>
    <n v="45"/>
    <n v="50"/>
    <n v="22500"/>
    <n v="6750"/>
    <n v="0.3"/>
    <x v="0"/>
  </r>
  <r>
    <s v="Foot Locker"/>
    <n v="1185732"/>
    <d v="2021-04-07T00:00:00"/>
    <x v="0"/>
    <s v="Rhode Island"/>
    <s v="Providence"/>
    <s v="Women's Apparel"/>
    <n v="35"/>
    <n v="200"/>
    <n v="70000"/>
    <n v="28000"/>
    <n v="0.4"/>
    <x v="0"/>
  </r>
  <r>
    <s v="Foot Locker"/>
    <n v="1185732"/>
    <d v="2021-05-06T00:00:00"/>
    <x v="0"/>
    <s v="Rhode Island"/>
    <s v="Providence"/>
    <s v="Men's Street Footwear"/>
    <n v="49.999999999999993"/>
    <n v="470"/>
    <n v="234999.99999999997"/>
    <n v="82249.999999999985"/>
    <n v="0.35"/>
    <x v="0"/>
  </r>
  <r>
    <s v="Foot Locker"/>
    <n v="1185732"/>
    <d v="2021-05-06T00:00:00"/>
    <x v="0"/>
    <s v="Rhode Island"/>
    <s v="Providence"/>
    <s v="Men's Athletic Footwear"/>
    <n v="45"/>
    <n v="175"/>
    <n v="78750"/>
    <n v="27562.5"/>
    <n v="0.35"/>
    <x v="0"/>
  </r>
  <r>
    <s v="Foot Locker"/>
    <n v="1185732"/>
    <d v="2021-05-06T00:00:00"/>
    <x v="0"/>
    <s v="Rhode Island"/>
    <s v="Providence"/>
    <s v="Women's Street Footwear"/>
    <n v="40"/>
    <n v="200"/>
    <n v="80000"/>
    <n v="32000"/>
    <n v="0.4"/>
    <x v="0"/>
  </r>
  <r>
    <s v="Foot Locker"/>
    <n v="1185732"/>
    <d v="2021-05-06T00:00:00"/>
    <x v="0"/>
    <s v="Rhode Island"/>
    <s v="Providence"/>
    <s v="Women's Athletic Footwear"/>
    <n v="40"/>
    <n v="150"/>
    <n v="60000"/>
    <n v="24000"/>
    <n v="0.4"/>
    <x v="0"/>
  </r>
  <r>
    <s v="Foot Locker"/>
    <n v="1185732"/>
    <d v="2021-05-06T00:00:00"/>
    <x v="0"/>
    <s v="Rhode Island"/>
    <s v="Providence"/>
    <s v="Men's Apparel"/>
    <n v="49.999999999999993"/>
    <n v="175"/>
    <n v="87499.999999999985"/>
    <n v="26249.999999999996"/>
    <n v="0.3"/>
    <x v="0"/>
  </r>
  <r>
    <s v="Foot Locker"/>
    <n v="1185732"/>
    <d v="2021-05-06T00:00:00"/>
    <x v="0"/>
    <s v="Rhode Island"/>
    <s v="Providence"/>
    <s v="Women's Apparel"/>
    <n v="54.999999999999993"/>
    <n v="300"/>
    <n v="164999.99999999997"/>
    <n v="65999.999999999985"/>
    <n v="0.4"/>
    <x v="0"/>
  </r>
  <r>
    <s v="Foot Locker"/>
    <n v="1185732"/>
    <d v="2021-06-08T00:00:00"/>
    <x v="0"/>
    <s v="Rhode Island"/>
    <s v="Providence"/>
    <s v="Men's Street Footwear"/>
    <n v="49.999999999999993"/>
    <n v="550"/>
    <n v="274999.99999999994"/>
    <n v="96249.999999999971"/>
    <n v="0.35"/>
    <x v="0"/>
  </r>
  <r>
    <s v="Foot Locker"/>
    <n v="1185732"/>
    <d v="2021-06-08T00:00:00"/>
    <x v="0"/>
    <s v="Rhode Island"/>
    <s v="Providence"/>
    <s v="Men's Athletic Footwear"/>
    <n v="45"/>
    <n v="300"/>
    <n v="135000"/>
    <n v="47250"/>
    <n v="0.35"/>
    <x v="0"/>
  </r>
  <r>
    <s v="Foot Locker"/>
    <n v="1185732"/>
    <d v="2021-06-08T00:00:00"/>
    <x v="0"/>
    <s v="Rhode Island"/>
    <s v="Providence"/>
    <s v="Women's Street Footwear"/>
    <n v="40"/>
    <n v="225"/>
    <n v="90000"/>
    <n v="36000"/>
    <n v="0.4"/>
    <x v="0"/>
  </r>
  <r>
    <s v="Foot Locker"/>
    <n v="1185732"/>
    <d v="2021-06-08T00:00:00"/>
    <x v="0"/>
    <s v="Rhode Island"/>
    <s v="Providence"/>
    <s v="Women's Athletic Footwear"/>
    <n v="40"/>
    <n v="200"/>
    <n v="80000"/>
    <n v="32000"/>
    <n v="0.4"/>
    <x v="0"/>
  </r>
  <r>
    <s v="Foot Locker"/>
    <n v="1185732"/>
    <d v="2021-06-08T00:00:00"/>
    <x v="0"/>
    <s v="Rhode Island"/>
    <s v="Providence"/>
    <s v="Men's Apparel"/>
    <n v="49.999999999999993"/>
    <n v="200"/>
    <n v="99999.999999999985"/>
    <n v="29999.999999999993"/>
    <n v="0.3"/>
    <x v="0"/>
  </r>
  <r>
    <s v="Foot Locker"/>
    <n v="1185732"/>
    <d v="2021-06-08T00:00:00"/>
    <x v="0"/>
    <s v="Rhode Island"/>
    <s v="Providence"/>
    <s v="Women's Apparel"/>
    <n v="54.999999999999993"/>
    <n v="350"/>
    <n v="192499.99999999997"/>
    <n v="76999.999999999985"/>
    <n v="0.4"/>
    <x v="0"/>
  </r>
  <r>
    <s v="Foot Locker"/>
    <n v="1185732"/>
    <d v="2021-07-06T00:00:00"/>
    <x v="0"/>
    <s v="Rhode Island"/>
    <s v="Providence"/>
    <s v="Men's Street Footwear"/>
    <n v="49.999999999999993"/>
    <n v="575"/>
    <n v="287499.99999999994"/>
    <n v="100624.99999999997"/>
    <n v="0.35"/>
    <x v="0"/>
  </r>
  <r>
    <s v="Foot Locker"/>
    <n v="1185732"/>
    <d v="2021-07-06T00:00:00"/>
    <x v="0"/>
    <s v="Rhode Island"/>
    <s v="Providence"/>
    <s v="Men's Athletic Footwear"/>
    <n v="45"/>
    <n v="325"/>
    <n v="146250"/>
    <n v="51187.5"/>
    <n v="0.35"/>
    <x v="0"/>
  </r>
  <r>
    <s v="Foot Locker"/>
    <n v="1185732"/>
    <d v="2021-07-06T00:00:00"/>
    <x v="0"/>
    <s v="Rhode Island"/>
    <s v="Providence"/>
    <s v="Women's Street Footwear"/>
    <n v="40"/>
    <n v="250"/>
    <n v="100000"/>
    <n v="40000"/>
    <n v="0.4"/>
    <x v="0"/>
  </r>
  <r>
    <s v="Foot Locker"/>
    <n v="1185732"/>
    <d v="2021-07-06T00:00:00"/>
    <x v="0"/>
    <s v="Rhode Island"/>
    <s v="Providence"/>
    <s v="Women's Athletic Footwear"/>
    <n v="40"/>
    <n v="200"/>
    <n v="80000"/>
    <n v="32000"/>
    <n v="0.4"/>
    <x v="0"/>
  </r>
  <r>
    <s v="Foot Locker"/>
    <n v="1185732"/>
    <d v="2021-07-06T00:00:00"/>
    <x v="0"/>
    <s v="Rhode Island"/>
    <s v="Providence"/>
    <s v="Men's Apparel"/>
    <n v="49.999999999999993"/>
    <n v="225"/>
    <n v="112499.99999999999"/>
    <n v="33749.999999999993"/>
    <n v="0.3"/>
    <x v="0"/>
  </r>
  <r>
    <s v="Foot Locker"/>
    <n v="1185732"/>
    <d v="2021-07-06T00:00:00"/>
    <x v="0"/>
    <s v="Rhode Island"/>
    <s v="Providence"/>
    <s v="Women's Apparel"/>
    <n v="54.999999999999993"/>
    <n v="400"/>
    <n v="219999.99999999997"/>
    <n v="88000"/>
    <n v="0.4"/>
    <x v="0"/>
  </r>
  <r>
    <s v="Foot Locker"/>
    <n v="1185732"/>
    <d v="2021-08-07T00:00:00"/>
    <x v="0"/>
    <s v="Rhode Island"/>
    <s v="Providence"/>
    <s v="Men's Street Footwear"/>
    <n v="49.999999999999993"/>
    <n v="550"/>
    <n v="274999.99999999994"/>
    <n v="96249.999999999971"/>
    <n v="0.35"/>
    <x v="0"/>
  </r>
  <r>
    <s v="Foot Locker"/>
    <n v="1185732"/>
    <d v="2021-08-07T00:00:00"/>
    <x v="0"/>
    <s v="Rhode Island"/>
    <s v="Providence"/>
    <s v="Men's Athletic Footwear"/>
    <n v="45"/>
    <n v="325"/>
    <n v="146250"/>
    <n v="51187.5"/>
    <n v="0.35"/>
    <x v="0"/>
  </r>
  <r>
    <s v="Foot Locker"/>
    <n v="1185732"/>
    <d v="2021-08-07T00:00:00"/>
    <x v="0"/>
    <s v="Rhode Island"/>
    <s v="Providence"/>
    <s v="Women's Street Footwear"/>
    <n v="40"/>
    <n v="250"/>
    <n v="100000"/>
    <n v="40000"/>
    <n v="0.4"/>
    <x v="0"/>
  </r>
  <r>
    <s v="Foot Locker"/>
    <n v="1185732"/>
    <d v="2021-08-07T00:00:00"/>
    <x v="0"/>
    <s v="Rhode Island"/>
    <s v="Providence"/>
    <s v="Women's Athletic Footwear"/>
    <n v="40"/>
    <n v="150"/>
    <n v="60000"/>
    <n v="24000"/>
    <n v="0.4"/>
    <x v="0"/>
  </r>
  <r>
    <s v="Foot Locker"/>
    <n v="1185732"/>
    <d v="2021-08-07T00:00:00"/>
    <x v="0"/>
    <s v="Rhode Island"/>
    <s v="Providence"/>
    <s v="Men's Apparel"/>
    <n v="49.999999999999993"/>
    <n v="125"/>
    <n v="62499.999999999993"/>
    <n v="18749.999999999996"/>
    <n v="0.3"/>
    <x v="0"/>
  </r>
  <r>
    <s v="Foot Locker"/>
    <n v="1185732"/>
    <d v="2021-08-07T00:00:00"/>
    <x v="0"/>
    <s v="Rhode Island"/>
    <s v="Providence"/>
    <s v="Women's Apparel"/>
    <n v="54.999999999999993"/>
    <n v="300"/>
    <n v="164999.99999999997"/>
    <n v="65999.999999999985"/>
    <n v="0.4"/>
    <x v="0"/>
  </r>
  <r>
    <s v="Foot Locker"/>
    <n v="1185732"/>
    <d v="2021-09-06T00:00:00"/>
    <x v="0"/>
    <s v="Rhode Island"/>
    <s v="Providence"/>
    <s v="Men's Street Footwear"/>
    <n v="49.999999999999993"/>
    <n v="425"/>
    <n v="212499.99999999997"/>
    <n v="74374.999999999985"/>
    <n v="0.35"/>
    <x v="0"/>
  </r>
  <r>
    <s v="Foot Locker"/>
    <n v="1185732"/>
    <d v="2021-09-06T00:00:00"/>
    <x v="0"/>
    <s v="Rhode Island"/>
    <s v="Providence"/>
    <s v="Men's Athletic Footwear"/>
    <n v="45"/>
    <n v="225"/>
    <n v="101250"/>
    <n v="35437.5"/>
    <n v="0.35"/>
    <x v="0"/>
  </r>
  <r>
    <s v="Foot Locker"/>
    <n v="1185732"/>
    <d v="2021-09-06T00:00:00"/>
    <x v="0"/>
    <s v="Rhode Island"/>
    <s v="Providence"/>
    <s v="Women's Street Footwear"/>
    <n v="40"/>
    <n v="125"/>
    <n v="50000"/>
    <n v="20000"/>
    <n v="0.4"/>
    <x v="0"/>
  </r>
  <r>
    <s v="Foot Locker"/>
    <n v="1185732"/>
    <d v="2021-09-06T00:00:00"/>
    <x v="0"/>
    <s v="Rhode Island"/>
    <s v="Providence"/>
    <s v="Women's Athletic Footwear"/>
    <n v="40"/>
    <n v="100"/>
    <n v="40000"/>
    <n v="16000"/>
    <n v="0.4"/>
    <x v="0"/>
  </r>
  <r>
    <s v="Foot Locker"/>
    <n v="1185732"/>
    <d v="2021-09-06T00:00:00"/>
    <x v="0"/>
    <s v="Rhode Island"/>
    <s v="Providence"/>
    <s v="Men's Apparel"/>
    <n v="49.999999999999993"/>
    <n v="100"/>
    <n v="49999.999999999993"/>
    <n v="14999.999999999996"/>
    <n v="0.3"/>
    <x v="0"/>
  </r>
  <r>
    <s v="Foot Locker"/>
    <n v="1185732"/>
    <d v="2021-09-06T00:00:00"/>
    <x v="0"/>
    <s v="Rhode Island"/>
    <s v="Providence"/>
    <s v="Women's Apparel"/>
    <n v="54.999999999999993"/>
    <n v="200"/>
    <n v="109999.99999999999"/>
    <n v="44000"/>
    <n v="0.4"/>
    <x v="0"/>
  </r>
  <r>
    <s v="Foot Locker"/>
    <n v="1185732"/>
    <d v="2021-10-08T00:00:00"/>
    <x v="0"/>
    <s v="Rhode Island"/>
    <s v="Providence"/>
    <s v="Men's Street Footwear"/>
    <n v="54.999999999999993"/>
    <n v="375"/>
    <n v="206249.99999999997"/>
    <n v="72187.499999999985"/>
    <n v="0.35"/>
    <x v="0"/>
  </r>
  <r>
    <s v="Foot Locker"/>
    <n v="1185732"/>
    <d v="2021-10-08T00:00:00"/>
    <x v="0"/>
    <s v="Rhode Island"/>
    <s v="Providence"/>
    <s v="Men's Athletic Footwear"/>
    <n v="50"/>
    <n v="200"/>
    <n v="100000"/>
    <n v="35000"/>
    <n v="0.35"/>
    <x v="0"/>
  </r>
  <r>
    <s v="Foot Locker"/>
    <n v="1185732"/>
    <d v="2021-10-08T00:00:00"/>
    <x v="0"/>
    <s v="Rhode Island"/>
    <s v="Providence"/>
    <s v="Women's Street Footwear"/>
    <n v="50"/>
    <n v="100"/>
    <n v="50000"/>
    <n v="20000"/>
    <n v="0.4"/>
    <x v="0"/>
  </r>
  <r>
    <s v="Foot Locker"/>
    <n v="1185732"/>
    <d v="2021-10-08T00:00:00"/>
    <x v="0"/>
    <s v="Rhode Island"/>
    <s v="Providence"/>
    <s v="Women's Athletic Footwear"/>
    <n v="50"/>
    <n v="75"/>
    <n v="37500"/>
    <n v="15000"/>
    <n v="0.4"/>
    <x v="0"/>
  </r>
  <r>
    <s v="Foot Locker"/>
    <n v="1185732"/>
    <d v="2021-10-08T00:00:00"/>
    <x v="0"/>
    <s v="Rhode Island"/>
    <s v="Providence"/>
    <s v="Men's Apparel"/>
    <n v="60"/>
    <n v="75"/>
    <n v="45000"/>
    <n v="13500"/>
    <n v="0.3"/>
    <x v="0"/>
  </r>
  <r>
    <s v="Sports Direct"/>
    <n v="1185732"/>
    <d v="2021-10-08T00:00:00"/>
    <x v="0"/>
    <s v="Rhode Island"/>
    <s v="Providence"/>
    <s v="Women's Apparel"/>
    <n v="64.999999999999986"/>
    <n v="200"/>
    <n v="129999.99999999997"/>
    <n v="51999.999999999993"/>
    <n v="0.4"/>
    <x v="0"/>
  </r>
  <r>
    <s v="Sports Direct"/>
    <n v="1185732"/>
    <d v="2021-11-07T00:00:00"/>
    <x v="0"/>
    <s v="Rhode Island"/>
    <s v="Providence"/>
    <s v="Men's Street Footwear"/>
    <n v="60"/>
    <n v="350"/>
    <n v="210000"/>
    <n v="73500"/>
    <n v="0.35"/>
    <x v="0"/>
  </r>
  <r>
    <s v="Sports Direct"/>
    <n v="1185732"/>
    <d v="2021-11-07T00:00:00"/>
    <x v="0"/>
    <s v="Rhode Island"/>
    <s v="Providence"/>
    <s v="Men's Athletic Footwear"/>
    <n v="50"/>
    <n v="225"/>
    <n v="112500"/>
    <n v="39375"/>
    <n v="0.35"/>
    <x v="0"/>
  </r>
  <r>
    <s v="Sports Direct"/>
    <n v="1185732"/>
    <d v="2021-11-07T00:00:00"/>
    <x v="0"/>
    <s v="Rhode Island"/>
    <s v="Providence"/>
    <s v="Women's Street Footwear"/>
    <n v="50"/>
    <n v="220"/>
    <n v="110000"/>
    <n v="44000"/>
    <n v="0.4"/>
    <x v="0"/>
  </r>
  <r>
    <s v="Sports Direct"/>
    <n v="1185732"/>
    <d v="2021-11-07T00:00:00"/>
    <x v="0"/>
    <s v="Rhode Island"/>
    <s v="Providence"/>
    <s v="Women's Athletic Footwear"/>
    <n v="50"/>
    <n v="200"/>
    <n v="100000"/>
    <n v="40000"/>
    <n v="0.4"/>
    <x v="0"/>
  </r>
  <r>
    <s v="Sports Direct"/>
    <n v="1185732"/>
    <d v="2021-11-07T00:00:00"/>
    <x v="0"/>
    <s v="Rhode Island"/>
    <s v="Providence"/>
    <s v="Men's Apparel"/>
    <n v="60"/>
    <n v="175"/>
    <n v="105000"/>
    <n v="31500"/>
    <n v="0.3"/>
    <x v="0"/>
  </r>
  <r>
    <s v="Sports Direct"/>
    <n v="1185732"/>
    <d v="2021-11-07T00:00:00"/>
    <x v="0"/>
    <s v="Rhode Island"/>
    <s v="Providence"/>
    <s v="Women's Apparel"/>
    <n v="64.999999999999986"/>
    <n v="275"/>
    <n v="178749.99999999997"/>
    <n v="71499.999999999985"/>
    <n v="0.4"/>
    <x v="0"/>
  </r>
  <r>
    <s v="Sports Direct"/>
    <n v="1185732"/>
    <d v="2021-12-06T00:00:00"/>
    <x v="0"/>
    <s v="Rhode Island"/>
    <s v="Providence"/>
    <s v="Men's Street Footwear"/>
    <n v="60"/>
    <n v="500"/>
    <n v="300000"/>
    <n v="105000"/>
    <n v="0.35"/>
    <x v="0"/>
  </r>
  <r>
    <s v="Sports Direct"/>
    <n v="1185732"/>
    <d v="2021-12-06T00:00:00"/>
    <x v="0"/>
    <s v="Rhode Island"/>
    <s v="Providence"/>
    <s v="Men's Athletic Footwear"/>
    <n v="50"/>
    <n v="300"/>
    <n v="150000"/>
    <n v="52500"/>
    <n v="0.35"/>
    <x v="0"/>
  </r>
  <r>
    <s v="Sports Direct"/>
    <n v="1185732"/>
    <d v="2021-12-06T00:00:00"/>
    <x v="0"/>
    <s v="Rhode Island"/>
    <s v="Providence"/>
    <s v="Women's Street Footwear"/>
    <n v="50"/>
    <n v="275"/>
    <n v="137500"/>
    <n v="55000"/>
    <n v="0.4"/>
    <x v="0"/>
  </r>
  <r>
    <s v="Sports Direct"/>
    <n v="1185732"/>
    <d v="2021-12-06T00:00:00"/>
    <x v="0"/>
    <s v="Rhode Island"/>
    <s v="Providence"/>
    <s v="Women's Athletic Footwear"/>
    <n v="50"/>
    <n v="225"/>
    <n v="112500"/>
    <n v="45000"/>
    <n v="0.4"/>
    <x v="0"/>
  </r>
  <r>
    <s v="Sports Direct"/>
    <n v="1185732"/>
    <d v="2021-12-06T00:00:00"/>
    <x v="0"/>
    <s v="Rhode Island"/>
    <s v="Providence"/>
    <s v="Men's Apparel"/>
    <n v="60"/>
    <n v="225"/>
    <n v="135000"/>
    <n v="40500"/>
    <n v="0.3"/>
    <x v="0"/>
  </r>
  <r>
    <s v="Sports Direct"/>
    <n v="1185732"/>
    <d v="2021-12-06T00:00:00"/>
    <x v="0"/>
    <s v="Rhode Island"/>
    <s v="Providence"/>
    <s v="Women's Apparel"/>
    <n v="64.999999999999986"/>
    <n v="325"/>
    <n v="211249.99999999994"/>
    <n v="84499.999999999985"/>
    <n v="0.4"/>
    <x v="0"/>
  </r>
  <r>
    <s v="Sports Direct"/>
    <n v="1185732"/>
    <d v="2021-01-17T00:00:00"/>
    <x v="0"/>
    <s v="Rhode Island"/>
    <s v="Providence"/>
    <s v="Men's Street Footwear"/>
    <n v="40"/>
    <n v="450"/>
    <n v="180000"/>
    <n v="54000"/>
    <n v="0.3"/>
    <x v="0"/>
  </r>
  <r>
    <s v="Sports Direct"/>
    <n v="1185732"/>
    <d v="2021-01-17T00:00:00"/>
    <x v="0"/>
    <s v="Rhode Island"/>
    <s v="Providence"/>
    <s v="Men's Athletic Footwear"/>
    <n v="40"/>
    <n v="250"/>
    <n v="100000"/>
    <n v="30000"/>
    <n v="0.3"/>
    <x v="0"/>
  </r>
  <r>
    <s v="Sports Direct"/>
    <n v="1185732"/>
    <d v="2021-01-17T00:00:00"/>
    <x v="0"/>
    <s v="Rhode Island"/>
    <s v="Providence"/>
    <s v="Women's Street Footwear"/>
    <n v="30.000000000000004"/>
    <n v="250"/>
    <n v="75000.000000000015"/>
    <n v="18750.000000000004"/>
    <n v="0.25"/>
    <x v="0"/>
  </r>
  <r>
    <s v="Sports Direct"/>
    <n v="1185732"/>
    <d v="2021-01-17T00:00:00"/>
    <x v="0"/>
    <s v="Rhode Island"/>
    <s v="Providence"/>
    <s v="Women's Athletic Footwear"/>
    <n v="35"/>
    <n v="100"/>
    <n v="35000"/>
    <n v="8750"/>
    <n v="0.25"/>
    <x v="0"/>
  </r>
  <r>
    <s v="Sports Direct"/>
    <n v="1185732"/>
    <d v="2021-01-17T00:00:00"/>
    <x v="0"/>
    <s v="Rhode Island"/>
    <s v="Providence"/>
    <s v="Men's Apparel"/>
    <n v="50"/>
    <n v="150"/>
    <n v="75000"/>
    <n v="18750"/>
    <n v="0.25"/>
    <x v="0"/>
  </r>
  <r>
    <s v="Sports Direct"/>
    <n v="1185732"/>
    <d v="2021-01-17T00:00:00"/>
    <x v="0"/>
    <s v="Rhode Island"/>
    <s v="Providence"/>
    <s v="Women's Apparel"/>
    <n v="40"/>
    <n v="250"/>
    <n v="100000"/>
    <n v="30000"/>
    <n v="0.3"/>
    <x v="0"/>
  </r>
  <r>
    <s v="Sports Direct"/>
    <n v="1185732"/>
    <d v="2021-02-15T00:00:00"/>
    <x v="0"/>
    <s v="Rhode Island"/>
    <s v="Providence"/>
    <s v="Men's Street Footwear"/>
    <n v="40"/>
    <n v="500"/>
    <n v="200000"/>
    <n v="60000"/>
    <n v="0.3"/>
    <x v="0"/>
  </r>
  <r>
    <s v="Sports Direct"/>
    <n v="1185732"/>
    <d v="2021-02-15T00:00:00"/>
    <x v="0"/>
    <s v="Rhode Island"/>
    <s v="Providence"/>
    <s v="Men's Athletic Footwear"/>
    <n v="40"/>
    <n v="150"/>
    <n v="60000"/>
    <n v="18000"/>
    <n v="0.3"/>
    <x v="0"/>
  </r>
  <r>
    <s v="Sports Direct"/>
    <n v="1185732"/>
    <d v="2021-02-15T00:00:00"/>
    <x v="0"/>
    <s v="Rhode Island"/>
    <s v="Providence"/>
    <s v="Women's Street Footwear"/>
    <n v="30.000000000000004"/>
    <n v="200"/>
    <n v="60000.000000000007"/>
    <n v="15000.000000000002"/>
    <n v="0.25"/>
    <x v="0"/>
  </r>
  <r>
    <s v="Sports Direct"/>
    <n v="1185732"/>
    <d v="2021-02-15T00:00:00"/>
    <x v="0"/>
    <s v="Massachusetts"/>
    <s v="Boston"/>
    <s v="Women's Athletic Footwear"/>
    <n v="35"/>
    <n v="250"/>
    <n v="87500"/>
    <n v="21875"/>
    <n v="0.25"/>
    <x v="0"/>
  </r>
  <r>
    <s v="Sports Direct"/>
    <n v="1185732"/>
    <d v="2021-02-15T00:00:00"/>
    <x v="0"/>
    <s v="Massachusetts"/>
    <s v="Boston"/>
    <s v="Men's Apparel"/>
    <n v="50"/>
    <n v="150"/>
    <n v="75000"/>
    <n v="18750"/>
    <n v="0.25"/>
    <x v="0"/>
  </r>
  <r>
    <s v="Sports Direct"/>
    <n v="1185732"/>
    <d v="2021-02-15T00:00:00"/>
    <x v="0"/>
    <s v="Massachusetts"/>
    <s v="Boston"/>
    <s v="Women's Apparel"/>
    <n v="40"/>
    <n v="250"/>
    <n v="100000"/>
    <n v="30000"/>
    <n v="0.3"/>
    <x v="0"/>
  </r>
  <r>
    <s v="Sports Direct"/>
    <n v="1185732"/>
    <d v="2021-03-13T00:00:00"/>
    <x v="0"/>
    <s v="Massachusetts"/>
    <s v="Boston"/>
    <s v="Men's Street Footwear"/>
    <n v="40"/>
    <n v="470"/>
    <n v="188000"/>
    <n v="56400"/>
    <n v="0.3"/>
    <x v="0"/>
  </r>
  <r>
    <s v="Sports Direct"/>
    <n v="1185732"/>
    <d v="2021-03-13T00:00:00"/>
    <x v="0"/>
    <s v="Massachusetts"/>
    <s v="Boston"/>
    <s v="Men's Athletic Footwear"/>
    <n v="40"/>
    <n v="175"/>
    <n v="70000"/>
    <n v="21000"/>
    <n v="0.3"/>
    <x v="0"/>
  </r>
  <r>
    <s v="Sports Direct"/>
    <n v="1185732"/>
    <d v="2021-03-13T00:00:00"/>
    <x v="0"/>
    <s v="Massachusetts"/>
    <s v="Boston"/>
    <s v="Women's Street Footwear"/>
    <n v="30.000000000000004"/>
    <n v="200"/>
    <n v="60000.000000000007"/>
    <n v="15000.000000000002"/>
    <n v="0.25"/>
    <x v="0"/>
  </r>
  <r>
    <s v="Sports Direct"/>
    <n v="1185732"/>
    <d v="2021-03-13T00:00:00"/>
    <x v="0"/>
    <s v="Massachusetts"/>
    <s v="Boston"/>
    <s v="Women's Athletic Footwear"/>
    <n v="35"/>
    <n v="300"/>
    <n v="105000"/>
    <n v="26250"/>
    <n v="0.25"/>
    <x v="0"/>
  </r>
  <r>
    <s v="Sports Direct"/>
    <n v="1185732"/>
    <d v="2021-03-13T00:00:00"/>
    <x v="0"/>
    <s v="Massachusetts"/>
    <s v="Boston"/>
    <s v="Men's Apparel"/>
    <n v="50"/>
    <n v="100"/>
    <n v="50000"/>
    <n v="12500"/>
    <n v="0.25"/>
    <x v="0"/>
  </r>
  <r>
    <s v="Sports Direct"/>
    <n v="1185732"/>
    <d v="2021-03-13T00:00:00"/>
    <x v="0"/>
    <s v="Massachusetts"/>
    <s v="Boston"/>
    <s v="Women's Apparel"/>
    <n v="40"/>
    <n v="200"/>
    <n v="80000"/>
    <n v="24000"/>
    <n v="0.3"/>
    <x v="0"/>
  </r>
  <r>
    <s v="Sports Direct"/>
    <n v="1185732"/>
    <d v="2021-04-14T00:00:00"/>
    <x v="0"/>
    <s v="Massachusetts"/>
    <s v="Boston"/>
    <s v="Men's Street Footwear"/>
    <n v="40"/>
    <n v="450"/>
    <n v="180000"/>
    <n v="54000"/>
    <n v="0.3"/>
    <x v="0"/>
  </r>
  <r>
    <s v="Sports Direct"/>
    <n v="1185732"/>
    <d v="2021-04-14T00:00:00"/>
    <x v="0"/>
    <s v="Massachusetts"/>
    <s v="Boston"/>
    <s v="Men's Athletic Footwear"/>
    <n v="40"/>
    <n v="150"/>
    <n v="60000"/>
    <n v="18000"/>
    <n v="0.3"/>
    <x v="0"/>
  </r>
  <r>
    <s v="Sports Direct"/>
    <n v="1185732"/>
    <d v="2021-04-14T00:00:00"/>
    <x v="0"/>
    <s v="Massachusetts"/>
    <s v="Boston"/>
    <s v="Women's Street Footwear"/>
    <n v="30.000000000000004"/>
    <n v="150"/>
    <n v="45000.000000000007"/>
    <n v="11250.000000000002"/>
    <n v="0.25"/>
    <x v="0"/>
  </r>
  <r>
    <s v="Sports Direct"/>
    <n v="1185732"/>
    <d v="2021-04-14T00:00:00"/>
    <x v="0"/>
    <s v="Massachusetts"/>
    <s v="Boston"/>
    <s v="Women's Athletic Footwear"/>
    <n v="35"/>
    <n v="125"/>
    <n v="43750"/>
    <n v="10937.5"/>
    <n v="0.25"/>
    <x v="0"/>
  </r>
  <r>
    <s v="Sports Direct"/>
    <n v="1185732"/>
    <d v="2021-04-14T00:00:00"/>
    <x v="0"/>
    <s v="Massachusetts"/>
    <s v="Boston"/>
    <s v="Men's Apparel"/>
    <n v="50"/>
    <n v="125"/>
    <n v="62500"/>
    <n v="15625"/>
    <n v="0.25"/>
    <x v="0"/>
  </r>
  <r>
    <s v="Sports Direct"/>
    <n v="1185732"/>
    <d v="2021-04-14T00:00:00"/>
    <x v="0"/>
    <s v="Massachusetts"/>
    <s v="Boston"/>
    <s v="Women's Apparel"/>
    <n v="40"/>
    <n v="275"/>
    <n v="110000"/>
    <n v="33000"/>
    <n v="0.3"/>
    <x v="0"/>
  </r>
  <r>
    <s v="Sports Direct"/>
    <n v="1185732"/>
    <d v="2021-05-13T00:00:00"/>
    <x v="0"/>
    <s v="Massachusetts"/>
    <s v="Boston"/>
    <s v="Men's Street Footwear"/>
    <n v="54.999999999999993"/>
    <n v="495"/>
    <n v="272249.99999999994"/>
    <n v="81674.999999999985"/>
    <n v="0.3"/>
    <x v="0"/>
  </r>
  <r>
    <s v="Sports Direct"/>
    <n v="1185732"/>
    <d v="2021-05-13T00:00:00"/>
    <x v="0"/>
    <s v="Massachusetts"/>
    <s v="Boston"/>
    <s v="Men's Athletic Footwear"/>
    <n v="50"/>
    <n v="200"/>
    <n v="100000"/>
    <n v="30000"/>
    <n v="0.3"/>
    <x v="0"/>
  </r>
  <r>
    <s v="Sports Direct"/>
    <n v="1185732"/>
    <d v="2021-05-13T00:00:00"/>
    <x v="0"/>
    <s v="Massachusetts"/>
    <s v="Boston"/>
    <s v="Women's Street Footwear"/>
    <n v="45"/>
    <n v="225"/>
    <n v="101250"/>
    <n v="25312.5"/>
    <n v="0.25"/>
    <x v="0"/>
  </r>
  <r>
    <s v="Sports Direct"/>
    <n v="1185732"/>
    <d v="2021-05-13T00:00:00"/>
    <x v="0"/>
    <s v="Massachusetts"/>
    <s v="Boston"/>
    <s v="Women's Athletic Footwear"/>
    <n v="45"/>
    <n v="175"/>
    <n v="78750"/>
    <n v="19687.5"/>
    <n v="0.25"/>
    <x v="0"/>
  </r>
  <r>
    <s v="Sports Direct"/>
    <n v="1185732"/>
    <d v="2021-05-13T00:00:00"/>
    <x v="0"/>
    <s v="Massachusetts"/>
    <s v="Boston"/>
    <s v="Men's Apparel"/>
    <n v="54.999999999999993"/>
    <n v="200"/>
    <n v="109999.99999999999"/>
    <n v="27499.999999999996"/>
    <n v="0.25"/>
    <x v="0"/>
  </r>
  <r>
    <s v="Sports Direct"/>
    <n v="1185732"/>
    <d v="2021-05-13T00:00:00"/>
    <x v="0"/>
    <s v="Massachusetts"/>
    <s v="Boston"/>
    <s v="Women's Apparel"/>
    <n v="60"/>
    <n v="325"/>
    <n v="195000"/>
    <n v="58500"/>
    <n v="0.3"/>
    <x v="0"/>
  </r>
  <r>
    <s v="Sports Direct"/>
    <n v="1185732"/>
    <d v="2021-06-15T00:00:00"/>
    <x v="0"/>
    <s v="Massachusetts"/>
    <s v="Boston"/>
    <s v="Men's Street Footwear"/>
    <n v="54.999999999999993"/>
    <n v="575"/>
    <n v="316249.99999999994"/>
    <n v="94874.999999999985"/>
    <n v="0.3"/>
    <x v="0"/>
  </r>
  <r>
    <s v="Sports Direct"/>
    <n v="1185732"/>
    <d v="2021-06-15T00:00:00"/>
    <x v="0"/>
    <s v="Massachusetts"/>
    <s v="Boston"/>
    <s v="Men's Athletic Footwear"/>
    <n v="50"/>
    <n v="325"/>
    <n v="162500"/>
    <n v="48750"/>
    <n v="0.3"/>
    <x v="0"/>
  </r>
  <r>
    <s v="Sports Direct"/>
    <n v="1185732"/>
    <d v="2021-06-15T00:00:00"/>
    <x v="0"/>
    <s v="Massachusetts"/>
    <s v="Boston"/>
    <s v="Women's Street Footwear"/>
    <n v="45"/>
    <n v="250"/>
    <n v="112500"/>
    <n v="28125"/>
    <n v="0.25"/>
    <x v="0"/>
  </r>
  <r>
    <s v="Sports Direct"/>
    <n v="1185732"/>
    <d v="2021-06-15T00:00:00"/>
    <x v="0"/>
    <s v="Massachusetts"/>
    <s v="Boston"/>
    <s v="Women's Athletic Footwear"/>
    <n v="45"/>
    <n v="225"/>
    <n v="101250"/>
    <n v="25312.5"/>
    <n v="0.25"/>
    <x v="0"/>
  </r>
  <r>
    <s v="Sports Direct"/>
    <n v="1185732"/>
    <d v="2021-06-15T00:00:00"/>
    <x v="0"/>
    <s v="Massachusetts"/>
    <s v="Boston"/>
    <s v="Men's Apparel"/>
    <n v="54.999999999999993"/>
    <n v="225"/>
    <n v="123749.99999999999"/>
    <n v="30937.499999999996"/>
    <n v="0.25"/>
    <x v="0"/>
  </r>
  <r>
    <s v="Sports Direct"/>
    <n v="1185732"/>
    <d v="2021-06-15T00:00:00"/>
    <x v="0"/>
    <s v="Massachusetts"/>
    <s v="Boston"/>
    <s v="Women's Apparel"/>
    <n v="60"/>
    <n v="375"/>
    <n v="225000"/>
    <n v="67500"/>
    <n v="0.3"/>
    <x v="0"/>
  </r>
  <r>
    <s v="Sports Direct"/>
    <n v="1185732"/>
    <d v="2021-07-13T00:00:00"/>
    <x v="0"/>
    <s v="Massachusetts"/>
    <s v="Boston"/>
    <s v="Men's Street Footwear"/>
    <n v="54.999999999999993"/>
    <n v="600"/>
    <n v="329999.99999999994"/>
    <n v="98999.999999999985"/>
    <n v="0.3"/>
    <x v="0"/>
  </r>
  <r>
    <s v="Sports Direct"/>
    <n v="1185732"/>
    <d v="2021-07-13T00:00:00"/>
    <x v="0"/>
    <s v="Massachusetts"/>
    <s v="Boston"/>
    <s v="Men's Athletic Footwear"/>
    <n v="50"/>
    <n v="350"/>
    <n v="175000"/>
    <n v="52500"/>
    <n v="0.3"/>
    <x v="0"/>
  </r>
  <r>
    <s v="Sports Direct"/>
    <n v="1185732"/>
    <d v="2021-07-13T00:00:00"/>
    <x v="0"/>
    <s v="Massachusetts"/>
    <s v="Boston"/>
    <s v="Women's Street Footwear"/>
    <n v="45"/>
    <n v="275"/>
    <n v="123750"/>
    <n v="30937.5"/>
    <n v="0.25"/>
    <x v="0"/>
  </r>
  <r>
    <s v="Sports Direct"/>
    <n v="1185732"/>
    <d v="2021-07-13T00:00:00"/>
    <x v="0"/>
    <s v="Massachusetts"/>
    <s v="Boston"/>
    <s v="Women's Athletic Footwear"/>
    <n v="45"/>
    <n v="225"/>
    <n v="101250"/>
    <n v="25312.5"/>
    <n v="0.25"/>
    <x v="0"/>
  </r>
  <r>
    <s v="Sports Direct"/>
    <n v="1185732"/>
    <d v="2021-07-13T00:00:00"/>
    <x v="0"/>
    <s v="Massachusetts"/>
    <s v="Boston"/>
    <s v="Men's Apparel"/>
    <n v="54.999999999999993"/>
    <n v="250"/>
    <n v="137499.99999999997"/>
    <n v="34374.999999999993"/>
    <n v="0.25"/>
    <x v="0"/>
  </r>
  <r>
    <s v="Sports Direct"/>
    <n v="1185732"/>
    <d v="2021-07-13T00:00:00"/>
    <x v="0"/>
    <s v="Massachusetts"/>
    <s v="Boston"/>
    <s v="Women's Apparel"/>
    <n v="60"/>
    <n v="425"/>
    <n v="255000"/>
    <n v="76500"/>
    <n v="0.3"/>
    <x v="0"/>
  </r>
  <r>
    <s v="Sports Direct"/>
    <n v="1185732"/>
    <d v="2021-08-14T00:00:00"/>
    <x v="0"/>
    <s v="Massachusetts"/>
    <s v="Boston"/>
    <s v="Men's Street Footwear"/>
    <n v="54.999999999999993"/>
    <n v="575"/>
    <n v="316249.99999999994"/>
    <n v="94874.999999999985"/>
    <n v="0.3"/>
    <x v="0"/>
  </r>
  <r>
    <s v="Sports Direct"/>
    <n v="1185732"/>
    <d v="2021-08-14T00:00:00"/>
    <x v="0"/>
    <s v="Massachusetts"/>
    <s v="Boston"/>
    <s v="Men's Athletic Footwear"/>
    <n v="50"/>
    <n v="350"/>
    <n v="175000"/>
    <n v="52500"/>
    <n v="0.3"/>
    <x v="0"/>
  </r>
  <r>
    <s v="Sports Direct"/>
    <n v="1185732"/>
    <d v="2021-08-14T00:00:00"/>
    <x v="0"/>
    <s v="Massachusetts"/>
    <s v="Boston"/>
    <s v="Women's Street Footwear"/>
    <n v="45"/>
    <n v="275"/>
    <n v="123750"/>
    <n v="30937.5"/>
    <n v="0.25"/>
    <x v="0"/>
  </r>
  <r>
    <s v="Sports Direct"/>
    <n v="1185732"/>
    <d v="2021-08-14T00:00:00"/>
    <x v="0"/>
    <s v="Massachusetts"/>
    <s v="Boston"/>
    <s v="Women's Athletic Footwear"/>
    <n v="45"/>
    <n v="175"/>
    <n v="78750"/>
    <n v="19687.5"/>
    <n v="0.25"/>
    <x v="0"/>
  </r>
  <r>
    <s v="Sports Direct"/>
    <n v="1185732"/>
    <d v="2021-08-14T00:00:00"/>
    <x v="0"/>
    <s v="Massachusetts"/>
    <s v="Boston"/>
    <s v="Men's Apparel"/>
    <n v="54.999999999999993"/>
    <n v="150"/>
    <n v="82499.999999999985"/>
    <n v="20624.999999999996"/>
    <n v="0.25"/>
    <x v="0"/>
  </r>
  <r>
    <s v="Sports Direct"/>
    <n v="1185732"/>
    <d v="2021-08-14T00:00:00"/>
    <x v="0"/>
    <s v="Massachusetts"/>
    <s v="Boston"/>
    <s v="Women's Apparel"/>
    <n v="60"/>
    <n v="325"/>
    <n v="195000"/>
    <n v="58500"/>
    <n v="0.3"/>
    <x v="0"/>
  </r>
  <r>
    <s v="Sports Direct"/>
    <n v="1185732"/>
    <d v="2021-09-13T00:00:00"/>
    <x v="0"/>
    <s v="Massachusetts"/>
    <s v="Boston"/>
    <s v="Men's Street Footwear"/>
    <n v="54.999999999999993"/>
    <n v="450"/>
    <n v="247499.99999999997"/>
    <n v="74249.999999999985"/>
    <n v="0.3"/>
    <x v="0"/>
  </r>
  <r>
    <s v="Sports Direct"/>
    <n v="1185732"/>
    <d v="2021-09-13T00:00:00"/>
    <x v="0"/>
    <s v="Massachusetts"/>
    <s v="Boston"/>
    <s v="Men's Athletic Footwear"/>
    <n v="50"/>
    <n v="250"/>
    <n v="125000"/>
    <n v="37500"/>
    <n v="0.3"/>
    <x v="0"/>
  </r>
  <r>
    <s v="Sports Direct"/>
    <n v="1185732"/>
    <d v="2021-09-13T00:00:00"/>
    <x v="0"/>
    <s v="Massachusetts"/>
    <s v="Boston"/>
    <s v="Women's Street Footwear"/>
    <n v="45"/>
    <n v="150"/>
    <n v="67500"/>
    <n v="16875"/>
    <n v="0.25"/>
    <x v="0"/>
  </r>
  <r>
    <s v="Sports Direct"/>
    <n v="1185732"/>
    <d v="2021-09-13T00:00:00"/>
    <x v="0"/>
    <s v="Massachusetts"/>
    <s v="Boston"/>
    <s v="Women's Athletic Footwear"/>
    <n v="45"/>
    <n v="125"/>
    <n v="56250"/>
    <n v="14062.5"/>
    <n v="0.25"/>
    <x v="0"/>
  </r>
  <r>
    <s v="Sports Direct"/>
    <n v="1185732"/>
    <d v="2021-09-13T00:00:00"/>
    <x v="0"/>
    <s v="Massachusetts"/>
    <s v="Boston"/>
    <s v="Men's Apparel"/>
    <n v="54.999999999999993"/>
    <n v="125"/>
    <n v="68749.999999999985"/>
    <n v="17187.499999999996"/>
    <n v="0.25"/>
    <x v="0"/>
  </r>
  <r>
    <s v="Sports Direct"/>
    <n v="1185732"/>
    <d v="2021-09-13T00:00:00"/>
    <x v="0"/>
    <s v="Massachusetts"/>
    <s v="Boston"/>
    <s v="Women's Apparel"/>
    <n v="60"/>
    <n v="225"/>
    <n v="135000"/>
    <n v="40500"/>
    <n v="0.3"/>
    <x v="0"/>
  </r>
  <r>
    <s v="Sports Direct"/>
    <n v="1185732"/>
    <d v="2021-10-15T00:00:00"/>
    <x v="0"/>
    <s v="Massachusetts"/>
    <s v="Boston"/>
    <s v="Men's Street Footwear"/>
    <n v="60"/>
    <n v="400"/>
    <n v="240000"/>
    <n v="72000"/>
    <n v="0.3"/>
    <x v="0"/>
  </r>
  <r>
    <s v="Sports Direct"/>
    <n v="1185732"/>
    <d v="2021-10-15T00:00:00"/>
    <x v="0"/>
    <s v="Massachusetts"/>
    <s v="Boston"/>
    <s v="Men's Athletic Footwear"/>
    <n v="55.000000000000007"/>
    <n v="225"/>
    <n v="123750.00000000001"/>
    <n v="37125"/>
    <n v="0.3"/>
    <x v="0"/>
  </r>
  <r>
    <s v="Sports Direct"/>
    <n v="1185732"/>
    <d v="2021-10-15T00:00:00"/>
    <x v="0"/>
    <s v="Massachusetts"/>
    <s v="Boston"/>
    <s v="Women's Street Footwear"/>
    <n v="55.000000000000007"/>
    <n v="125"/>
    <n v="68750.000000000015"/>
    <n v="17187.500000000004"/>
    <n v="0.25"/>
    <x v="0"/>
  </r>
  <r>
    <s v="Sports Direct"/>
    <n v="1185732"/>
    <d v="2021-10-15T00:00:00"/>
    <x v="0"/>
    <s v="Massachusetts"/>
    <s v="Boston"/>
    <s v="Women's Athletic Footwear"/>
    <n v="55.000000000000007"/>
    <n v="100"/>
    <n v="55000.000000000007"/>
    <n v="13750.000000000002"/>
    <n v="0.25"/>
    <x v="0"/>
  </r>
  <r>
    <s v="Sports Direct"/>
    <n v="1185732"/>
    <d v="2021-10-15T00:00:00"/>
    <x v="0"/>
    <s v="Massachusetts"/>
    <s v="Boston"/>
    <s v="Men's Apparel"/>
    <n v="65"/>
    <n v="100"/>
    <n v="65000"/>
    <n v="16250"/>
    <n v="0.25"/>
    <x v="0"/>
  </r>
  <r>
    <s v="Amazon"/>
    <n v="1185732"/>
    <d v="2021-10-15T00:00:00"/>
    <x v="0"/>
    <s v="Massachusetts"/>
    <s v="Boston"/>
    <s v="Women's Apparel"/>
    <n v="70"/>
    <n v="225"/>
    <n v="157500"/>
    <n v="47250"/>
    <n v="0.3"/>
    <x v="0"/>
  </r>
  <r>
    <s v="Amazon"/>
    <n v="1185732"/>
    <d v="2021-11-14T00:00:00"/>
    <x v="0"/>
    <s v="Massachusetts"/>
    <s v="Boston"/>
    <s v="Men's Street Footwear"/>
    <n v="65"/>
    <n v="375"/>
    <n v="243750"/>
    <n v="73125"/>
    <n v="0.3"/>
    <x v="0"/>
  </r>
  <r>
    <s v="Amazon"/>
    <n v="1185732"/>
    <d v="2021-11-14T00:00:00"/>
    <x v="0"/>
    <s v="Massachusetts"/>
    <s v="Boston"/>
    <s v="Men's Athletic Footwear"/>
    <n v="55.000000000000007"/>
    <n v="300"/>
    <n v="165000.00000000003"/>
    <n v="49500.000000000007"/>
    <n v="0.3"/>
    <x v="0"/>
  </r>
  <r>
    <s v="Amazon"/>
    <n v="1185732"/>
    <d v="2021-11-14T00:00:00"/>
    <x v="0"/>
    <s v="Massachusetts"/>
    <s v="Boston"/>
    <s v="Women's Street Footwear"/>
    <n v="55.000000000000007"/>
    <n v="295"/>
    <n v="162250.00000000003"/>
    <n v="40562.500000000007"/>
    <n v="0.25"/>
    <x v="0"/>
  </r>
  <r>
    <s v="Amazon"/>
    <n v="1185732"/>
    <d v="2021-11-14T00:00:00"/>
    <x v="0"/>
    <s v="Massachusetts"/>
    <s v="Boston"/>
    <s v="Women's Athletic Footwear"/>
    <n v="55.000000000000007"/>
    <n v="275"/>
    <n v="151250.00000000003"/>
    <n v="37812.500000000007"/>
    <n v="0.25"/>
    <x v="0"/>
  </r>
  <r>
    <s v="Amazon"/>
    <n v="1185732"/>
    <d v="2021-11-14T00:00:00"/>
    <x v="0"/>
    <s v="Massachusetts"/>
    <s v="Boston"/>
    <s v="Men's Apparel"/>
    <n v="65"/>
    <n v="250"/>
    <n v="162500"/>
    <n v="40625"/>
    <n v="0.25"/>
    <x v="0"/>
  </r>
  <r>
    <s v="Amazon"/>
    <n v="1185732"/>
    <d v="2021-11-14T00:00:00"/>
    <x v="0"/>
    <s v="Massachusetts"/>
    <s v="Boston"/>
    <s v="Women's Apparel"/>
    <n v="70"/>
    <n v="350"/>
    <n v="245000"/>
    <n v="73500"/>
    <n v="0.3"/>
    <x v="0"/>
  </r>
  <r>
    <s v="Amazon"/>
    <n v="1185732"/>
    <d v="2021-12-13T00:00:00"/>
    <x v="0"/>
    <s v="Massachusetts"/>
    <s v="Boston"/>
    <s v="Men's Street Footwear"/>
    <n v="65"/>
    <n v="575"/>
    <n v="373750"/>
    <n v="112125"/>
    <n v="0.3"/>
    <x v="0"/>
  </r>
  <r>
    <s v="Amazon"/>
    <n v="1185732"/>
    <d v="2021-12-13T00:00:00"/>
    <x v="0"/>
    <s v="Massachusetts"/>
    <s v="Boston"/>
    <s v="Men's Athletic Footwear"/>
    <n v="55.000000000000007"/>
    <n v="375"/>
    <n v="206250.00000000003"/>
    <n v="61875.000000000007"/>
    <n v="0.3"/>
    <x v="0"/>
  </r>
  <r>
    <s v="Amazon"/>
    <n v="1185732"/>
    <d v="2021-12-13T00:00:00"/>
    <x v="0"/>
    <s v="Massachusetts"/>
    <s v="Boston"/>
    <s v="Women's Street Footwear"/>
    <n v="55.000000000000007"/>
    <n v="350"/>
    <n v="192500.00000000003"/>
    <n v="48125.000000000007"/>
    <n v="0.25"/>
    <x v="0"/>
  </r>
  <r>
    <s v="Amazon"/>
    <n v="1185732"/>
    <d v="2021-12-13T00:00:00"/>
    <x v="0"/>
    <s v="Massachusetts"/>
    <s v="Boston"/>
    <s v="Women's Athletic Footwear"/>
    <n v="55.000000000000007"/>
    <n v="300"/>
    <n v="165000.00000000003"/>
    <n v="41250.000000000007"/>
    <n v="0.25"/>
    <x v="0"/>
  </r>
  <r>
    <s v="Amazon"/>
    <n v="1185732"/>
    <d v="2021-12-13T00:00:00"/>
    <x v="0"/>
    <s v="Massachusetts"/>
    <s v="Boston"/>
    <s v="Men's Apparel"/>
    <n v="65"/>
    <n v="300"/>
    <n v="195000"/>
    <n v="48750"/>
    <n v="0.25"/>
    <x v="0"/>
  </r>
  <r>
    <s v="Amazon"/>
    <n v="1185732"/>
    <d v="2021-12-13T00:00:00"/>
    <x v="0"/>
    <s v="Massachusetts"/>
    <s v="Boston"/>
    <s v="Women's Apparel"/>
    <n v="70"/>
    <n v="400"/>
    <n v="280000"/>
    <n v="84000"/>
    <n v="0.3"/>
    <x v="0"/>
  </r>
  <r>
    <s v="Amazon"/>
    <n v="1185732"/>
    <d v="2021-01-14T00:00:00"/>
    <x v="0"/>
    <s v="Massachusetts"/>
    <s v="Boston"/>
    <s v="Men's Street Footwear"/>
    <n v="45"/>
    <n v="525"/>
    <n v="236250"/>
    <n v="106312.5"/>
    <n v="0.45"/>
    <x v="0"/>
  </r>
  <r>
    <s v="Amazon"/>
    <n v="1185732"/>
    <d v="2021-01-14T00:00:00"/>
    <x v="0"/>
    <s v="Massachusetts"/>
    <s v="Boston"/>
    <s v="Men's Athletic Footwear"/>
    <n v="45"/>
    <n v="325"/>
    <n v="146250"/>
    <n v="65812.5"/>
    <n v="0.45"/>
    <x v="0"/>
  </r>
  <r>
    <s v="Amazon"/>
    <n v="1185732"/>
    <d v="2021-01-14T00:00:00"/>
    <x v="0"/>
    <s v="Massachusetts"/>
    <s v="Boston"/>
    <s v="Women's Street Footwear"/>
    <n v="35"/>
    <n v="325"/>
    <n v="113750"/>
    <n v="39812.5"/>
    <n v="0.35"/>
    <x v="0"/>
  </r>
  <r>
    <s v="Amazon"/>
    <n v="1185732"/>
    <d v="2021-01-14T00:00:00"/>
    <x v="0"/>
    <s v="Massachusetts"/>
    <s v="Boston"/>
    <s v="Women's Athletic Footwear"/>
    <n v="40"/>
    <n v="175"/>
    <n v="70000"/>
    <n v="24500"/>
    <n v="0.35"/>
    <x v="0"/>
  </r>
  <r>
    <s v="Amazon"/>
    <n v="1185732"/>
    <d v="2021-01-14T00:00:00"/>
    <x v="0"/>
    <s v="Massachusetts"/>
    <s v="Boston"/>
    <s v="Men's Apparel"/>
    <n v="55.000000000000007"/>
    <n v="225"/>
    <n v="123750.00000000001"/>
    <n v="43312.5"/>
    <n v="0.35"/>
    <x v="0"/>
  </r>
  <r>
    <s v="Amazon"/>
    <n v="1185732"/>
    <d v="2021-01-14T00:00:00"/>
    <x v="0"/>
    <s v="Massachusetts"/>
    <s v="Boston"/>
    <s v="Women's Apparel"/>
    <n v="45"/>
    <n v="325"/>
    <n v="146250"/>
    <n v="58499.999999999993"/>
    <n v="0.39999999999999997"/>
    <x v="0"/>
  </r>
  <r>
    <s v="Amazon"/>
    <n v="1185732"/>
    <d v="2021-02-12T00:00:00"/>
    <x v="0"/>
    <s v="Massachusetts"/>
    <s v="Boston"/>
    <s v="Men's Street Footwear"/>
    <n v="45"/>
    <n v="575"/>
    <n v="258750"/>
    <n v="116437.5"/>
    <n v="0.45"/>
    <x v="0"/>
  </r>
  <r>
    <s v="Amazon"/>
    <n v="1185732"/>
    <d v="2021-02-12T00:00:00"/>
    <x v="0"/>
    <s v="Massachusetts"/>
    <s v="Boston"/>
    <s v="Men's Athletic Footwear"/>
    <n v="45"/>
    <n v="225"/>
    <n v="101250"/>
    <n v="45562.5"/>
    <n v="0.45"/>
    <x v="0"/>
  </r>
  <r>
    <s v="Amazon"/>
    <n v="1185732"/>
    <d v="2021-02-12T00:00:00"/>
    <x v="0"/>
    <s v="Massachusetts"/>
    <s v="Boston"/>
    <s v="Women's Street Footwear"/>
    <n v="35"/>
    <n v="275"/>
    <n v="96250"/>
    <n v="33687.5"/>
    <n v="0.35"/>
    <x v="0"/>
  </r>
  <r>
    <s v="Amazon"/>
    <n v="1185732"/>
    <d v="2021-02-12T00:00:00"/>
    <x v="0"/>
    <s v="Vermont"/>
    <s v="Burlington"/>
    <s v="Women's Athletic Footwear"/>
    <n v="40"/>
    <n v="150"/>
    <n v="60000"/>
    <n v="21000"/>
    <n v="0.35"/>
    <x v="0"/>
  </r>
  <r>
    <s v="Amazon"/>
    <n v="1185732"/>
    <d v="2021-02-12T00:00:00"/>
    <x v="0"/>
    <s v="Vermont"/>
    <s v="Burlington"/>
    <s v="Men's Apparel"/>
    <n v="55.000000000000007"/>
    <n v="225"/>
    <n v="123750.00000000001"/>
    <n v="43312.5"/>
    <n v="0.35"/>
    <x v="0"/>
  </r>
  <r>
    <s v="Amazon"/>
    <n v="1185732"/>
    <d v="2021-02-12T00:00:00"/>
    <x v="0"/>
    <s v="Vermont"/>
    <s v="Burlington"/>
    <s v="Women's Apparel"/>
    <n v="45"/>
    <n v="325"/>
    <n v="146250"/>
    <n v="58499.999999999993"/>
    <n v="0.39999999999999997"/>
    <x v="0"/>
  </r>
  <r>
    <s v="Amazon"/>
    <n v="1185732"/>
    <d v="2021-03-10T00:00:00"/>
    <x v="0"/>
    <s v="Vermont"/>
    <s v="Burlington"/>
    <s v="Men's Street Footwear"/>
    <n v="45"/>
    <n v="545"/>
    <n v="245250"/>
    <n v="110362.5"/>
    <n v="0.45"/>
    <x v="0"/>
  </r>
  <r>
    <s v="Amazon"/>
    <n v="1185732"/>
    <d v="2021-03-10T00:00:00"/>
    <x v="0"/>
    <s v="Vermont"/>
    <s v="Burlington"/>
    <s v="Men's Athletic Footwear"/>
    <n v="45"/>
    <n v="250"/>
    <n v="112500"/>
    <n v="50625"/>
    <n v="0.45"/>
    <x v="0"/>
  </r>
  <r>
    <s v="Amazon"/>
    <n v="1185732"/>
    <d v="2021-03-10T00:00:00"/>
    <x v="0"/>
    <s v="Vermont"/>
    <s v="Burlington"/>
    <s v="Women's Street Footwear"/>
    <n v="35"/>
    <n v="275"/>
    <n v="96250"/>
    <n v="33687.5"/>
    <n v="0.35"/>
    <x v="0"/>
  </r>
  <r>
    <s v="Amazon"/>
    <n v="1185732"/>
    <d v="2021-03-10T00:00:00"/>
    <x v="0"/>
    <s v="Vermont"/>
    <s v="Burlington"/>
    <s v="Women's Athletic Footwear"/>
    <n v="40"/>
    <n v="125"/>
    <n v="50000"/>
    <n v="17500"/>
    <n v="0.35"/>
    <x v="0"/>
  </r>
  <r>
    <s v="Amazon"/>
    <n v="1185732"/>
    <d v="2021-03-10T00:00:00"/>
    <x v="0"/>
    <s v="Vermont"/>
    <s v="Burlington"/>
    <s v="Men's Apparel"/>
    <n v="55.000000000000007"/>
    <n v="175"/>
    <n v="96250.000000000015"/>
    <n v="33687.5"/>
    <n v="0.35"/>
    <x v="0"/>
  </r>
  <r>
    <s v="Amazon"/>
    <n v="1185732"/>
    <d v="2021-03-10T00:00:00"/>
    <x v="0"/>
    <s v="Vermont"/>
    <s v="Burlington"/>
    <s v="Women's Apparel"/>
    <n v="45"/>
    <n v="275"/>
    <n v="123750"/>
    <n v="49499.999999999993"/>
    <n v="0.39999999999999997"/>
    <x v="0"/>
  </r>
  <r>
    <s v="Amazon"/>
    <n v="1185732"/>
    <d v="2021-04-11T00:00:00"/>
    <x v="0"/>
    <s v="Vermont"/>
    <s v="Burlington"/>
    <s v="Men's Street Footwear"/>
    <n v="45"/>
    <n v="525"/>
    <n v="236250"/>
    <n v="106312.5"/>
    <n v="0.45"/>
    <x v="0"/>
  </r>
  <r>
    <s v="Amazon"/>
    <n v="1185732"/>
    <d v="2021-04-11T00:00:00"/>
    <x v="0"/>
    <s v="Vermont"/>
    <s v="Burlington"/>
    <s v="Men's Athletic Footwear"/>
    <n v="45"/>
    <n v="225"/>
    <n v="101250"/>
    <n v="45562.5"/>
    <n v="0.45"/>
    <x v="0"/>
  </r>
  <r>
    <s v="Amazon"/>
    <n v="1185732"/>
    <d v="2021-04-11T00:00:00"/>
    <x v="0"/>
    <s v="Vermont"/>
    <s v="Burlington"/>
    <s v="Women's Street Footwear"/>
    <n v="35"/>
    <n v="225"/>
    <n v="78750"/>
    <n v="27562.5"/>
    <n v="0.35"/>
    <x v="0"/>
  </r>
  <r>
    <s v="Amazon"/>
    <n v="1185732"/>
    <d v="2021-04-11T00:00:00"/>
    <x v="0"/>
    <s v="Vermont"/>
    <s v="Burlington"/>
    <s v="Women's Athletic Footwear"/>
    <n v="40"/>
    <n v="150"/>
    <n v="60000"/>
    <n v="21000"/>
    <n v="0.35"/>
    <x v="0"/>
  </r>
  <r>
    <s v="Amazon"/>
    <n v="1185732"/>
    <d v="2021-04-11T00:00:00"/>
    <x v="0"/>
    <s v="Vermont"/>
    <s v="Burlington"/>
    <s v="Men's Apparel"/>
    <n v="55.000000000000007"/>
    <n v="150"/>
    <n v="82500.000000000015"/>
    <n v="28875.000000000004"/>
    <n v="0.35"/>
    <x v="0"/>
  </r>
  <r>
    <s v="Amazon"/>
    <n v="1185732"/>
    <d v="2021-04-11T00:00:00"/>
    <x v="0"/>
    <s v="Vermont"/>
    <s v="Burlington"/>
    <s v="Women's Apparel"/>
    <n v="45"/>
    <n v="300"/>
    <n v="135000"/>
    <n v="53999.999999999993"/>
    <n v="0.39999999999999997"/>
    <x v="0"/>
  </r>
  <r>
    <s v="Amazon"/>
    <n v="1185732"/>
    <d v="2021-05-10T00:00:00"/>
    <x v="0"/>
    <s v="Vermont"/>
    <s v="Burlington"/>
    <s v="Men's Street Footwear"/>
    <n v="60"/>
    <n v="570"/>
    <n v="342000"/>
    <n v="153900"/>
    <n v="0.45"/>
    <x v="0"/>
  </r>
  <r>
    <s v="Amazon"/>
    <n v="1185732"/>
    <d v="2021-05-10T00:00:00"/>
    <x v="0"/>
    <s v="Vermont"/>
    <s v="Burlington"/>
    <s v="Men's Athletic Footwear"/>
    <n v="55.000000000000007"/>
    <n v="275"/>
    <n v="151250.00000000003"/>
    <n v="68062.500000000015"/>
    <n v="0.45"/>
    <x v="0"/>
  </r>
  <r>
    <s v="Amazon"/>
    <n v="1185732"/>
    <d v="2021-05-10T00:00:00"/>
    <x v="0"/>
    <s v="Vermont"/>
    <s v="Burlington"/>
    <s v="Women's Street Footwear"/>
    <n v="50"/>
    <n v="300"/>
    <n v="150000"/>
    <n v="52500"/>
    <n v="0.35"/>
    <x v="0"/>
  </r>
  <r>
    <s v="Amazon"/>
    <n v="1185732"/>
    <d v="2021-05-10T00:00:00"/>
    <x v="0"/>
    <s v="Vermont"/>
    <s v="Burlington"/>
    <s v="Women's Athletic Footwear"/>
    <n v="50"/>
    <n v="250"/>
    <n v="125000"/>
    <n v="43750"/>
    <n v="0.35"/>
    <x v="0"/>
  </r>
  <r>
    <s v="Amazon"/>
    <n v="1185732"/>
    <d v="2021-05-10T00:00:00"/>
    <x v="0"/>
    <s v="Vermont"/>
    <s v="Burlington"/>
    <s v="Men's Apparel"/>
    <n v="60"/>
    <n v="275"/>
    <n v="165000"/>
    <n v="57749.999999999993"/>
    <n v="0.35"/>
    <x v="0"/>
  </r>
  <r>
    <s v="Amazon"/>
    <n v="1185732"/>
    <d v="2021-05-10T00:00:00"/>
    <x v="0"/>
    <s v="Vermont"/>
    <s v="Burlington"/>
    <s v="Women's Apparel"/>
    <n v="65"/>
    <n v="400"/>
    <n v="260000"/>
    <n v="103999.99999999999"/>
    <n v="0.39999999999999997"/>
    <x v="0"/>
  </r>
  <r>
    <s v="Amazon"/>
    <n v="1185732"/>
    <d v="2021-06-12T00:00:00"/>
    <x v="0"/>
    <s v="Vermont"/>
    <s v="Burlington"/>
    <s v="Men's Street Footwear"/>
    <n v="60"/>
    <n v="650"/>
    <n v="390000"/>
    <n v="175500"/>
    <n v="0.45"/>
    <x v="0"/>
  </r>
  <r>
    <s v="Amazon"/>
    <n v="1185732"/>
    <d v="2021-06-12T00:00:00"/>
    <x v="0"/>
    <s v="Vermont"/>
    <s v="Burlington"/>
    <s v="Men's Athletic Footwear"/>
    <n v="55.000000000000007"/>
    <n v="400"/>
    <n v="220000.00000000003"/>
    <n v="99000.000000000015"/>
    <n v="0.45"/>
    <x v="0"/>
  </r>
  <r>
    <s v="Amazon"/>
    <n v="1185732"/>
    <d v="2021-06-12T00:00:00"/>
    <x v="0"/>
    <s v="Vermont"/>
    <s v="Burlington"/>
    <s v="Women's Street Footwear"/>
    <n v="50"/>
    <n v="325"/>
    <n v="162500"/>
    <n v="56875"/>
    <n v="0.35"/>
    <x v="0"/>
  </r>
  <r>
    <s v="Amazon"/>
    <n v="1185732"/>
    <d v="2021-06-12T00:00:00"/>
    <x v="0"/>
    <s v="Vermont"/>
    <s v="Burlington"/>
    <s v="Women's Athletic Footwear"/>
    <n v="50"/>
    <n v="300"/>
    <n v="150000"/>
    <n v="52500"/>
    <n v="0.35"/>
    <x v="0"/>
  </r>
  <r>
    <s v="Amazon"/>
    <n v="1185732"/>
    <d v="2021-06-12T00:00:00"/>
    <x v="0"/>
    <s v="Vermont"/>
    <s v="Burlington"/>
    <s v="Men's Apparel"/>
    <n v="60"/>
    <n v="300"/>
    <n v="180000"/>
    <n v="62999.999999999993"/>
    <n v="0.35"/>
    <x v="0"/>
  </r>
  <r>
    <s v="Amazon"/>
    <n v="1185732"/>
    <d v="2021-06-12T00:00:00"/>
    <x v="0"/>
    <s v="Vermont"/>
    <s v="Burlington"/>
    <s v="Women's Apparel"/>
    <n v="65"/>
    <n v="450"/>
    <n v="292500"/>
    <n v="116999.99999999999"/>
    <n v="0.39999999999999997"/>
    <x v="0"/>
  </r>
  <r>
    <s v="Amazon"/>
    <n v="1185732"/>
    <d v="2021-07-10T00:00:00"/>
    <x v="0"/>
    <s v="Vermont"/>
    <s v="Burlington"/>
    <s v="Men's Street Footwear"/>
    <n v="60"/>
    <n v="675"/>
    <n v="405000"/>
    <n v="182250"/>
    <n v="0.45"/>
    <x v="0"/>
  </r>
  <r>
    <s v="Amazon"/>
    <n v="1185732"/>
    <d v="2021-07-10T00:00:00"/>
    <x v="0"/>
    <s v="Vermont"/>
    <s v="Burlington"/>
    <s v="Men's Athletic Footwear"/>
    <n v="55.000000000000007"/>
    <n v="425"/>
    <n v="233750.00000000003"/>
    <n v="105187.50000000001"/>
    <n v="0.45"/>
    <x v="0"/>
  </r>
  <r>
    <s v="Amazon"/>
    <n v="1185732"/>
    <d v="2021-07-10T00:00:00"/>
    <x v="0"/>
    <s v="Vermont"/>
    <s v="Burlington"/>
    <s v="Women's Street Footwear"/>
    <n v="50"/>
    <n v="350"/>
    <n v="175000"/>
    <n v="61249.999999999993"/>
    <n v="0.35"/>
    <x v="0"/>
  </r>
  <r>
    <s v="Amazon"/>
    <n v="1185732"/>
    <d v="2021-07-10T00:00:00"/>
    <x v="0"/>
    <s v="Vermont"/>
    <s v="Burlington"/>
    <s v="Women's Athletic Footwear"/>
    <n v="50"/>
    <n v="300"/>
    <n v="150000"/>
    <n v="52500"/>
    <n v="0.35"/>
    <x v="0"/>
  </r>
  <r>
    <s v="Amazon"/>
    <n v="1185732"/>
    <d v="2021-07-10T00:00:00"/>
    <x v="0"/>
    <s v="Vermont"/>
    <s v="Burlington"/>
    <s v="Men's Apparel"/>
    <n v="60"/>
    <n v="325"/>
    <n v="195000"/>
    <n v="68250"/>
    <n v="0.35"/>
    <x v="0"/>
  </r>
  <r>
    <s v="Amazon"/>
    <n v="1185732"/>
    <d v="2021-07-10T00:00:00"/>
    <x v="0"/>
    <s v="Vermont"/>
    <s v="Burlington"/>
    <s v="Women's Apparel"/>
    <n v="65"/>
    <n v="500"/>
    <n v="325000"/>
    <n v="129999.99999999999"/>
    <n v="0.39999999999999997"/>
    <x v="0"/>
  </r>
  <r>
    <s v="Amazon"/>
    <n v="1185732"/>
    <d v="2021-08-11T00:00:00"/>
    <x v="0"/>
    <s v="Vermont"/>
    <s v="Burlington"/>
    <s v="Men's Street Footwear"/>
    <n v="60"/>
    <n v="650"/>
    <n v="390000"/>
    <n v="175500"/>
    <n v="0.45"/>
    <x v="0"/>
  </r>
  <r>
    <s v="Amazon"/>
    <n v="1185732"/>
    <d v="2021-08-11T00:00:00"/>
    <x v="0"/>
    <s v="Vermont"/>
    <s v="Burlington"/>
    <s v="Men's Athletic Footwear"/>
    <n v="55.000000000000007"/>
    <n v="425"/>
    <n v="233750.00000000003"/>
    <n v="105187.50000000001"/>
    <n v="0.45"/>
    <x v="0"/>
  </r>
  <r>
    <s v="Amazon"/>
    <n v="1185732"/>
    <d v="2021-08-11T00:00:00"/>
    <x v="0"/>
    <s v="Vermont"/>
    <s v="Burlington"/>
    <s v="Women's Street Footwear"/>
    <n v="50"/>
    <n v="350"/>
    <n v="175000"/>
    <n v="61249.999999999993"/>
    <n v="0.35"/>
    <x v="0"/>
  </r>
  <r>
    <s v="Amazon"/>
    <n v="1185732"/>
    <d v="2021-08-11T00:00:00"/>
    <x v="0"/>
    <s v="Vermont"/>
    <s v="Burlington"/>
    <s v="Women's Athletic Footwear"/>
    <n v="50"/>
    <n v="250"/>
    <n v="125000"/>
    <n v="43750"/>
    <n v="0.35"/>
    <x v="0"/>
  </r>
  <r>
    <s v="Amazon"/>
    <n v="1185732"/>
    <d v="2021-08-11T00:00:00"/>
    <x v="0"/>
    <s v="Vermont"/>
    <s v="Burlington"/>
    <s v="Men's Apparel"/>
    <n v="60"/>
    <n v="225"/>
    <n v="135000"/>
    <n v="47250"/>
    <n v="0.35"/>
    <x v="0"/>
  </r>
  <r>
    <s v="Amazon"/>
    <n v="1185732"/>
    <d v="2021-08-11T00:00:00"/>
    <x v="0"/>
    <s v="Vermont"/>
    <s v="Burlington"/>
    <s v="Women's Apparel"/>
    <n v="65"/>
    <n v="400"/>
    <n v="260000"/>
    <n v="103999.99999999999"/>
    <n v="0.39999999999999997"/>
    <x v="0"/>
  </r>
  <r>
    <s v="Amazon"/>
    <n v="1185732"/>
    <d v="2021-09-10T00:00:00"/>
    <x v="0"/>
    <s v="Vermont"/>
    <s v="Burlington"/>
    <s v="Men's Street Footwear"/>
    <n v="60"/>
    <n v="525"/>
    <n v="315000"/>
    <n v="141750"/>
    <n v="0.45"/>
    <x v="0"/>
  </r>
  <r>
    <s v="Amazon"/>
    <n v="1185732"/>
    <d v="2021-09-10T00:00:00"/>
    <x v="0"/>
    <s v="Vermont"/>
    <s v="Burlington"/>
    <s v="Men's Athletic Footwear"/>
    <n v="55.000000000000007"/>
    <n v="325"/>
    <n v="178750.00000000003"/>
    <n v="80437.500000000015"/>
    <n v="0.45"/>
    <x v="0"/>
  </r>
  <r>
    <s v="Amazon"/>
    <n v="1185732"/>
    <d v="2021-09-10T00:00:00"/>
    <x v="0"/>
    <s v="Vermont"/>
    <s v="Burlington"/>
    <s v="Women's Street Footwear"/>
    <n v="50"/>
    <n v="225"/>
    <n v="112500"/>
    <n v="39375"/>
    <n v="0.35"/>
    <x v="0"/>
  </r>
  <r>
    <s v="Amazon"/>
    <n v="1185732"/>
    <d v="2021-09-10T00:00:00"/>
    <x v="0"/>
    <s v="Vermont"/>
    <s v="Burlington"/>
    <s v="Women's Athletic Footwear"/>
    <n v="50"/>
    <n v="200"/>
    <n v="100000"/>
    <n v="35000"/>
    <n v="0.35"/>
    <x v="0"/>
  </r>
  <r>
    <s v="Amazon"/>
    <n v="1185732"/>
    <d v="2021-09-10T00:00:00"/>
    <x v="0"/>
    <s v="Vermont"/>
    <s v="Burlington"/>
    <s v="Men's Apparel"/>
    <n v="60"/>
    <n v="200"/>
    <n v="120000"/>
    <n v="42000"/>
    <n v="0.35"/>
    <x v="0"/>
  </r>
  <r>
    <s v="Amazon"/>
    <n v="1185732"/>
    <d v="2021-09-10T00:00:00"/>
    <x v="0"/>
    <s v="Vermont"/>
    <s v="Burlington"/>
    <s v="Women's Apparel"/>
    <n v="65"/>
    <n v="300"/>
    <n v="195000"/>
    <n v="78000"/>
    <n v="0.39999999999999997"/>
    <x v="0"/>
  </r>
  <r>
    <s v="Amazon"/>
    <n v="1185732"/>
    <d v="2021-10-12T00:00:00"/>
    <x v="0"/>
    <s v="Vermont"/>
    <s v="Burlington"/>
    <s v="Men's Street Footwear"/>
    <n v="65"/>
    <n v="475"/>
    <n v="308750"/>
    <n v="138937.5"/>
    <n v="0.45"/>
    <x v="0"/>
  </r>
  <r>
    <s v="Amazon"/>
    <n v="1185732"/>
    <d v="2021-10-12T00:00:00"/>
    <x v="0"/>
    <s v="Vermont"/>
    <s v="Burlington"/>
    <s v="Men's Athletic Footwear"/>
    <n v="60.000000000000007"/>
    <n v="300"/>
    <n v="180000.00000000003"/>
    <n v="81000.000000000015"/>
    <n v="0.45"/>
    <x v="0"/>
  </r>
  <r>
    <s v="Amazon"/>
    <n v="1185732"/>
    <d v="2021-10-12T00:00:00"/>
    <x v="0"/>
    <s v="Vermont"/>
    <s v="Burlington"/>
    <s v="Women's Street Footwear"/>
    <n v="60.000000000000007"/>
    <n v="200"/>
    <n v="120000.00000000001"/>
    <n v="42000"/>
    <n v="0.35"/>
    <x v="0"/>
  </r>
  <r>
    <s v="Amazon"/>
    <n v="1185732"/>
    <d v="2021-10-12T00:00:00"/>
    <x v="0"/>
    <s v="Vermont"/>
    <s v="Burlington"/>
    <s v="Women's Athletic Footwear"/>
    <n v="60.000000000000007"/>
    <n v="175"/>
    <n v="105000.00000000001"/>
    <n v="36750"/>
    <n v="0.35"/>
    <x v="0"/>
  </r>
  <r>
    <s v="Amazon"/>
    <n v="1185732"/>
    <d v="2021-10-12T00:00:00"/>
    <x v="0"/>
    <s v="Vermont"/>
    <s v="Burlington"/>
    <s v="Men's Apparel"/>
    <n v="70"/>
    <n v="175"/>
    <n v="122500"/>
    <n v="42875"/>
    <n v="0.35"/>
    <x v="0"/>
  </r>
  <r>
    <s v="West Gear"/>
    <n v="1185732"/>
    <d v="2021-10-12T00:00:00"/>
    <x v="0"/>
    <s v="Vermont"/>
    <s v="Burlington"/>
    <s v="Women's Apparel"/>
    <n v="75"/>
    <n v="300"/>
    <n v="225000"/>
    <n v="89999.999999999985"/>
    <n v="0.39999999999999997"/>
    <x v="0"/>
  </r>
  <r>
    <s v="West Gear"/>
    <n v="1185732"/>
    <d v="2021-11-11T00:00:00"/>
    <x v="0"/>
    <s v="Vermont"/>
    <s v="Burlington"/>
    <s v="Men's Street Footwear"/>
    <n v="70"/>
    <n v="450"/>
    <n v="315000"/>
    <n v="141750"/>
    <n v="0.45"/>
    <x v="0"/>
  </r>
  <r>
    <s v="West Gear"/>
    <n v="1185732"/>
    <d v="2021-11-11T00:00:00"/>
    <x v="0"/>
    <s v="Vermont"/>
    <s v="Burlington"/>
    <s v="Men's Athletic Footwear"/>
    <n v="60.000000000000007"/>
    <n v="325"/>
    <n v="195000.00000000003"/>
    <n v="87750.000000000015"/>
    <n v="0.45"/>
    <x v="0"/>
  </r>
  <r>
    <s v="West Gear"/>
    <n v="1185732"/>
    <d v="2021-11-11T00:00:00"/>
    <x v="0"/>
    <s v="Vermont"/>
    <s v="Burlington"/>
    <s v="Women's Street Footwear"/>
    <n v="60.000000000000007"/>
    <n v="320"/>
    <n v="192000.00000000003"/>
    <n v="67200"/>
    <n v="0.35"/>
    <x v="0"/>
  </r>
  <r>
    <s v="Amazon"/>
    <n v="1185732"/>
    <d v="2021-11-11T00:00:00"/>
    <x v="0"/>
    <s v="Vermont"/>
    <s v="Burlington"/>
    <s v="Women's Athletic Footwear"/>
    <n v="60.000000000000007"/>
    <n v="300"/>
    <n v="180000.00000000003"/>
    <n v="63000.000000000007"/>
    <n v="0.35"/>
    <x v="0"/>
  </r>
  <r>
    <s v="Amazon"/>
    <n v="1185732"/>
    <d v="2021-11-11T00:00:00"/>
    <x v="0"/>
    <s v="Vermont"/>
    <s v="Burlington"/>
    <s v="Men's Apparel"/>
    <n v="70"/>
    <n v="275"/>
    <n v="192500"/>
    <n v="67375"/>
    <n v="0.35"/>
    <x v="0"/>
  </r>
  <r>
    <s v="Amazon"/>
    <n v="1185732"/>
    <d v="2021-11-11T00:00:00"/>
    <x v="0"/>
    <s v="Vermont"/>
    <s v="Burlington"/>
    <s v="Women's Apparel"/>
    <n v="75"/>
    <n v="375"/>
    <n v="281250"/>
    <n v="112499.99999999999"/>
    <n v="0.39999999999999997"/>
    <x v="0"/>
  </r>
  <r>
    <s v="Amazon"/>
    <n v="1185732"/>
    <d v="2021-12-10T00:00:00"/>
    <x v="0"/>
    <s v="Vermont"/>
    <s v="Burlington"/>
    <s v="Men's Street Footwear"/>
    <n v="70"/>
    <n v="600"/>
    <n v="420000"/>
    <n v="189000"/>
    <n v="0.45"/>
    <x v="0"/>
  </r>
  <r>
    <s v="Amazon"/>
    <n v="1185732"/>
    <d v="2021-12-10T00:00:00"/>
    <x v="0"/>
    <s v="Vermont"/>
    <s v="Burlington"/>
    <s v="Men's Athletic Footwear"/>
    <n v="60.000000000000007"/>
    <n v="400"/>
    <n v="240000.00000000003"/>
    <n v="108000.00000000001"/>
    <n v="0.45"/>
    <x v="0"/>
  </r>
  <r>
    <s v="Amazon"/>
    <n v="1185732"/>
    <d v="2021-12-10T00:00:00"/>
    <x v="0"/>
    <s v="Vermont"/>
    <s v="Burlington"/>
    <s v="Women's Street Footwear"/>
    <n v="60.000000000000007"/>
    <n v="375"/>
    <n v="225000.00000000003"/>
    <n v="78750"/>
    <n v="0.35"/>
    <x v="0"/>
  </r>
  <r>
    <s v="Amazon"/>
    <n v="1185732"/>
    <d v="2021-12-10T00:00:00"/>
    <x v="0"/>
    <s v="Vermont"/>
    <s v="Burlington"/>
    <s v="Women's Athletic Footwear"/>
    <n v="60.000000000000007"/>
    <n v="325"/>
    <n v="195000.00000000003"/>
    <n v="68250"/>
    <n v="0.35"/>
    <x v="0"/>
  </r>
  <r>
    <s v="Amazon"/>
    <n v="1185732"/>
    <d v="2021-12-10T00:00:00"/>
    <x v="0"/>
    <s v="Vermont"/>
    <s v="Burlington"/>
    <s v="Men's Apparel"/>
    <n v="70"/>
    <n v="325"/>
    <n v="227500"/>
    <n v="79625"/>
    <n v="0.35"/>
    <x v="0"/>
  </r>
  <r>
    <s v="Amazon"/>
    <n v="1185732"/>
    <d v="2021-12-10T00:00:00"/>
    <x v="0"/>
    <s v="Vermont"/>
    <s v="Burlington"/>
    <s v="Women's Apparel"/>
    <n v="75"/>
    <n v="425"/>
    <n v="318750"/>
    <n v="127499.99999999999"/>
    <n v="0.39999999999999997"/>
    <x v="0"/>
  </r>
  <r>
    <s v="Amazon"/>
    <n v="1185732"/>
    <d v="2021-01-21T00:00:00"/>
    <x v="0"/>
    <s v="Vermont"/>
    <s v="Burlington"/>
    <s v="Men's Street Footwear"/>
    <n v="50"/>
    <n v="525"/>
    <n v="262500"/>
    <n v="105000"/>
    <n v="0.4"/>
    <x v="0"/>
  </r>
  <r>
    <s v="Amazon"/>
    <n v="1185732"/>
    <d v="2021-01-21T00:00:00"/>
    <x v="0"/>
    <s v="Vermont"/>
    <s v="Burlington"/>
    <s v="Men's Athletic Footwear"/>
    <n v="50"/>
    <n v="325"/>
    <n v="162500"/>
    <n v="65000"/>
    <n v="0.4"/>
    <x v="0"/>
  </r>
  <r>
    <s v="Amazon"/>
    <n v="1185732"/>
    <d v="2021-01-21T00:00:00"/>
    <x v="0"/>
    <s v="Vermont"/>
    <s v="Burlington"/>
    <s v="Women's Street Footwear"/>
    <n v="40"/>
    <n v="325"/>
    <n v="130000"/>
    <n v="39000"/>
    <n v="0.3"/>
    <x v="0"/>
  </r>
  <r>
    <s v="Amazon"/>
    <n v="1185732"/>
    <d v="2021-01-21T00:00:00"/>
    <x v="0"/>
    <s v="Vermont"/>
    <s v="Burlington"/>
    <s v="Women's Athletic Footwear"/>
    <n v="44.999999999999993"/>
    <n v="175"/>
    <n v="78749.999999999985"/>
    <n v="23624.999999999996"/>
    <n v="0.3"/>
    <x v="0"/>
  </r>
  <r>
    <s v="Amazon"/>
    <n v="1185732"/>
    <d v="2021-01-21T00:00:00"/>
    <x v="0"/>
    <s v="Vermont"/>
    <s v="Burlington"/>
    <s v="Men's Apparel"/>
    <n v="60.000000000000007"/>
    <n v="225"/>
    <n v="135000.00000000003"/>
    <n v="40500.000000000007"/>
    <n v="0.3"/>
    <x v="0"/>
  </r>
  <r>
    <s v="Amazon"/>
    <n v="1185732"/>
    <d v="2021-01-21T00:00:00"/>
    <x v="0"/>
    <s v="Vermont"/>
    <s v="Burlington"/>
    <s v="Women's Apparel"/>
    <n v="50"/>
    <n v="325"/>
    <n v="162500"/>
    <n v="56875"/>
    <n v="0.35"/>
    <x v="0"/>
  </r>
  <r>
    <s v="Amazon"/>
    <n v="1185732"/>
    <d v="2021-02-19T00:00:00"/>
    <x v="0"/>
    <s v="Vermont"/>
    <s v="Burlington"/>
    <s v="Men's Street Footwear"/>
    <n v="50"/>
    <n v="600"/>
    <n v="300000"/>
    <n v="120000"/>
    <n v="0.4"/>
    <x v="0"/>
  </r>
  <r>
    <s v="Amazon"/>
    <n v="1185732"/>
    <d v="2021-02-19T00:00:00"/>
    <x v="0"/>
    <s v="Vermont"/>
    <s v="Burlington"/>
    <s v="Men's Athletic Footwear"/>
    <n v="50"/>
    <n v="250"/>
    <n v="125000"/>
    <n v="50000"/>
    <n v="0.4"/>
    <x v="0"/>
  </r>
  <r>
    <s v="Amazon"/>
    <n v="1185732"/>
    <d v="2021-02-19T00:00:00"/>
    <x v="0"/>
    <s v="Vermont"/>
    <s v="Burlington"/>
    <s v="Women's Street Footwear"/>
    <n v="40"/>
    <n v="300"/>
    <n v="120000"/>
    <n v="36000"/>
    <n v="0.3"/>
    <x v="0"/>
  </r>
  <r>
    <s v="Amazon"/>
    <n v="1185732"/>
    <d v="2021-02-19T00:00:00"/>
    <x v="0"/>
    <s v="New Hampshire"/>
    <s v="Manchester"/>
    <s v="Women's Athletic Footwear"/>
    <n v="44.999999999999993"/>
    <n v="200"/>
    <n v="89999.999999999985"/>
    <n v="26999.999999999996"/>
    <n v="0.3"/>
    <x v="0"/>
  </r>
  <r>
    <s v="Amazon"/>
    <n v="1185732"/>
    <d v="2021-02-19T00:00:00"/>
    <x v="0"/>
    <s v="New Hampshire"/>
    <s v="Manchester"/>
    <s v="Men's Apparel"/>
    <n v="60.000000000000007"/>
    <n v="275"/>
    <n v="165000.00000000003"/>
    <n v="49500.000000000007"/>
    <n v="0.3"/>
    <x v="0"/>
  </r>
  <r>
    <s v="Amazon"/>
    <n v="1185732"/>
    <d v="2021-02-19T00:00:00"/>
    <x v="0"/>
    <s v="New Hampshire"/>
    <s v="Manchester"/>
    <s v="Women's Apparel"/>
    <n v="50"/>
    <n v="375"/>
    <n v="187500"/>
    <n v="65625"/>
    <n v="0.35"/>
    <x v="0"/>
  </r>
  <r>
    <s v="Amazon"/>
    <n v="1185732"/>
    <d v="2021-03-17T00:00:00"/>
    <x v="0"/>
    <s v="New Hampshire"/>
    <s v="Manchester"/>
    <s v="Men's Street Footwear"/>
    <n v="50"/>
    <n v="570"/>
    <n v="285000"/>
    <n v="114000"/>
    <n v="0.4"/>
    <x v="0"/>
  </r>
  <r>
    <s v="Amazon"/>
    <n v="1185732"/>
    <d v="2021-03-17T00:00:00"/>
    <x v="0"/>
    <s v="New Hampshire"/>
    <s v="Manchester"/>
    <s v="Men's Athletic Footwear"/>
    <n v="50"/>
    <n v="275"/>
    <n v="137500"/>
    <n v="55000"/>
    <n v="0.4"/>
    <x v="0"/>
  </r>
  <r>
    <s v="Amazon"/>
    <n v="1185732"/>
    <d v="2021-03-17T00:00:00"/>
    <x v="0"/>
    <s v="New Hampshire"/>
    <s v="Manchester"/>
    <s v="Women's Street Footwear"/>
    <n v="40"/>
    <n v="300"/>
    <n v="120000"/>
    <n v="36000"/>
    <n v="0.3"/>
    <x v="0"/>
  </r>
  <r>
    <s v="Amazon"/>
    <n v="1185732"/>
    <d v="2021-03-17T00:00:00"/>
    <x v="0"/>
    <s v="New Hampshire"/>
    <s v="Manchester"/>
    <s v="Women's Athletic Footwear"/>
    <n v="44.999999999999993"/>
    <n v="150"/>
    <n v="67499.999999999985"/>
    <n v="20249.999999999996"/>
    <n v="0.3"/>
    <x v="0"/>
  </r>
  <r>
    <s v="Amazon"/>
    <n v="1185732"/>
    <d v="2021-03-17T00:00:00"/>
    <x v="0"/>
    <s v="New Hampshire"/>
    <s v="Manchester"/>
    <s v="Men's Apparel"/>
    <n v="60.000000000000007"/>
    <n v="200"/>
    <n v="120000.00000000001"/>
    <n v="36000"/>
    <n v="0.3"/>
    <x v="0"/>
  </r>
  <r>
    <s v="Amazon"/>
    <n v="1185732"/>
    <d v="2021-03-17T00:00:00"/>
    <x v="0"/>
    <s v="New Hampshire"/>
    <s v="Manchester"/>
    <s v="Women's Apparel"/>
    <n v="50"/>
    <n v="300"/>
    <n v="150000"/>
    <n v="52500"/>
    <n v="0.35"/>
    <x v="0"/>
  </r>
  <r>
    <s v="Amazon"/>
    <n v="1185732"/>
    <d v="2021-04-18T00:00:00"/>
    <x v="0"/>
    <s v="New Hampshire"/>
    <s v="Manchester"/>
    <s v="Men's Street Footwear"/>
    <n v="50"/>
    <n v="550"/>
    <n v="275000"/>
    <n v="110000"/>
    <n v="0.4"/>
    <x v="0"/>
  </r>
  <r>
    <s v="Amazon"/>
    <n v="1185732"/>
    <d v="2021-04-18T00:00:00"/>
    <x v="0"/>
    <s v="New Hampshire"/>
    <s v="Manchester"/>
    <s v="Men's Athletic Footwear"/>
    <n v="50"/>
    <n v="250"/>
    <n v="125000"/>
    <n v="50000"/>
    <n v="0.4"/>
    <x v="0"/>
  </r>
  <r>
    <s v="Amazon"/>
    <n v="1185732"/>
    <d v="2021-04-18T00:00:00"/>
    <x v="0"/>
    <s v="New Hampshire"/>
    <s v="Manchester"/>
    <s v="Women's Street Footwear"/>
    <n v="40"/>
    <n v="250"/>
    <n v="100000"/>
    <n v="30000"/>
    <n v="0.3"/>
    <x v="0"/>
  </r>
  <r>
    <s v="Amazon"/>
    <n v="1185732"/>
    <d v="2021-04-18T00:00:00"/>
    <x v="0"/>
    <s v="New Hampshire"/>
    <s v="Manchester"/>
    <s v="Women's Athletic Footwear"/>
    <n v="44.999999999999993"/>
    <n v="175"/>
    <n v="78749.999999999985"/>
    <n v="23624.999999999996"/>
    <n v="0.3"/>
    <x v="0"/>
  </r>
  <r>
    <s v="Amazon"/>
    <n v="1185732"/>
    <d v="2021-04-18T00:00:00"/>
    <x v="0"/>
    <s v="New Hampshire"/>
    <s v="Manchester"/>
    <s v="Men's Apparel"/>
    <n v="60.000000000000007"/>
    <n v="175"/>
    <n v="105000.00000000001"/>
    <n v="31500.000000000004"/>
    <n v="0.3"/>
    <x v="0"/>
  </r>
  <r>
    <s v="Amazon"/>
    <n v="1185732"/>
    <d v="2021-04-18T00:00:00"/>
    <x v="0"/>
    <s v="New Hampshire"/>
    <s v="Manchester"/>
    <s v="Women's Apparel"/>
    <n v="50"/>
    <n v="325"/>
    <n v="162500"/>
    <n v="56875"/>
    <n v="0.35"/>
    <x v="0"/>
  </r>
  <r>
    <s v="Amazon"/>
    <n v="1185732"/>
    <d v="2021-05-17T00:00:00"/>
    <x v="0"/>
    <s v="New Hampshire"/>
    <s v="Manchester"/>
    <s v="Men's Street Footwear"/>
    <n v="65"/>
    <n v="595"/>
    <n v="386750"/>
    <n v="154700"/>
    <n v="0.4"/>
    <x v="0"/>
  </r>
  <r>
    <s v="Amazon"/>
    <n v="1185732"/>
    <d v="2021-05-17T00:00:00"/>
    <x v="0"/>
    <s v="New Hampshire"/>
    <s v="Manchester"/>
    <s v="Men's Athletic Footwear"/>
    <n v="60.000000000000007"/>
    <n v="300"/>
    <n v="180000.00000000003"/>
    <n v="72000.000000000015"/>
    <n v="0.4"/>
    <x v="0"/>
  </r>
  <r>
    <s v="Amazon"/>
    <n v="1185732"/>
    <d v="2021-05-17T00:00:00"/>
    <x v="0"/>
    <s v="New Hampshire"/>
    <s v="Manchester"/>
    <s v="Women's Street Footwear"/>
    <n v="55.000000000000007"/>
    <n v="325"/>
    <n v="178750.00000000003"/>
    <n v="53625.000000000007"/>
    <n v="0.3"/>
    <x v="0"/>
  </r>
  <r>
    <s v="Amazon"/>
    <n v="1185732"/>
    <d v="2021-05-17T00:00:00"/>
    <x v="0"/>
    <s v="New Hampshire"/>
    <s v="Manchester"/>
    <s v="Women's Athletic Footwear"/>
    <n v="55.000000000000007"/>
    <n v="275"/>
    <n v="151250.00000000003"/>
    <n v="45375.000000000007"/>
    <n v="0.3"/>
    <x v="0"/>
  </r>
  <r>
    <s v="Amazon"/>
    <n v="1185732"/>
    <d v="2021-05-17T00:00:00"/>
    <x v="0"/>
    <s v="New Hampshire"/>
    <s v="Manchester"/>
    <s v="Men's Apparel"/>
    <n v="65"/>
    <n v="300"/>
    <n v="195000"/>
    <n v="58500"/>
    <n v="0.3"/>
    <x v="0"/>
  </r>
  <r>
    <s v="Amazon"/>
    <n v="1185732"/>
    <d v="2021-05-17T00:00:00"/>
    <x v="0"/>
    <s v="New Hampshire"/>
    <s v="Manchester"/>
    <s v="Women's Apparel"/>
    <n v="70"/>
    <n v="425"/>
    <n v="297500"/>
    <n v="104125"/>
    <n v="0.35"/>
    <x v="0"/>
  </r>
  <r>
    <s v="Amazon"/>
    <n v="1185732"/>
    <d v="2021-06-19T00:00:00"/>
    <x v="0"/>
    <s v="New Hampshire"/>
    <s v="Manchester"/>
    <s v="Men's Street Footwear"/>
    <n v="65"/>
    <n v="675"/>
    <n v="438750"/>
    <n v="175500"/>
    <n v="0.4"/>
    <x v="0"/>
  </r>
  <r>
    <s v="Amazon"/>
    <n v="1185732"/>
    <d v="2021-06-19T00:00:00"/>
    <x v="0"/>
    <s v="New Hampshire"/>
    <s v="Manchester"/>
    <s v="Men's Athletic Footwear"/>
    <n v="60.000000000000007"/>
    <n v="425"/>
    <n v="255000.00000000003"/>
    <n v="102000.00000000001"/>
    <n v="0.4"/>
    <x v="0"/>
  </r>
  <r>
    <s v="Amazon"/>
    <n v="1185732"/>
    <d v="2021-06-19T00:00:00"/>
    <x v="0"/>
    <s v="New Hampshire"/>
    <s v="Manchester"/>
    <s v="Women's Street Footwear"/>
    <n v="55.000000000000007"/>
    <n v="350"/>
    <n v="192500.00000000003"/>
    <n v="57750.000000000007"/>
    <n v="0.3"/>
    <x v="0"/>
  </r>
  <r>
    <s v="Amazon"/>
    <n v="1185732"/>
    <d v="2021-06-19T00:00:00"/>
    <x v="0"/>
    <s v="New Hampshire"/>
    <s v="Manchester"/>
    <s v="Women's Athletic Footwear"/>
    <n v="55.000000000000007"/>
    <n v="325"/>
    <n v="178750.00000000003"/>
    <n v="53625.000000000007"/>
    <n v="0.3"/>
    <x v="0"/>
  </r>
  <r>
    <s v="Amazon"/>
    <n v="1185732"/>
    <d v="2021-06-19T00:00:00"/>
    <x v="0"/>
    <s v="New Hampshire"/>
    <s v="Manchester"/>
    <s v="Men's Apparel"/>
    <n v="65"/>
    <n v="325"/>
    <n v="211250"/>
    <n v="63375"/>
    <n v="0.3"/>
    <x v="0"/>
  </r>
  <r>
    <s v="Amazon"/>
    <n v="1185732"/>
    <d v="2021-06-19T00:00:00"/>
    <x v="0"/>
    <s v="New Hampshire"/>
    <s v="Manchester"/>
    <s v="Women's Apparel"/>
    <n v="70"/>
    <n v="475"/>
    <n v="332500"/>
    <n v="116374.99999999999"/>
    <n v="0.35"/>
    <x v="0"/>
  </r>
  <r>
    <s v="Amazon"/>
    <n v="1185732"/>
    <d v="2021-07-17T00:00:00"/>
    <x v="0"/>
    <s v="New Hampshire"/>
    <s v="Manchester"/>
    <s v="Men's Street Footwear"/>
    <n v="65"/>
    <n v="700"/>
    <n v="455000"/>
    <n v="182000"/>
    <n v="0.4"/>
    <x v="0"/>
  </r>
  <r>
    <s v="Amazon"/>
    <n v="1185732"/>
    <d v="2021-07-17T00:00:00"/>
    <x v="0"/>
    <s v="New Hampshire"/>
    <s v="Manchester"/>
    <s v="Men's Athletic Footwear"/>
    <n v="60.000000000000007"/>
    <n v="450"/>
    <n v="270000.00000000006"/>
    <n v="108000.00000000003"/>
    <n v="0.4"/>
    <x v="1"/>
  </r>
  <r>
    <s v="Amazon"/>
    <n v="1185732"/>
    <d v="2021-07-17T00:00:00"/>
    <x v="0"/>
    <s v="New Hampshire"/>
    <s v="Manchester"/>
    <s v="Women's Street Footwear"/>
    <n v="55.000000000000007"/>
    <n v="375"/>
    <n v="206250.00000000003"/>
    <n v="61875.000000000007"/>
    <n v="0.3"/>
    <x v="1"/>
  </r>
  <r>
    <s v="Amazon"/>
    <n v="1185732"/>
    <d v="2021-07-17T00:00:00"/>
    <x v="0"/>
    <s v="New Hampshire"/>
    <s v="Manchester"/>
    <s v="Women's Athletic Footwear"/>
    <n v="55.000000000000007"/>
    <n v="325"/>
    <n v="178750.00000000003"/>
    <n v="53625.000000000007"/>
    <n v="0.3"/>
    <x v="1"/>
  </r>
  <r>
    <s v="Amazon"/>
    <n v="1185732"/>
    <d v="2021-07-17T00:00:00"/>
    <x v="0"/>
    <s v="New Hampshire"/>
    <s v="Manchester"/>
    <s v="Men's Apparel"/>
    <n v="65"/>
    <n v="350"/>
    <n v="227500"/>
    <n v="68250"/>
    <n v="0.3"/>
    <x v="1"/>
  </r>
  <r>
    <s v="Amazon"/>
    <n v="1185732"/>
    <d v="2021-07-17T00:00:00"/>
    <x v="0"/>
    <s v="New Hampshire"/>
    <s v="Manchester"/>
    <s v="Women's Apparel"/>
    <n v="70"/>
    <n v="525"/>
    <n v="367500"/>
    <n v="128624.99999999999"/>
    <n v="0.35"/>
    <x v="1"/>
  </r>
  <r>
    <s v="Amazon"/>
    <n v="1185732"/>
    <d v="2021-08-18T00:00:00"/>
    <x v="0"/>
    <s v="New Hampshire"/>
    <s v="Manchester"/>
    <s v="Men's Street Footwear"/>
    <n v="65"/>
    <n v="675"/>
    <n v="438750"/>
    <n v="175500"/>
    <n v="0.4"/>
    <x v="1"/>
  </r>
  <r>
    <s v="Amazon"/>
    <n v="1185732"/>
    <d v="2021-08-18T00:00:00"/>
    <x v="0"/>
    <s v="New Hampshire"/>
    <s v="Manchester"/>
    <s v="Men's Athletic Footwear"/>
    <n v="60.000000000000007"/>
    <n v="450"/>
    <n v="270000.00000000006"/>
    <n v="108000.00000000003"/>
    <n v="0.4"/>
    <x v="1"/>
  </r>
  <r>
    <s v="Amazon"/>
    <n v="1185732"/>
    <d v="2021-08-18T00:00:00"/>
    <x v="0"/>
    <s v="New Hampshire"/>
    <s v="Manchester"/>
    <s v="Women's Street Footwear"/>
    <n v="55.000000000000007"/>
    <n v="375"/>
    <n v="206250.00000000003"/>
    <n v="61875.000000000007"/>
    <n v="0.3"/>
    <x v="1"/>
  </r>
  <r>
    <s v="Amazon"/>
    <n v="1185732"/>
    <d v="2021-08-18T00:00:00"/>
    <x v="0"/>
    <s v="New Hampshire"/>
    <s v="Manchester"/>
    <s v="Women's Athletic Footwear"/>
    <n v="55.000000000000007"/>
    <n v="275"/>
    <n v="151250.00000000003"/>
    <n v="45375.000000000007"/>
    <n v="0.3"/>
    <x v="1"/>
  </r>
  <r>
    <s v="Amazon"/>
    <n v="1185732"/>
    <d v="2021-08-18T00:00:00"/>
    <x v="0"/>
    <s v="New Hampshire"/>
    <s v="Manchester"/>
    <s v="Men's Apparel"/>
    <n v="65"/>
    <n v="250"/>
    <n v="162500"/>
    <n v="48750"/>
    <n v="0.3"/>
    <x v="1"/>
  </r>
  <r>
    <s v="Amazon"/>
    <n v="1185732"/>
    <d v="2021-08-18T00:00:00"/>
    <x v="0"/>
    <s v="New Hampshire"/>
    <s v="Manchester"/>
    <s v="Women's Apparel"/>
    <n v="70"/>
    <n v="425"/>
    <n v="297500"/>
    <n v="104125"/>
    <n v="0.35"/>
    <x v="1"/>
  </r>
  <r>
    <s v="Amazon"/>
    <n v="1185732"/>
    <d v="2021-09-17T00:00:00"/>
    <x v="0"/>
    <s v="New Hampshire"/>
    <s v="Manchester"/>
    <s v="Men's Street Footwear"/>
    <n v="65"/>
    <n v="550"/>
    <n v="357500"/>
    <n v="143000"/>
    <n v="0.4"/>
    <x v="1"/>
  </r>
  <r>
    <s v="Amazon"/>
    <n v="1185732"/>
    <d v="2021-09-17T00:00:00"/>
    <x v="0"/>
    <s v="New Hampshire"/>
    <s v="Manchester"/>
    <s v="Men's Athletic Footwear"/>
    <n v="60.000000000000007"/>
    <n v="350"/>
    <n v="210000.00000000003"/>
    <n v="84000.000000000015"/>
    <n v="0.4"/>
    <x v="1"/>
  </r>
  <r>
    <s v="Amazon"/>
    <n v="1185732"/>
    <d v="2021-09-17T00:00:00"/>
    <x v="0"/>
    <s v="New Hampshire"/>
    <s v="Manchester"/>
    <s v="Women's Street Footwear"/>
    <n v="55.000000000000007"/>
    <n v="250"/>
    <n v="137500.00000000003"/>
    <n v="41250.000000000007"/>
    <n v="0.3"/>
    <x v="1"/>
  </r>
  <r>
    <s v="Amazon"/>
    <n v="1185732"/>
    <d v="2021-09-17T00:00:00"/>
    <x v="0"/>
    <s v="New Hampshire"/>
    <s v="Manchester"/>
    <s v="Women's Athletic Footwear"/>
    <n v="55.000000000000007"/>
    <n v="225"/>
    <n v="123750.00000000001"/>
    <n v="37125"/>
    <n v="0.3"/>
    <x v="1"/>
  </r>
  <r>
    <s v="Amazon"/>
    <n v="1185732"/>
    <d v="2021-09-17T00:00:00"/>
    <x v="0"/>
    <s v="New Hampshire"/>
    <s v="Manchester"/>
    <s v="Men's Apparel"/>
    <n v="65"/>
    <n v="225"/>
    <n v="146250"/>
    <n v="43875"/>
    <n v="0.3"/>
    <x v="1"/>
  </r>
  <r>
    <s v="Amazon"/>
    <n v="1185732"/>
    <d v="2021-09-17T00:00:00"/>
    <x v="0"/>
    <s v="New Hampshire"/>
    <s v="Manchester"/>
    <s v="Women's Apparel"/>
    <n v="70"/>
    <n v="325"/>
    <n v="227500"/>
    <n v="79625"/>
    <n v="0.35"/>
    <x v="1"/>
  </r>
  <r>
    <s v="Foot Locker"/>
    <n v="1185732"/>
    <d v="2021-10-19T00:00:00"/>
    <x v="0"/>
    <s v="New Hampshire"/>
    <s v="Manchester"/>
    <s v="Men's Street Footwear"/>
    <n v="70"/>
    <n v="475"/>
    <n v="332500"/>
    <n v="133000"/>
    <n v="0.4"/>
    <x v="1"/>
  </r>
  <r>
    <s v="Foot Locker"/>
    <n v="1185732"/>
    <d v="2021-10-19T00:00:00"/>
    <x v="0"/>
    <s v="New Hampshire"/>
    <s v="Manchester"/>
    <s v="Men's Athletic Footwear"/>
    <n v="65.000000000000014"/>
    <n v="300"/>
    <n v="195000.00000000003"/>
    <n v="78000.000000000015"/>
    <n v="0.4"/>
    <x v="1"/>
  </r>
  <r>
    <s v="Foot Locker"/>
    <n v="1185732"/>
    <d v="2021-10-19T00:00:00"/>
    <x v="0"/>
    <s v="New Hampshire"/>
    <s v="Manchester"/>
    <s v="Women's Street Footwear"/>
    <n v="65.000000000000014"/>
    <n v="200"/>
    <n v="130000.00000000003"/>
    <n v="39000.000000000007"/>
    <n v="0.3"/>
    <x v="1"/>
  </r>
  <r>
    <s v="Foot Locker"/>
    <n v="1185732"/>
    <d v="2021-10-19T00:00:00"/>
    <x v="0"/>
    <s v="New Hampshire"/>
    <s v="Manchester"/>
    <s v="Women's Athletic Footwear"/>
    <n v="65.000000000000014"/>
    <n v="175"/>
    <n v="113750.00000000003"/>
    <n v="34125.000000000007"/>
    <n v="0.3"/>
    <x v="1"/>
  </r>
  <r>
    <s v="Foot Locker"/>
    <n v="1185732"/>
    <d v="2021-10-19T00:00:00"/>
    <x v="0"/>
    <s v="New Hampshire"/>
    <s v="Manchester"/>
    <s v="Men's Apparel"/>
    <n v="75.000000000000014"/>
    <n v="175"/>
    <n v="131250.00000000003"/>
    <n v="39375.000000000007"/>
    <n v="0.3"/>
    <x v="1"/>
  </r>
  <r>
    <s v="Foot Locker"/>
    <n v="1185732"/>
    <d v="2021-10-19T00:00:00"/>
    <x v="0"/>
    <s v="New Hampshire"/>
    <s v="Manchester"/>
    <s v="Women's Apparel"/>
    <n v="80"/>
    <n v="300"/>
    <n v="240000"/>
    <n v="84000"/>
    <n v="0.35"/>
    <x v="1"/>
  </r>
  <r>
    <s v="Foot Locker"/>
    <n v="1185732"/>
    <d v="2021-11-18T00:00:00"/>
    <x v="0"/>
    <s v="New Hampshire"/>
    <s v="Manchester"/>
    <s v="Men's Street Footwear"/>
    <n v="75.000000000000014"/>
    <n v="450"/>
    <n v="337500.00000000006"/>
    <n v="135000.00000000003"/>
    <n v="0.4"/>
    <x v="1"/>
  </r>
  <r>
    <s v="Foot Locker"/>
    <n v="1185732"/>
    <d v="2021-11-18T00:00:00"/>
    <x v="0"/>
    <s v="New Hampshire"/>
    <s v="Manchester"/>
    <s v="Men's Athletic Footwear"/>
    <n v="65.000000000000014"/>
    <n v="325"/>
    <n v="211250.00000000006"/>
    <n v="84500.000000000029"/>
    <n v="0.4"/>
    <x v="1"/>
  </r>
  <r>
    <s v="Foot Locker"/>
    <n v="1185732"/>
    <d v="2021-11-18T00:00:00"/>
    <x v="0"/>
    <s v="New Hampshire"/>
    <s v="Manchester"/>
    <s v="Women's Street Footwear"/>
    <n v="65.000000000000014"/>
    <n v="345"/>
    <n v="224250.00000000006"/>
    <n v="67275.000000000015"/>
    <n v="0.3"/>
    <x v="1"/>
  </r>
  <r>
    <s v="Foot Locker"/>
    <n v="1185732"/>
    <d v="2021-11-18T00:00:00"/>
    <x v="0"/>
    <s v="New Hampshire"/>
    <s v="Manchester"/>
    <s v="Women's Athletic Footwear"/>
    <n v="65.000000000000014"/>
    <n v="325"/>
    <n v="211250.00000000006"/>
    <n v="63375.000000000015"/>
    <n v="0.3"/>
    <x v="1"/>
  </r>
  <r>
    <s v="Foot Locker"/>
    <n v="1185732"/>
    <d v="2021-11-18T00:00:00"/>
    <x v="0"/>
    <s v="New Hampshire"/>
    <s v="Manchester"/>
    <s v="Men's Apparel"/>
    <n v="75.000000000000014"/>
    <n v="300"/>
    <n v="225000.00000000003"/>
    <n v="67500"/>
    <n v="0.3"/>
    <x v="1"/>
  </r>
  <r>
    <s v="Foot Locker"/>
    <n v="1185732"/>
    <d v="2021-11-18T00:00:00"/>
    <x v="0"/>
    <s v="New Hampshire"/>
    <s v="Manchester"/>
    <s v="Women's Apparel"/>
    <n v="80"/>
    <n v="400"/>
    <n v="320000"/>
    <n v="112000"/>
    <n v="0.35"/>
    <x v="1"/>
  </r>
  <r>
    <s v="Foot Locker"/>
    <n v="1185732"/>
    <d v="2021-12-17T00:00:00"/>
    <x v="0"/>
    <s v="New Hampshire"/>
    <s v="Manchester"/>
    <s v="Men's Street Footwear"/>
    <n v="75.000000000000014"/>
    <n v="625"/>
    <n v="468750.00000000012"/>
    <n v="187500.00000000006"/>
    <n v="0.4"/>
    <x v="1"/>
  </r>
  <r>
    <s v="Foot Locker"/>
    <n v="1185732"/>
    <d v="2021-12-17T00:00:00"/>
    <x v="0"/>
    <s v="New Hampshire"/>
    <s v="Manchester"/>
    <s v="Men's Athletic Footwear"/>
    <n v="65.000000000000014"/>
    <n v="425"/>
    <n v="276250.00000000006"/>
    <n v="110500.00000000003"/>
    <n v="0.4"/>
    <x v="1"/>
  </r>
  <r>
    <s v="Foot Locker"/>
    <n v="1185732"/>
    <d v="2021-12-17T00:00:00"/>
    <x v="0"/>
    <s v="New Hampshire"/>
    <s v="Manchester"/>
    <s v="Women's Street Footwear"/>
    <n v="65.000000000000014"/>
    <n v="400"/>
    <n v="260000.00000000006"/>
    <n v="78000.000000000015"/>
    <n v="0.3"/>
    <x v="1"/>
  </r>
  <r>
    <s v="Foot Locker"/>
    <n v="1185732"/>
    <d v="2021-12-17T00:00:00"/>
    <x v="0"/>
    <s v="New Hampshire"/>
    <s v="Manchester"/>
    <s v="Women's Athletic Footwear"/>
    <n v="65.000000000000014"/>
    <n v="350"/>
    <n v="227500.00000000006"/>
    <n v="68250.000000000015"/>
    <n v="0.3"/>
    <x v="1"/>
  </r>
  <r>
    <s v="Foot Locker"/>
    <n v="1185732"/>
    <d v="2021-12-17T00:00:00"/>
    <x v="0"/>
    <s v="New Hampshire"/>
    <s v="Manchester"/>
    <s v="Men's Apparel"/>
    <n v="75.000000000000014"/>
    <n v="350"/>
    <n v="262500.00000000006"/>
    <n v="78750.000000000015"/>
    <n v="0.3"/>
    <x v="1"/>
  </r>
  <r>
    <s v="Foot Locker"/>
    <n v="1185732"/>
    <d v="2021-12-17T00:00:00"/>
    <x v="0"/>
    <s v="New Hampshire"/>
    <s v="Manchester"/>
    <s v="Women's Apparel"/>
    <n v="80"/>
    <n v="450"/>
    <n v="360000"/>
    <n v="125999.99999999999"/>
    <n v="0.35"/>
    <x v="1"/>
  </r>
  <r>
    <s v="Foot Locker"/>
    <n v="1185732"/>
    <d v="2021-01-24T00:00:00"/>
    <x v="0"/>
    <s v="New Hampshire"/>
    <s v="Manchester"/>
    <s v="Men's Street Footwear"/>
    <n v="55.000000000000007"/>
    <n v="500"/>
    <n v="275000.00000000006"/>
    <n v="96250.000000000029"/>
    <n v="0.35000000000000003"/>
    <x v="1"/>
  </r>
  <r>
    <s v="Foot Locker"/>
    <n v="1185732"/>
    <d v="2021-01-24T00:00:00"/>
    <x v="0"/>
    <s v="New Hampshire"/>
    <s v="Manchester"/>
    <s v="Men's Athletic Footwear"/>
    <n v="55.000000000000007"/>
    <n v="300"/>
    <n v="165000.00000000003"/>
    <n v="57750.000000000015"/>
    <n v="0.35000000000000003"/>
    <x v="1"/>
  </r>
  <r>
    <s v="Foot Locker"/>
    <n v="1185732"/>
    <d v="2021-01-24T00:00:00"/>
    <x v="0"/>
    <s v="New Hampshire"/>
    <s v="Manchester"/>
    <s v="Women's Street Footwear"/>
    <n v="45"/>
    <n v="300"/>
    <n v="135000"/>
    <n v="33750"/>
    <n v="0.25"/>
    <x v="1"/>
  </r>
  <r>
    <s v="Foot Locker"/>
    <n v="1185732"/>
    <d v="2021-01-24T00:00:00"/>
    <x v="0"/>
    <s v="New Hampshire"/>
    <s v="Manchester"/>
    <s v="Women's Athletic Footwear"/>
    <n v="49.999999999999993"/>
    <n v="150"/>
    <n v="74999.999999999985"/>
    <n v="18749.999999999996"/>
    <n v="0.25"/>
    <x v="1"/>
  </r>
  <r>
    <s v="Foot Locker"/>
    <n v="1185732"/>
    <d v="2021-01-24T00:00:00"/>
    <x v="0"/>
    <s v="New Hampshire"/>
    <s v="Manchester"/>
    <s v="Men's Apparel"/>
    <n v="65.000000000000014"/>
    <n v="200"/>
    <n v="130000.00000000003"/>
    <n v="32500.000000000007"/>
    <n v="0.25"/>
    <x v="1"/>
  </r>
  <r>
    <s v="Foot Locker"/>
    <n v="1185732"/>
    <d v="2021-01-24T00:00:00"/>
    <x v="0"/>
    <s v="New Hampshire"/>
    <s v="Manchester"/>
    <s v="Women's Apparel"/>
    <n v="55.000000000000007"/>
    <n v="300"/>
    <n v="165000.00000000003"/>
    <n v="49500.000000000007"/>
    <n v="0.3"/>
    <x v="1"/>
  </r>
  <r>
    <s v="Foot Locker"/>
    <n v="1185732"/>
    <d v="2021-02-22T00:00:00"/>
    <x v="0"/>
    <s v="New Hampshire"/>
    <s v="Manchester"/>
    <s v="Men's Street Footwear"/>
    <n v="55.000000000000007"/>
    <n v="575"/>
    <n v="316250.00000000006"/>
    <n v="110687.50000000003"/>
    <n v="0.35000000000000003"/>
    <x v="1"/>
  </r>
  <r>
    <s v="Foot Locker"/>
    <n v="1185732"/>
    <d v="2021-02-22T00:00:00"/>
    <x v="0"/>
    <s v="New Hampshire"/>
    <s v="Manchester"/>
    <s v="Men's Athletic Footwear"/>
    <n v="55.000000000000007"/>
    <n v="225"/>
    <n v="123750.00000000001"/>
    <n v="43312.500000000007"/>
    <n v="0.35000000000000003"/>
    <x v="1"/>
  </r>
  <r>
    <s v="Foot Locker"/>
    <n v="1185732"/>
    <d v="2021-02-22T00:00:00"/>
    <x v="0"/>
    <s v="New Hampshire"/>
    <s v="Manchester"/>
    <s v="Women's Street Footwear"/>
    <n v="45"/>
    <n v="275"/>
    <n v="123750"/>
    <n v="30937.5"/>
    <n v="0.25"/>
    <x v="1"/>
  </r>
  <r>
    <s v="Foot Locker"/>
    <n v="1185732"/>
    <d v="2020-01-01T00:00:00"/>
    <x v="0"/>
    <s v="New York"/>
    <s v="New York"/>
    <s v="Men's Street Footwear"/>
    <n v="47"/>
    <n v="336"/>
    <n v="15792"/>
    <n v="9633.119999999999"/>
    <n v="0.61"/>
    <x v="2"/>
  </r>
  <r>
    <s v="Foot Locker"/>
    <n v="1185732"/>
    <d v="2020-01-02T00:00:00"/>
    <x v="0"/>
    <s v="New York"/>
    <s v="New York"/>
    <s v="Men's Athletic Footwear"/>
    <n v="47"/>
    <n v="260"/>
    <n v="12220"/>
    <n v="5132.3999999999996"/>
    <n v="0.42"/>
    <x v="2"/>
  </r>
  <r>
    <s v="Foot Locker"/>
    <n v="1185732"/>
    <d v="2020-01-03T00:00:00"/>
    <x v="0"/>
    <s v="New York"/>
    <s v="New York"/>
    <s v="Women's Street Footwear"/>
    <n v="36"/>
    <n v="250"/>
    <n v="9000"/>
    <n v="4140"/>
    <n v="0.45999999999999996"/>
    <x v="2"/>
  </r>
  <r>
    <s v="Foot Locker"/>
    <n v="1185732"/>
    <d v="2020-01-04T00:00:00"/>
    <x v="0"/>
    <s v="New York"/>
    <s v="New York"/>
    <s v="Women's Athletic Footwear"/>
    <n v="41"/>
    <n v="247"/>
    <n v="10127"/>
    <n v="4658.42"/>
    <n v="0.45999999999999996"/>
    <x v="2"/>
  </r>
  <r>
    <s v="Foot Locker"/>
    <n v="1185732"/>
    <d v="2020-01-05T00:00:00"/>
    <x v="0"/>
    <s v="New York"/>
    <s v="New York"/>
    <s v="Men's Apparel"/>
    <n v="55"/>
    <n v="234"/>
    <n v="12870"/>
    <n v="5148"/>
    <n v="0.4"/>
    <x v="2"/>
  </r>
  <r>
    <s v="Foot Locker"/>
    <n v="1185732"/>
    <d v="2020-01-06T00:00:00"/>
    <x v="0"/>
    <s v="New York"/>
    <s v="New York"/>
    <s v="Women's Apparel"/>
    <n v="46"/>
    <n v="260"/>
    <n v="11960"/>
    <n v="4425.2"/>
    <n v="0.37"/>
    <x v="2"/>
  </r>
  <r>
    <s v="Foot Locker"/>
    <n v="1185732"/>
    <d v="2020-01-07T00:00:00"/>
    <x v="0"/>
    <s v="New York"/>
    <s v="New York"/>
    <s v="Men's Street Footwear"/>
    <n v="46"/>
    <n v="313"/>
    <n v="14398"/>
    <n v="8926.76"/>
    <n v="0.62"/>
    <x v="2"/>
  </r>
  <r>
    <s v="Foot Locker"/>
    <n v="1185732"/>
    <d v="2020-01-08T00:00:00"/>
    <x v="0"/>
    <s v="New York"/>
    <s v="New York"/>
    <s v="Men's Athletic Footwear"/>
    <n v="46"/>
    <n v="261"/>
    <n v="12006"/>
    <n v="5282.64"/>
    <n v="0.44"/>
    <x v="2"/>
  </r>
  <r>
    <s v="Foot Locker"/>
    <n v="1185732"/>
    <d v="2020-01-21T00:00:00"/>
    <x v="0"/>
    <s v="New York"/>
    <s v="New York"/>
    <s v="Women's Street Footwear"/>
    <n v="36"/>
    <n v="276"/>
    <n v="9936"/>
    <n v="4669.92"/>
    <n v="0.47"/>
    <x v="2"/>
  </r>
  <r>
    <s v="Foot Locker"/>
    <n v="1185732"/>
    <d v="2020-01-22T00:00:00"/>
    <x v="0"/>
    <s v="New York"/>
    <s v="New York"/>
    <s v="Women's Athletic Footwear"/>
    <n v="44"/>
    <n v="206"/>
    <n v="9064"/>
    <n v="4441.3599999999997"/>
    <n v="0.49"/>
    <x v="2"/>
  </r>
  <r>
    <s v="Foot Locker"/>
    <n v="1185732"/>
    <d v="2020-01-23T00:00:00"/>
    <x v="0"/>
    <s v="New York"/>
    <s v="New York"/>
    <s v="Men's Apparel"/>
    <n v="58"/>
    <n v="243"/>
    <n v="14094"/>
    <n v="6060.42"/>
    <n v="0.43"/>
    <x v="2"/>
  </r>
  <r>
    <s v="Foot Locker"/>
    <n v="1185732"/>
    <d v="2020-01-24T00:00:00"/>
    <x v="0"/>
    <s v="New York"/>
    <s v="New York"/>
    <s v="Women's Apparel"/>
    <n v="48"/>
    <n v="290"/>
    <n v="13920"/>
    <n v="5289.6"/>
    <n v="0.38"/>
    <x v="2"/>
  </r>
  <r>
    <s v="Foot Locker"/>
    <n v="1185732"/>
    <d v="2020-01-25T00:00:00"/>
    <x v="0"/>
    <s v="New York"/>
    <s v="New York"/>
    <s v="Men's Street Footwear"/>
    <n v="46"/>
    <n v="354"/>
    <n v="16284"/>
    <n v="10258.92"/>
    <n v="0.63"/>
    <x v="2"/>
  </r>
  <r>
    <s v="Foot Locker"/>
    <n v="1185732"/>
    <d v="2020-01-26T00:00:00"/>
    <x v="0"/>
    <s v="New York"/>
    <s v="New York"/>
    <s v="Men's Athletic Footwear"/>
    <n v="48"/>
    <n v="259"/>
    <n v="12432"/>
    <n v="5345.76"/>
    <n v="0.43"/>
    <x v="2"/>
  </r>
  <r>
    <s v="Foot Locker"/>
    <n v="1185732"/>
    <d v="2020-01-27T00:00:00"/>
    <x v="0"/>
    <s v="New York"/>
    <s v="New York"/>
    <s v="Women's Street Footwear"/>
    <n v="39"/>
    <n v="247"/>
    <n v="9633"/>
    <n v="4720.17"/>
    <n v="0.49"/>
    <x v="2"/>
  </r>
  <r>
    <s v="Foot Locker"/>
    <n v="1185732"/>
    <d v="2020-01-28T00:00:00"/>
    <x v="0"/>
    <s v="New York"/>
    <s v="New York"/>
    <s v="Women's Athletic Footwear"/>
    <n v="43"/>
    <n v="216"/>
    <n v="9288"/>
    <n v="4644"/>
    <n v="0.5"/>
    <x v="2"/>
  </r>
  <r>
    <s v="Foot Locker"/>
    <n v="1185732"/>
    <d v="2020-01-29T00:00:00"/>
    <x v="0"/>
    <s v="New York"/>
    <s v="New York"/>
    <s v="Men's Apparel"/>
    <n v="59"/>
    <n v="230"/>
    <n v="13570"/>
    <n v="5699.4"/>
    <n v="0.42"/>
    <x v="2"/>
  </r>
  <r>
    <s v="Foot Locker"/>
    <n v="1185732"/>
    <d v="2020-01-30T00:00:00"/>
    <x v="0"/>
    <s v="New York"/>
    <s v="New York"/>
    <s v="Women's Apparel"/>
    <n v="45"/>
    <n v="238"/>
    <n v="10710"/>
    <n v="3748.4999999999995"/>
    <n v="0.35"/>
    <x v="2"/>
  </r>
  <r>
    <s v="Foot Locker"/>
    <n v="1185732"/>
    <d v="2020-01-31T00:00:00"/>
    <x v="0"/>
    <s v="New York"/>
    <s v="New York"/>
    <s v="Men's Street Footwear"/>
    <n v="45"/>
    <n v="300"/>
    <n v="13500"/>
    <n v="8370"/>
    <n v="0.62"/>
    <x v="2"/>
  </r>
  <r>
    <s v="Foot Locker"/>
    <n v="1185732"/>
    <d v="2020-02-01T00:00:00"/>
    <x v="0"/>
    <s v="New York"/>
    <s v="New York"/>
    <s v="Men's Athletic Footwear"/>
    <n v="47"/>
    <n v="234"/>
    <n v="10998"/>
    <n v="4509.1799999999994"/>
    <n v="0.41"/>
    <x v="2"/>
  </r>
  <r>
    <s v="Foot Locker"/>
    <n v="1185732"/>
    <d v="2020-02-02T00:00:00"/>
    <x v="0"/>
    <s v="New York"/>
    <s v="New York"/>
    <s v="Women's Street Footwear"/>
    <n v="39"/>
    <n v="252"/>
    <n v="9828"/>
    <n v="4914"/>
    <n v="0.5"/>
    <x v="2"/>
  </r>
  <r>
    <s v="Foot Locker"/>
    <n v="1185732"/>
    <d v="2020-02-03T00:00:00"/>
    <x v="0"/>
    <s v="New York"/>
    <s v="New York"/>
    <s v="Women's Athletic Footwear"/>
    <n v="41"/>
    <n v="239"/>
    <n v="9799"/>
    <n v="4801.51"/>
    <n v="0.49"/>
    <x v="2"/>
  </r>
  <r>
    <s v="Foot Locker"/>
    <n v="1185732"/>
    <d v="2020-02-04T00:00:00"/>
    <x v="0"/>
    <s v="New York"/>
    <s v="New York"/>
    <s v="Men's Apparel"/>
    <n v="56"/>
    <n v="215"/>
    <n v="12040"/>
    <n v="5056.8"/>
    <n v="0.42"/>
    <x v="2"/>
  </r>
  <r>
    <s v="Foot Locker"/>
    <n v="1185732"/>
    <d v="2020-02-05T00:00:00"/>
    <x v="0"/>
    <s v="New York"/>
    <s v="New York"/>
    <s v="Women's Apparel"/>
    <n v="49"/>
    <n v="238"/>
    <n v="11662"/>
    <n v="4314.9399999999996"/>
    <n v="0.37"/>
    <x v="2"/>
  </r>
  <r>
    <s v="Foot Locker"/>
    <n v="1185732"/>
    <d v="2020-02-06T00:00:00"/>
    <x v="0"/>
    <s v="New York"/>
    <s v="New York"/>
    <s v="Men's Street Footwear"/>
    <n v="54"/>
    <n v="317"/>
    <n v="17118"/>
    <n v="10955.52"/>
    <n v="0.64"/>
    <x v="2"/>
  </r>
  <r>
    <s v="Foot Locker"/>
    <n v="1185732"/>
    <d v="2020-02-07T00:00:00"/>
    <x v="0"/>
    <s v="New York"/>
    <s v="New York"/>
    <s v="Men's Athletic Footwear"/>
    <n v="50"/>
    <n v="259"/>
    <n v="12950"/>
    <n v="5180"/>
    <n v="0.4"/>
    <x v="2"/>
  </r>
  <r>
    <s v="Foot Locker"/>
    <n v="1185732"/>
    <d v="2020-02-08T00:00:00"/>
    <x v="0"/>
    <s v="New York"/>
    <s v="New York"/>
    <s v="Women's Street Footwear"/>
    <n v="46"/>
    <n v="261"/>
    <n v="12006"/>
    <n v="5642.82"/>
    <n v="0.47"/>
    <x v="2"/>
  </r>
  <r>
    <s v="Foot Locker"/>
    <n v="1185732"/>
    <d v="2020-02-09T00:00:00"/>
    <x v="0"/>
    <s v="New York"/>
    <s v="New York"/>
    <s v="Women's Athletic Footwear"/>
    <n v="46"/>
    <n v="230"/>
    <n v="10580"/>
    <n v="5078.3999999999996"/>
    <n v="0.48"/>
    <x v="2"/>
  </r>
  <r>
    <s v="Foot Locker"/>
    <n v="1185732"/>
    <d v="2020-02-10T00:00:00"/>
    <x v="0"/>
    <s v="New York"/>
    <s v="New York"/>
    <s v="Men's Apparel"/>
    <n v="59"/>
    <n v="245"/>
    <n v="14455"/>
    <n v="6504.7499999999991"/>
    <n v="0.44999999999999996"/>
    <x v="2"/>
  </r>
  <r>
    <s v="Foot Locker"/>
    <n v="1185732"/>
    <d v="2020-03-03T00:00:00"/>
    <x v="0"/>
    <s v="New York"/>
    <s v="New York"/>
    <s v="Women's Apparel"/>
    <n v="59"/>
    <n v="290"/>
    <n v="17110"/>
    <n v="6159.5999999999995"/>
    <n v="0.36"/>
    <x v="2"/>
  </r>
  <r>
    <s v="Foot Locker"/>
    <n v="1185732"/>
    <d v="2020-03-04T00:00:00"/>
    <x v="0"/>
    <s v="New York"/>
    <s v="New York"/>
    <s v="Men's Street Footwear"/>
    <n v="55"/>
    <n v="313"/>
    <n v="17215"/>
    <n v="10501.15"/>
    <n v="0.61"/>
    <x v="2"/>
  </r>
  <r>
    <s v="Foot Locker"/>
    <n v="1185732"/>
    <d v="2020-03-05T00:00:00"/>
    <x v="0"/>
    <s v="New York"/>
    <s v="New York"/>
    <s v="Men's Athletic Footwear"/>
    <n v="54"/>
    <n v="270"/>
    <n v="14580"/>
    <n v="5977.7999999999993"/>
    <n v="0.41"/>
    <x v="2"/>
  </r>
  <r>
    <s v="Foot Locker"/>
    <n v="1185732"/>
    <d v="2020-03-06T00:00:00"/>
    <x v="0"/>
    <s v="New York"/>
    <s v="New York"/>
    <s v="Women's Street Footwear"/>
    <n v="46"/>
    <n v="278"/>
    <n v="12788"/>
    <n v="6138.24"/>
    <n v="0.48"/>
    <x v="2"/>
  </r>
  <r>
    <s v="Foot Locker"/>
    <n v="1185732"/>
    <d v="2020-03-07T00:00:00"/>
    <x v="0"/>
    <s v="New York"/>
    <s v="New York"/>
    <s v="Women's Athletic Footwear"/>
    <n v="47"/>
    <n v="261"/>
    <n v="12267"/>
    <n v="5520.15"/>
    <n v="0.44999999999999996"/>
    <x v="2"/>
  </r>
  <r>
    <s v="Foot Locker"/>
    <n v="1185732"/>
    <d v="2020-03-08T00:00:00"/>
    <x v="0"/>
    <s v="New York"/>
    <s v="New York"/>
    <s v="Men's Apparel"/>
    <n v="55"/>
    <n v="252"/>
    <n v="13860"/>
    <n v="6236.9999999999991"/>
    <n v="0.44999999999999996"/>
    <x v="2"/>
  </r>
  <r>
    <s v="Foot Locker"/>
    <n v="1185732"/>
    <d v="2020-03-09T00:00:00"/>
    <x v="0"/>
    <s v="New York"/>
    <s v="New York"/>
    <s v="Women's Apparel"/>
    <n v="64"/>
    <n v="305"/>
    <n v="19520"/>
    <n v="7612.8"/>
    <n v="0.39"/>
    <x v="2"/>
  </r>
  <r>
    <s v="Foot Locker"/>
    <n v="1185732"/>
    <d v="2020-03-10T00:00:00"/>
    <x v="0"/>
    <s v="New York"/>
    <s v="New York"/>
    <s v="Men's Street Footwear"/>
    <n v="59"/>
    <n v="319"/>
    <n v="18821"/>
    <n v="11292.6"/>
    <n v="0.6"/>
    <x v="2"/>
  </r>
  <r>
    <s v="Foot Locker"/>
    <n v="1185732"/>
    <d v="2020-03-11T00:00:00"/>
    <x v="0"/>
    <s v="New York"/>
    <s v="New York"/>
    <s v="Men's Athletic Footwear"/>
    <n v="53"/>
    <n v="267"/>
    <n v="14151"/>
    <n v="5943.42"/>
    <n v="0.42"/>
    <x v="2"/>
  </r>
  <r>
    <s v="Foot Locker"/>
    <n v="1185732"/>
    <d v="2020-03-12T00:00:00"/>
    <x v="0"/>
    <s v="New York"/>
    <s v="New York"/>
    <s v="Women's Street Footwear"/>
    <n v="46"/>
    <n v="247"/>
    <n v="11362"/>
    <n v="5112.8999999999996"/>
    <n v="0.44999999999999996"/>
    <x v="2"/>
  </r>
  <r>
    <s v="Foot Locker"/>
    <n v="1185732"/>
    <d v="2020-03-13T00:00:00"/>
    <x v="0"/>
    <s v="New York"/>
    <s v="New York"/>
    <s v="Women's Athletic Footwear"/>
    <n v="46"/>
    <n v="243"/>
    <n v="11178"/>
    <n v="5141.8799999999992"/>
    <n v="0.45999999999999996"/>
    <x v="2"/>
  </r>
  <r>
    <s v="Foot Locker"/>
    <n v="1185732"/>
    <d v="2020-03-14T00:00:00"/>
    <x v="0"/>
    <s v="New York"/>
    <s v="New York"/>
    <s v="Men's Apparel"/>
    <n v="58"/>
    <n v="231"/>
    <n v="13398"/>
    <n v="5761.14"/>
    <n v="0.43"/>
    <x v="2"/>
  </r>
  <r>
    <s v="Foot Locker"/>
    <n v="1185732"/>
    <d v="2020-03-15T00:00:00"/>
    <x v="0"/>
    <s v="New York"/>
    <s v="New York"/>
    <s v="Women's Apparel"/>
    <n v="61"/>
    <n v="286"/>
    <n v="17446"/>
    <n v="6978.4000000000005"/>
    <n v="0.4"/>
    <x v="2"/>
  </r>
  <r>
    <s v="Foot Locker"/>
    <n v="1185732"/>
    <d v="2020-03-16T00:00:00"/>
    <x v="0"/>
    <s v="New York"/>
    <s v="New York"/>
    <s v="Men's Street Footwear"/>
    <n v="58"/>
    <n v="325"/>
    <n v="18850"/>
    <n v="11498.5"/>
    <n v="0.61"/>
    <x v="2"/>
  </r>
  <r>
    <s v="Foot Locker"/>
    <n v="1185732"/>
    <d v="2020-03-17T00:00:00"/>
    <x v="0"/>
    <s v="New York"/>
    <s v="New York"/>
    <s v="Men's Athletic Footwear"/>
    <n v="53"/>
    <n v="308"/>
    <n v="16324"/>
    <n v="6692.8399999999992"/>
    <n v="0.41"/>
    <x v="2"/>
  </r>
  <r>
    <s v="Foot Locker"/>
    <n v="1185732"/>
    <d v="2020-03-18T00:00:00"/>
    <x v="0"/>
    <s v="New York"/>
    <s v="New York"/>
    <s v="Women's Street Footwear"/>
    <n v="45"/>
    <n v="257"/>
    <n v="11565"/>
    <n v="5319.9"/>
    <n v="0.45999999999999996"/>
    <x v="2"/>
  </r>
  <r>
    <s v="Foot Locker"/>
    <n v="1185732"/>
    <d v="2020-03-31T00:00:00"/>
    <x v="0"/>
    <s v="New York"/>
    <s v="New York"/>
    <s v="Women's Athletic Footwear"/>
    <n v="47"/>
    <n v="241"/>
    <n v="11327"/>
    <n v="5323.69"/>
    <n v="0.47"/>
    <x v="2"/>
  </r>
  <r>
    <s v="Walmart"/>
    <n v="1185732"/>
    <d v="2020-04-17T00:00:00"/>
    <x v="0"/>
    <s v="New York"/>
    <s v="New York"/>
    <s v="Men's Apparel"/>
    <n v="54"/>
    <n v="270"/>
    <n v="14580"/>
    <n v="6560.9999999999991"/>
    <n v="0.44999999999999996"/>
    <x v="2"/>
  </r>
  <r>
    <s v="Walmart"/>
    <n v="1185732"/>
    <d v="2020-04-18T00:00:00"/>
    <x v="0"/>
    <s v="New York"/>
    <s v="New York"/>
    <s v="Women's Apparel"/>
    <n v="62"/>
    <n v="290"/>
    <n v="17980"/>
    <n v="6652.6"/>
    <n v="0.37"/>
    <x v="2"/>
  </r>
  <r>
    <s v="Walmart"/>
    <n v="1185732"/>
    <d v="2020-04-19T00:00:00"/>
    <x v="0"/>
    <s v="New York"/>
    <s v="New York"/>
    <s v="Men's Street Footwear"/>
    <n v="56"/>
    <n v="360"/>
    <n v="20160"/>
    <n v="12499.2"/>
    <n v="0.62"/>
    <x v="2"/>
  </r>
  <r>
    <s v="Walmart"/>
    <n v="1185732"/>
    <d v="2020-04-20T00:00:00"/>
    <x v="0"/>
    <s v="New York"/>
    <s v="New York"/>
    <s v="Men's Athletic Footwear"/>
    <n v="50"/>
    <n v="270"/>
    <n v="13500"/>
    <n v="5940"/>
    <n v="0.44"/>
    <x v="2"/>
  </r>
  <r>
    <s v="Walmart"/>
    <n v="1185732"/>
    <d v="2020-04-21T00:00:00"/>
    <x v="0"/>
    <s v="New York"/>
    <s v="New York"/>
    <s v="Women's Street Footwear"/>
    <n v="47"/>
    <n v="268"/>
    <n v="12596"/>
    <n v="5920.12"/>
    <n v="0.47"/>
    <x v="2"/>
  </r>
  <r>
    <s v="Walmart"/>
    <n v="1185732"/>
    <d v="2020-04-22T00:00:00"/>
    <x v="0"/>
    <s v="New York"/>
    <s v="New York"/>
    <s v="Women's Athletic Footwear"/>
    <n v="47"/>
    <n v="252"/>
    <n v="11844"/>
    <n v="5448.24"/>
    <n v="0.45999999999999996"/>
    <x v="2"/>
  </r>
  <r>
    <s v="Walmart"/>
    <n v="1185732"/>
    <d v="2020-04-23T00:00:00"/>
    <x v="0"/>
    <s v="New York"/>
    <s v="New York"/>
    <s v="Men's Apparel"/>
    <n v="58"/>
    <n v="252"/>
    <n v="14616"/>
    <n v="5846.4000000000005"/>
    <n v="0.4"/>
    <x v="2"/>
  </r>
  <r>
    <s v="Walmart"/>
    <n v="1185732"/>
    <d v="2020-04-24T00:00:00"/>
    <x v="0"/>
    <s v="New York"/>
    <s v="New York"/>
    <s v="Women's Apparel"/>
    <n v="59"/>
    <n v="280"/>
    <n v="16520"/>
    <n v="6608"/>
    <n v="0.4"/>
    <x v="2"/>
  </r>
  <r>
    <s v="Walmart"/>
    <n v="1185732"/>
    <d v="2020-04-25T00:00:00"/>
    <x v="0"/>
    <s v="New York"/>
    <s v="New York"/>
    <s v="Men's Apparel"/>
    <n v="64"/>
    <n v="236"/>
    <n v="15104"/>
    <n v="6343.6799999999994"/>
    <n v="0.42"/>
    <x v="2"/>
  </r>
  <r>
    <s v="Walmart"/>
    <n v="1185732"/>
    <d v="2020-04-26T00:00:00"/>
    <x v="0"/>
    <s v="New York"/>
    <s v="New York"/>
    <s v="Women's Apparel"/>
    <n v="68"/>
    <n v="290"/>
    <n v="19720"/>
    <n v="7493.6"/>
    <n v="0.38"/>
    <x v="2"/>
  </r>
  <r>
    <s v="Walmart"/>
    <n v="1185732"/>
    <d v="2020-04-27T00:00:00"/>
    <x v="0"/>
    <s v="New York"/>
    <s v="New York"/>
    <s v="Men's Street Footwear"/>
    <n v="60"/>
    <n v="299"/>
    <n v="17940"/>
    <n v="10764"/>
    <n v="0.6"/>
    <x v="2"/>
  </r>
  <r>
    <s v="Walmart"/>
    <n v="1185732"/>
    <d v="2020-04-28T00:00:00"/>
    <x v="0"/>
    <s v="New York"/>
    <s v="New York"/>
    <s v="Men's Athletic Footwear"/>
    <n v="53"/>
    <n v="273"/>
    <n v="14469"/>
    <n v="6221.67"/>
    <n v="0.43"/>
    <x v="2"/>
  </r>
  <r>
    <s v="Walmart"/>
    <n v="1185732"/>
    <d v="2020-04-29T00:00:00"/>
    <x v="0"/>
    <s v="New York"/>
    <s v="New York"/>
    <s v="Women's Street Footwear"/>
    <n v="52"/>
    <n v="258"/>
    <n v="13416"/>
    <n v="6439.6799999999994"/>
    <n v="0.48"/>
    <x v="2"/>
  </r>
  <r>
    <s v="Walmart"/>
    <n v="1185732"/>
    <d v="2020-04-30T00:00:00"/>
    <x v="0"/>
    <s v="New York"/>
    <s v="New York"/>
    <s v="Women's Athletic Footwear"/>
    <n v="50"/>
    <n v="252"/>
    <n v="12600"/>
    <n v="6174"/>
    <n v="0.49"/>
    <x v="2"/>
  </r>
  <r>
    <s v="Walmart"/>
    <n v="1185732"/>
    <d v="2020-05-01T00:00:00"/>
    <x v="0"/>
    <s v="New York"/>
    <s v="New York"/>
    <s v="Men's Apparel"/>
    <n v="64"/>
    <n v="254"/>
    <n v="16256"/>
    <n v="6827.5199999999995"/>
    <n v="0.42"/>
    <x v="2"/>
  </r>
  <r>
    <s v="Walmart"/>
    <n v="1185732"/>
    <d v="2020-05-02T00:00:00"/>
    <x v="0"/>
    <s v="New York"/>
    <s v="New York"/>
    <s v="Women's Apparel"/>
    <n v="66"/>
    <n v="263"/>
    <n v="17358"/>
    <n v="6422.46"/>
    <n v="0.37"/>
    <x v="2"/>
  </r>
  <r>
    <s v="Walmart"/>
    <n v="1185732"/>
    <d v="2020-05-03T00:00:00"/>
    <x v="0"/>
    <s v="New York"/>
    <s v="New York"/>
    <s v="Men's Street Footwear"/>
    <n v="62"/>
    <n v="312"/>
    <n v="19344"/>
    <n v="12380.16"/>
    <n v="0.64"/>
    <x v="2"/>
  </r>
  <r>
    <s v="Walmart"/>
    <n v="1185732"/>
    <d v="2020-05-04T00:00:00"/>
    <x v="0"/>
    <s v="New York"/>
    <s v="New York"/>
    <s v="Men's Athletic Footwear"/>
    <n v="51"/>
    <n v="300"/>
    <n v="15300"/>
    <n v="6426"/>
    <n v="0.42"/>
    <x v="2"/>
  </r>
  <r>
    <s v="Walmart"/>
    <n v="1185732"/>
    <d v="2020-05-05T00:00:00"/>
    <x v="0"/>
    <s v="New York"/>
    <s v="New York"/>
    <s v="Women's Street Footwear"/>
    <n v="54"/>
    <n v="285"/>
    <n v="15390"/>
    <n v="7233.2999999999993"/>
    <n v="0.47"/>
    <x v="2"/>
  </r>
  <r>
    <s v="Walmart"/>
    <n v="1185732"/>
    <d v="2020-05-06T00:00:00"/>
    <x v="0"/>
    <s v="New York"/>
    <s v="New York"/>
    <s v="Women's Athletic Footwear"/>
    <n v="54"/>
    <n v="225"/>
    <n v="12150"/>
    <n v="5589"/>
    <n v="0.45999999999999996"/>
    <x v="2"/>
  </r>
  <r>
    <s v="Walmart"/>
    <n v="1185732"/>
    <d v="2020-05-07T00:00:00"/>
    <x v="0"/>
    <s v="New York"/>
    <s v="New York"/>
    <s v="Men's Apparel"/>
    <n v="60"/>
    <n v="261"/>
    <n v="15660"/>
    <n v="6733.8"/>
    <n v="0.43"/>
    <x v="2"/>
  </r>
  <r>
    <s v="Walmart"/>
    <n v="1185732"/>
    <d v="2020-07-18T00:00:00"/>
    <x v="0"/>
    <s v="New York"/>
    <s v="New York"/>
    <s v="Women's Apparel"/>
    <n v="68"/>
    <n v="290"/>
    <n v="19720"/>
    <n v="6902"/>
    <n v="0.35"/>
    <x v="2"/>
  </r>
  <r>
    <s v="Sports Direct"/>
    <n v="1197831"/>
    <d v="2020-07-19T00:00:00"/>
    <x v="0"/>
    <s v="New York"/>
    <s v="New York"/>
    <s v="Men's Street Footwear"/>
    <n v="24"/>
    <n v="234"/>
    <n v="5616"/>
    <n v="2639.52"/>
    <n v="0.47"/>
    <x v="2"/>
  </r>
  <r>
    <s v="Sports Direct"/>
    <n v="1197831"/>
    <d v="2020-07-20T00:00:00"/>
    <x v="0"/>
    <s v="New York"/>
    <s v="New York"/>
    <s v="Men's Athletic Footwear"/>
    <n v="34"/>
    <n v="225"/>
    <n v="7650"/>
    <n v="3748.5"/>
    <n v="0.49"/>
    <x v="2"/>
  </r>
  <r>
    <s v="Sports Direct"/>
    <n v="1197831"/>
    <d v="2020-07-21T00:00:00"/>
    <x v="0"/>
    <s v="New York"/>
    <s v="New York"/>
    <s v="Women's Street Footwear"/>
    <n v="33"/>
    <n v="210"/>
    <n v="6930"/>
    <n v="3187.7999999999997"/>
    <n v="0.45999999999999996"/>
    <x v="2"/>
  </r>
  <r>
    <s v="Sports Direct"/>
    <n v="1197831"/>
    <d v="2020-07-22T00:00:00"/>
    <x v="0"/>
    <s v="New York"/>
    <s v="New York"/>
    <s v="Women's Athletic Footwear"/>
    <n v="34"/>
    <n v="175"/>
    <n v="5950"/>
    <n v="3272.5000000000005"/>
    <n v="0.55000000000000004"/>
    <x v="2"/>
  </r>
  <r>
    <s v="Sports Direct"/>
    <n v="1197831"/>
    <d v="2020-07-23T00:00:00"/>
    <x v="1"/>
    <s v="Texas"/>
    <s v="Houston"/>
    <s v="Men's Apparel"/>
    <n v="36"/>
    <n v="154"/>
    <n v="5544"/>
    <n v="2383.92"/>
    <n v="0.43"/>
    <x v="2"/>
  </r>
  <r>
    <s v="Sports Direct"/>
    <n v="1197831"/>
    <d v="2020-07-24T00:00:00"/>
    <x v="1"/>
    <s v="Texas"/>
    <s v="Houston"/>
    <s v="Women's Apparel"/>
    <n v="34"/>
    <n v="203"/>
    <n v="6902"/>
    <n v="4417.28"/>
    <n v="0.64"/>
    <x v="2"/>
  </r>
  <r>
    <s v="Sports Direct"/>
    <n v="1197831"/>
    <d v="2020-07-25T00:00:00"/>
    <x v="1"/>
    <s v="Texas"/>
    <s v="Houston"/>
    <s v="Men's Street Footwear"/>
    <n v="23"/>
    <n v="213"/>
    <n v="4899"/>
    <n v="2449.5"/>
    <n v="0.5"/>
    <x v="2"/>
  </r>
  <r>
    <s v="Sports Direct"/>
    <n v="1197831"/>
    <d v="2020-07-26T00:00:00"/>
    <x v="1"/>
    <s v="Texas"/>
    <s v="Houston"/>
    <s v="Men's Athletic Footwear"/>
    <n v="33"/>
    <n v="255"/>
    <n v="8415"/>
    <n v="3786.7499999999995"/>
    <n v="0.44999999999999996"/>
    <x v="2"/>
  </r>
  <r>
    <s v="Sports Direct"/>
    <n v="1197831"/>
    <d v="2020-07-27T00:00:00"/>
    <x v="1"/>
    <s v="Texas"/>
    <s v="Houston"/>
    <s v="Women's Street Footwear"/>
    <n v="32"/>
    <n v="176"/>
    <n v="5632"/>
    <n v="2534.3999999999996"/>
    <n v="0.44999999999999996"/>
    <x v="2"/>
  </r>
  <r>
    <s v="Sports Direct"/>
    <n v="1197831"/>
    <d v="2020-07-28T00:00:00"/>
    <x v="1"/>
    <s v="Texas"/>
    <s v="Houston"/>
    <s v="Women's Athletic Footwear"/>
    <n v="34"/>
    <n v="175"/>
    <n v="5950"/>
    <n v="3570"/>
    <n v="0.6"/>
    <x v="2"/>
  </r>
  <r>
    <s v="Sports Direct"/>
    <n v="1197831"/>
    <d v="2020-07-29T00:00:00"/>
    <x v="1"/>
    <s v="Texas"/>
    <s v="Houston"/>
    <s v="Men's Apparel"/>
    <n v="38"/>
    <n v="125"/>
    <n v="4750"/>
    <n v="2137.5"/>
    <n v="0.44999999999999996"/>
    <x v="2"/>
  </r>
  <r>
    <s v="Sports Direct"/>
    <n v="1197831"/>
    <d v="2020-07-30T00:00:00"/>
    <x v="1"/>
    <s v="Texas"/>
    <s v="Houston"/>
    <s v="Women's Apparel"/>
    <n v="34"/>
    <n v="196"/>
    <n v="6664"/>
    <n v="4198.32"/>
    <n v="0.63"/>
    <x v="2"/>
  </r>
  <r>
    <s v="Sports Direct"/>
    <n v="1197831"/>
    <d v="2020-07-31T00:00:00"/>
    <x v="1"/>
    <s v="Texas"/>
    <s v="Houston"/>
    <s v="Men's Street Footwear"/>
    <n v="29"/>
    <n v="254"/>
    <n v="7366"/>
    <n v="3314.7"/>
    <n v="0.44999999999999996"/>
    <x v="2"/>
  </r>
  <r>
    <s v="Sports Direct"/>
    <n v="1197831"/>
    <d v="2020-08-01T00:00:00"/>
    <x v="1"/>
    <s v="Texas"/>
    <s v="Houston"/>
    <s v="Men's Athletic Footwear"/>
    <n v="39"/>
    <n v="236"/>
    <n v="9204"/>
    <n v="4141.7999999999993"/>
    <n v="0.44999999999999996"/>
    <x v="2"/>
  </r>
  <r>
    <s v="Sports Direct"/>
    <n v="1197831"/>
    <d v="2020-08-02T00:00:00"/>
    <x v="1"/>
    <s v="Texas"/>
    <s v="Houston"/>
    <s v="Women's Street Footwear"/>
    <n v="32"/>
    <n v="182"/>
    <n v="5824"/>
    <n v="2853.7599999999998"/>
    <n v="0.49"/>
    <x v="2"/>
  </r>
  <r>
    <s v="Sports Direct"/>
    <n v="1197831"/>
    <d v="2020-08-03T00:00:00"/>
    <x v="1"/>
    <s v="Texas"/>
    <s v="Houston"/>
    <s v="Women's Athletic Footwear"/>
    <n v="37"/>
    <n v="174"/>
    <n v="6438"/>
    <n v="3734.0400000000004"/>
    <n v="0.58000000000000007"/>
    <x v="2"/>
  </r>
  <r>
    <s v="Sports Direct"/>
    <n v="1197831"/>
    <d v="2020-08-04T00:00:00"/>
    <x v="1"/>
    <s v="Texas"/>
    <s v="Houston"/>
    <s v="Men's Apparel"/>
    <n v="41"/>
    <n v="125"/>
    <n v="5125"/>
    <n v="2050"/>
    <n v="0.4"/>
    <x v="2"/>
  </r>
  <r>
    <s v="Sports Direct"/>
    <n v="1197831"/>
    <d v="2020-08-05T00:00:00"/>
    <x v="1"/>
    <s v="Texas"/>
    <s v="Houston"/>
    <s v="Women's Apparel"/>
    <n v="39"/>
    <n v="189"/>
    <n v="7371"/>
    <n v="4422.5999999999995"/>
    <n v="0.6"/>
    <x v="2"/>
  </r>
  <r>
    <s v="Sports Direct"/>
    <n v="1197831"/>
    <d v="2020-08-06T00:00:00"/>
    <x v="1"/>
    <s v="Texas"/>
    <s v="Houston"/>
    <s v="Men's Street Footwear"/>
    <n v="27"/>
    <n v="234"/>
    <n v="6318"/>
    <n v="3032.64"/>
    <n v="0.48"/>
    <x v="2"/>
  </r>
  <r>
    <s v="Sports Direct"/>
    <n v="1197831"/>
    <d v="2020-08-07T00:00:00"/>
    <x v="1"/>
    <s v="Texas"/>
    <s v="Houston"/>
    <s v="Men's Athletic Footwear"/>
    <n v="38"/>
    <n v="225"/>
    <n v="8550"/>
    <n v="3847.4999999999995"/>
    <n v="0.44999999999999996"/>
    <x v="2"/>
  </r>
  <r>
    <s v="Sports Direct"/>
    <n v="1197831"/>
    <d v="2020-08-08T00:00:00"/>
    <x v="1"/>
    <s v="Texas"/>
    <s v="Houston"/>
    <s v="Women's Street Footwear"/>
    <n v="34"/>
    <n v="203"/>
    <n v="6902"/>
    <n v="3174.9199999999996"/>
    <n v="0.45999999999999996"/>
    <x v="2"/>
  </r>
  <r>
    <s v="Sports Direct"/>
    <n v="1197831"/>
    <d v="2020-08-09T00:00:00"/>
    <x v="1"/>
    <s v="Texas"/>
    <s v="Houston"/>
    <s v="Women's Athletic Footwear"/>
    <n v="36"/>
    <n v="163"/>
    <n v="5868"/>
    <n v="3462.1200000000003"/>
    <n v="0.59000000000000008"/>
    <x v="2"/>
  </r>
  <r>
    <s v="Walmart"/>
    <n v="1197831"/>
    <d v="2020-08-10T00:00:00"/>
    <x v="1"/>
    <s v="Texas"/>
    <s v="Houston"/>
    <s v="Men's Apparel"/>
    <n v="42"/>
    <n v="147"/>
    <n v="6174"/>
    <n v="2593.08"/>
    <n v="0.42"/>
    <x v="2"/>
  </r>
  <r>
    <s v="Walmart"/>
    <n v="1197831"/>
    <d v="2020-08-11T00:00:00"/>
    <x v="1"/>
    <s v="Texas"/>
    <s v="Houston"/>
    <s v="Women's Apparel"/>
    <n v="39"/>
    <n v="232"/>
    <n v="9048"/>
    <n v="5519.28"/>
    <n v="0.61"/>
    <x v="2"/>
  </r>
  <r>
    <s v="Walmart"/>
    <n v="1197831"/>
    <d v="2020-08-12T00:00:00"/>
    <x v="1"/>
    <s v="Texas"/>
    <s v="Houston"/>
    <s v="Men's Street Footwear"/>
    <n v="29"/>
    <n v="268"/>
    <n v="7772"/>
    <n v="3730.56"/>
    <n v="0.48"/>
    <x v="2"/>
  </r>
  <r>
    <s v="Walmart"/>
    <n v="1197831"/>
    <d v="2020-08-13T00:00:00"/>
    <x v="1"/>
    <s v="Texas"/>
    <s v="Houston"/>
    <s v="Men's Athletic Footwear"/>
    <n v="38"/>
    <n v="259"/>
    <n v="9842"/>
    <n v="4527.32"/>
    <n v="0.45999999999999996"/>
    <x v="2"/>
  </r>
  <r>
    <s v="Walmart"/>
    <n v="1197831"/>
    <d v="2020-08-14T00:00:00"/>
    <x v="1"/>
    <s v="Texas"/>
    <s v="Houston"/>
    <s v="Women's Street Footwear"/>
    <n v="33"/>
    <n v="225"/>
    <n v="7425"/>
    <n v="3564"/>
    <n v="0.48"/>
    <x v="2"/>
  </r>
  <r>
    <s v="Walmart"/>
    <n v="1197831"/>
    <d v="2020-08-15T00:00:00"/>
    <x v="1"/>
    <s v="Texas"/>
    <s v="Houston"/>
    <s v="Women's Athletic Footwear"/>
    <n v="39"/>
    <n v="189"/>
    <n v="7371"/>
    <n v="4275.18"/>
    <n v="0.58000000000000007"/>
    <x v="2"/>
  </r>
  <r>
    <s v="Walmart"/>
    <n v="1197831"/>
    <d v="2020-08-16T00:00:00"/>
    <x v="1"/>
    <s v="Texas"/>
    <s v="Houston"/>
    <s v="Men's Apparel"/>
    <n v="42"/>
    <n v="168"/>
    <n v="7056"/>
    <n v="2822.4"/>
    <n v="0.4"/>
    <x v="2"/>
  </r>
  <r>
    <s v="Walmart"/>
    <n v="1197831"/>
    <d v="2020-08-17T00:00:00"/>
    <x v="1"/>
    <s v="Texas"/>
    <s v="Houston"/>
    <s v="Women's Apparel"/>
    <n v="37"/>
    <n v="276"/>
    <n v="10212"/>
    <n v="6433.56"/>
    <n v="0.63"/>
    <x v="2"/>
  </r>
  <r>
    <s v="Walmart"/>
    <n v="1197831"/>
    <d v="2020-08-18T00:00:00"/>
    <x v="1"/>
    <s v="Texas"/>
    <s v="Houston"/>
    <s v="Men's Street Footwear"/>
    <n v="39"/>
    <n v="238"/>
    <n v="9282"/>
    <n v="4362.54"/>
    <n v="0.47"/>
    <x v="2"/>
  </r>
  <r>
    <s v="Walmart"/>
    <n v="1197831"/>
    <d v="2020-08-19T00:00:00"/>
    <x v="1"/>
    <s v="Texas"/>
    <s v="Houston"/>
    <s v="Men's Athletic Footwear"/>
    <n v="42"/>
    <n v="238"/>
    <n v="9996"/>
    <n v="4498.2"/>
    <n v="0.44999999999999996"/>
    <x v="2"/>
  </r>
  <r>
    <s v="Walmart"/>
    <n v="1197831"/>
    <d v="2020-08-20T00:00:00"/>
    <x v="1"/>
    <s v="Texas"/>
    <s v="Houston"/>
    <s v="Women's Street Footwear"/>
    <n v="37"/>
    <n v="232"/>
    <n v="8584"/>
    <n v="4206.16"/>
    <n v="0.49"/>
    <x v="2"/>
  </r>
  <r>
    <s v="Walmart"/>
    <n v="1197831"/>
    <d v="2020-08-21T00:00:00"/>
    <x v="1"/>
    <s v="Texas"/>
    <s v="Houston"/>
    <s v="Women's Athletic Footwear"/>
    <n v="38"/>
    <n v="203"/>
    <n v="7714"/>
    <n v="4396.9800000000005"/>
    <n v="0.57000000000000006"/>
    <x v="2"/>
  </r>
  <r>
    <s v="Walmart"/>
    <n v="1197831"/>
    <d v="2020-08-22T00:00:00"/>
    <x v="1"/>
    <s v="Texas"/>
    <s v="Houston"/>
    <s v="Men's Apparel"/>
    <n v="41"/>
    <n v="169"/>
    <n v="6929"/>
    <n v="3118.0499999999997"/>
    <n v="0.44999999999999996"/>
    <x v="2"/>
  </r>
  <r>
    <s v="Walmart"/>
    <n v="1197831"/>
    <d v="2020-08-23T00:00:00"/>
    <x v="1"/>
    <s v="Texas"/>
    <s v="Houston"/>
    <s v="Women's Apparel"/>
    <n v="47"/>
    <n v="250"/>
    <n v="11750"/>
    <n v="7520"/>
    <n v="0.64"/>
    <x v="2"/>
  </r>
  <r>
    <s v="Walmart"/>
    <n v="1197831"/>
    <d v="2020-08-24T00:00:00"/>
    <x v="1"/>
    <s v="Texas"/>
    <s v="Houston"/>
    <s v="Men's Street Footwear"/>
    <n v="37"/>
    <n v="238"/>
    <n v="8806"/>
    <n v="3962.7"/>
    <n v="0.44999999999999996"/>
    <x v="2"/>
  </r>
  <r>
    <s v="Walmart"/>
    <n v="1197831"/>
    <d v="2020-08-25T00:00:00"/>
    <x v="1"/>
    <s v="Texas"/>
    <s v="Houston"/>
    <s v="Men's Athletic Footwear"/>
    <n v="42"/>
    <n v="238"/>
    <n v="9996"/>
    <n v="4598.16"/>
    <n v="0.45999999999999996"/>
    <x v="2"/>
  </r>
  <r>
    <s v="Walmart"/>
    <n v="1197831"/>
    <d v="2020-08-26T00:00:00"/>
    <x v="1"/>
    <s v="Texas"/>
    <s v="Houston"/>
    <s v="Women's Street Footwear"/>
    <n v="37"/>
    <n v="319"/>
    <n v="11803"/>
    <n v="5311.3499999999995"/>
    <n v="0.44999999999999996"/>
    <x v="2"/>
  </r>
  <r>
    <s v="Walmart"/>
    <n v="1197831"/>
    <d v="2020-08-27T00:00:00"/>
    <x v="1"/>
    <s v="Texas"/>
    <s v="Houston"/>
    <s v="Women's Athletic Footwear"/>
    <n v="36"/>
    <n v="210"/>
    <n v="7560"/>
    <n v="4536"/>
    <n v="0.6"/>
    <x v="2"/>
  </r>
  <r>
    <s v="Walmart"/>
    <n v="1197831"/>
    <d v="2020-08-28T00:00:00"/>
    <x v="1"/>
    <s v="Texas"/>
    <s v="Houston"/>
    <s v="Men's Apparel"/>
    <n v="41"/>
    <n v="196"/>
    <n v="8036"/>
    <n v="3214.4"/>
    <n v="0.4"/>
    <x v="2"/>
  </r>
  <r>
    <s v="Walmart"/>
    <n v="1197831"/>
    <d v="2020-08-29T00:00:00"/>
    <x v="1"/>
    <s v="Texas"/>
    <s v="Houston"/>
    <s v="Women's Apparel"/>
    <n v="47"/>
    <n v="293"/>
    <n v="13771"/>
    <n v="8675.73"/>
    <n v="0.63"/>
    <x v="2"/>
  </r>
  <r>
    <s v="Walmart"/>
    <n v="1197831"/>
    <d v="2020-08-30T00:00:00"/>
    <x v="1"/>
    <s v="Texas"/>
    <s v="Houston"/>
    <s v="Men's Street Footwear"/>
    <n v="37"/>
    <n v="268"/>
    <n v="9916"/>
    <n v="4858.84"/>
    <n v="0.49"/>
    <x v="2"/>
  </r>
  <r>
    <s v="Walmart"/>
    <n v="1197831"/>
    <d v="2020-08-31T00:00:00"/>
    <x v="1"/>
    <s v="Texas"/>
    <s v="Houston"/>
    <s v="Men's Athletic Footwear"/>
    <n v="41"/>
    <n v="259"/>
    <n v="10619"/>
    <n v="4778.5499999999993"/>
    <n v="0.44999999999999996"/>
    <x v="2"/>
  </r>
  <r>
    <s v="Walmart"/>
    <n v="1197831"/>
    <d v="2020-09-01T00:00:00"/>
    <x v="1"/>
    <s v="Texas"/>
    <s v="Houston"/>
    <s v="Women's Street Footwear"/>
    <n v="39"/>
    <n v="297"/>
    <n v="11583"/>
    <n v="5328.1799999999994"/>
    <n v="0.45999999999999996"/>
    <x v="2"/>
  </r>
  <r>
    <s v="Walmart"/>
    <n v="1197831"/>
    <d v="2020-09-02T00:00:00"/>
    <x v="1"/>
    <s v="Texas"/>
    <s v="Houston"/>
    <s v="Women's Athletic Footwear"/>
    <n v="38"/>
    <n v="189"/>
    <n v="7182"/>
    <n v="4237.380000000001"/>
    <n v="0.59000000000000008"/>
    <x v="2"/>
  </r>
  <r>
    <s v="Walmart"/>
    <n v="1197831"/>
    <d v="2020-09-03T00:00:00"/>
    <x v="1"/>
    <s v="Texas"/>
    <s v="Houston"/>
    <s v="Men's Apparel"/>
    <n v="41"/>
    <n v="169"/>
    <n v="6929"/>
    <n v="2771.6000000000004"/>
    <n v="0.4"/>
    <x v="2"/>
  </r>
  <r>
    <s v="Walmart"/>
    <n v="1197831"/>
    <d v="2020-09-04T00:00:00"/>
    <x v="1"/>
    <s v="Texas"/>
    <s v="Houston"/>
    <s v="Women's Apparel"/>
    <n v="46"/>
    <n v="225"/>
    <n v="10350"/>
    <n v="6727.5"/>
    <n v="0.65"/>
    <x v="2"/>
  </r>
  <r>
    <s v="Walmart"/>
    <n v="1197831"/>
    <d v="2020-09-05T00:00:00"/>
    <x v="1"/>
    <s v="Texas"/>
    <s v="Houston"/>
    <s v="Men's Street Footwear"/>
    <n v="44"/>
    <n v="255"/>
    <n v="11220"/>
    <n v="5385.5999999999995"/>
    <n v="0.48"/>
    <x v="2"/>
  </r>
  <r>
    <s v="Walmart"/>
    <n v="1197831"/>
    <d v="2020-09-06T00:00:00"/>
    <x v="1"/>
    <s v="Texas"/>
    <s v="Houston"/>
    <s v="Men's Athletic Footwear"/>
    <n v="41"/>
    <n v="213"/>
    <n v="8733"/>
    <n v="4017.18"/>
    <n v="0.45999999999999996"/>
    <x v="2"/>
  </r>
  <r>
    <s v="Walmart"/>
    <n v="1197831"/>
    <d v="2020-09-07T00:00:00"/>
    <x v="1"/>
    <s v="Texas"/>
    <s v="Houston"/>
    <s v="Women's Street Footwear"/>
    <n v="46"/>
    <n v="234"/>
    <n v="10764"/>
    <n v="5274.36"/>
    <n v="0.49"/>
    <x v="2"/>
  </r>
  <r>
    <s v="Walmart"/>
    <n v="1197831"/>
    <d v="2020-09-08T00:00:00"/>
    <x v="1"/>
    <s v="Texas"/>
    <s v="Houston"/>
    <s v="Women's Athletic Footwear"/>
    <n v="47"/>
    <n v="181"/>
    <n v="8507"/>
    <n v="4678.8500000000004"/>
    <n v="0.55000000000000004"/>
    <x v="2"/>
  </r>
  <r>
    <s v="Walmart"/>
    <n v="1197831"/>
    <d v="2020-09-09T00:00:00"/>
    <x v="1"/>
    <s v="Texas"/>
    <s v="Houston"/>
    <s v="Men's Apparel"/>
    <n v="44"/>
    <n v="175"/>
    <n v="7700"/>
    <n v="3311"/>
    <n v="0.43"/>
    <x v="2"/>
  </r>
  <r>
    <s v="Walmart"/>
    <n v="1197831"/>
    <d v="2020-09-10T00:00:00"/>
    <x v="1"/>
    <s v="Texas"/>
    <s v="Houston"/>
    <s v="Women's Apparel"/>
    <n v="50"/>
    <n v="213"/>
    <n v="10650"/>
    <n v="6816"/>
    <n v="0.64"/>
    <x v="2"/>
  </r>
  <r>
    <s v="Walmart"/>
    <n v="1197831"/>
    <d v="2020-09-11T00:00:00"/>
    <x v="1"/>
    <s v="Texas"/>
    <s v="Houston"/>
    <s v="Men's Street Footwear"/>
    <n v="44"/>
    <n v="240"/>
    <n v="10560"/>
    <n v="5280"/>
    <n v="0.5"/>
    <x v="2"/>
  </r>
  <r>
    <s v="Walmart"/>
    <n v="1197831"/>
    <d v="2020-09-12T00:00:00"/>
    <x v="1"/>
    <s v="Texas"/>
    <s v="Houston"/>
    <s v="Men's Athletic Footwear"/>
    <n v="43"/>
    <n v="216"/>
    <n v="9288"/>
    <n v="4365.3599999999997"/>
    <n v="0.47"/>
    <x v="2"/>
  </r>
  <r>
    <s v="Walmart"/>
    <n v="1197831"/>
    <d v="2020-09-13T00:00:00"/>
    <x v="1"/>
    <s v="Texas"/>
    <s v="Houston"/>
    <s v="Women's Street Footwear"/>
    <n v="48"/>
    <n v="188"/>
    <n v="9024"/>
    <n v="4241.28"/>
    <n v="0.47"/>
    <x v="2"/>
  </r>
  <r>
    <s v="Walmart"/>
    <n v="1197831"/>
    <d v="2020-09-14T00:00:00"/>
    <x v="1"/>
    <s v="Texas"/>
    <s v="Houston"/>
    <s v="Women's Athletic Footwear"/>
    <n v="45"/>
    <n v="168"/>
    <n v="7560"/>
    <n v="4384.8"/>
    <n v="0.58000000000000007"/>
    <x v="2"/>
  </r>
  <r>
    <s v="Walmart"/>
    <n v="1197831"/>
    <d v="2020-09-15T00:00:00"/>
    <x v="1"/>
    <s v="Texas"/>
    <s v="Houston"/>
    <s v="Men's Apparel"/>
    <n v="42"/>
    <n v="150"/>
    <n v="6300"/>
    <n v="2583"/>
    <n v="0.41"/>
    <x v="2"/>
  </r>
  <r>
    <s v="Walmart"/>
    <n v="1197831"/>
    <d v="2020-09-16T00:00:00"/>
    <x v="1"/>
    <s v="Texas"/>
    <s v="Houston"/>
    <s v="Women's Apparel"/>
    <n v="53"/>
    <n v="210"/>
    <n v="11130"/>
    <n v="6900.6"/>
    <n v="0.62"/>
    <x v="2"/>
  </r>
  <r>
    <s v="Walmart"/>
    <n v="1197831"/>
    <d v="2020-10-20T00:00:00"/>
    <x v="1"/>
    <s v="Texas"/>
    <s v="Houston"/>
    <s v="Men's Street Footwear"/>
    <n v="43"/>
    <n v="234"/>
    <n v="10062"/>
    <n v="4930.38"/>
    <n v="0.49"/>
    <x v="2"/>
  </r>
  <r>
    <s v="Walmart"/>
    <n v="1197831"/>
    <d v="2020-10-21T00:00:00"/>
    <x v="1"/>
    <s v="Texas"/>
    <s v="Houston"/>
    <s v="Men's Athletic Footwear"/>
    <n v="43"/>
    <n v="243"/>
    <n v="10449"/>
    <n v="5120.01"/>
    <n v="0.49"/>
    <x v="2"/>
  </r>
  <r>
    <s v="Walmart"/>
    <n v="1197831"/>
    <d v="2020-10-22T00:00:00"/>
    <x v="1"/>
    <s v="Texas"/>
    <s v="Houston"/>
    <s v="Women's Street Footwear"/>
    <n v="47"/>
    <n v="206"/>
    <n v="9682"/>
    <n v="4647.3599999999997"/>
    <n v="0.48"/>
    <x v="2"/>
  </r>
  <r>
    <s v="Walmart"/>
    <n v="1197831"/>
    <d v="2020-10-23T00:00:00"/>
    <x v="1"/>
    <s v="Texas"/>
    <s v="Houston"/>
    <s v="Women's Athletic Footwear"/>
    <n v="48"/>
    <n v="203"/>
    <n v="9744"/>
    <n v="5359.2000000000007"/>
    <n v="0.55000000000000004"/>
    <x v="2"/>
  </r>
  <r>
    <s v="Walmart"/>
    <n v="1197831"/>
    <d v="2020-10-24T00:00:00"/>
    <x v="1"/>
    <s v="Texas"/>
    <s v="Houston"/>
    <s v="Men's Apparel"/>
    <n v="42"/>
    <n v="195"/>
    <n v="8190"/>
    <n v="3685.4999999999995"/>
    <n v="0.44999999999999996"/>
    <x v="2"/>
  </r>
  <r>
    <s v="Walmart"/>
    <n v="1197831"/>
    <d v="2020-10-25T00:00:00"/>
    <x v="1"/>
    <s v="Texas"/>
    <s v="Houston"/>
    <s v="Women's Apparel"/>
    <n v="51"/>
    <n v="247"/>
    <n v="12597"/>
    <n v="7810.14"/>
    <n v="0.62"/>
    <x v="2"/>
  </r>
  <r>
    <s v="Walmart"/>
    <n v="1197831"/>
    <d v="2020-10-26T00:00:00"/>
    <x v="1"/>
    <s v="Texas"/>
    <s v="Houston"/>
    <s v="Men's Street Footwear"/>
    <n v="41"/>
    <n v="238"/>
    <n v="9758"/>
    <n v="4683.84"/>
    <n v="0.48"/>
    <x v="2"/>
  </r>
  <r>
    <s v="Walmart"/>
    <n v="1197831"/>
    <d v="2020-10-27T00:00:00"/>
    <x v="1"/>
    <s v="Texas"/>
    <s v="Houston"/>
    <s v="Men's Athletic Footwear"/>
    <n v="44"/>
    <n v="285"/>
    <n v="12540"/>
    <n v="6019.2"/>
    <n v="0.48"/>
    <x v="2"/>
  </r>
  <r>
    <s v="Walmart"/>
    <n v="1197831"/>
    <d v="2020-10-28T00:00:00"/>
    <x v="1"/>
    <s v="Texas"/>
    <s v="Houston"/>
    <s v="Women's Street Footwear"/>
    <n v="47"/>
    <n v="255"/>
    <n v="11985"/>
    <n v="5872.65"/>
    <n v="0.49"/>
    <x v="2"/>
  </r>
  <r>
    <s v="Walmart"/>
    <n v="1197831"/>
    <d v="2020-10-29T00:00:00"/>
    <x v="1"/>
    <s v="Texas"/>
    <s v="Houston"/>
    <s v="Women's Athletic Footwear"/>
    <n v="47"/>
    <n v="182"/>
    <n v="8554"/>
    <n v="4961.3200000000006"/>
    <n v="0.58000000000000007"/>
    <x v="2"/>
  </r>
  <r>
    <s v="Walmart"/>
    <n v="1197831"/>
    <d v="2020-10-30T00:00:00"/>
    <x v="1"/>
    <s v="Texas"/>
    <s v="Houston"/>
    <s v="Men's Apparel"/>
    <n v="42"/>
    <n v="169"/>
    <n v="7098"/>
    <n v="3194.1"/>
    <n v="0.44999999999999996"/>
    <x v="2"/>
  </r>
  <r>
    <s v="Walmart"/>
    <n v="1197831"/>
    <d v="2020-10-31T00:00:00"/>
    <x v="1"/>
    <s v="Texas"/>
    <s v="Houston"/>
    <s v="Women's Apparel"/>
    <n v="53"/>
    <n v="261"/>
    <n v="13833"/>
    <n v="8576.4599999999991"/>
    <n v="0.62"/>
    <x v="2"/>
  </r>
  <r>
    <s v="West Gear"/>
    <n v="1128299"/>
    <d v="2020-11-01T00:00:00"/>
    <x v="1"/>
    <s v="Texas"/>
    <s v="Houston"/>
    <s v="Men's Street Footwear"/>
    <n v="37"/>
    <n v="209"/>
    <n v="7733"/>
    <n v="3479.8500000000004"/>
    <n v="0.45000000000000007"/>
    <x v="2"/>
  </r>
  <r>
    <s v="West Gear"/>
    <n v="1128299"/>
    <d v="2020-11-02T00:00:00"/>
    <x v="1"/>
    <s v="Texas"/>
    <s v="Houston"/>
    <s v="Men's Athletic Footwear"/>
    <n v="49"/>
    <n v="194"/>
    <n v="9506"/>
    <n v="2946.86"/>
    <n v="0.31"/>
    <x v="2"/>
  </r>
  <r>
    <s v="West Gear"/>
    <n v="1128299"/>
    <d v="2020-11-03T00:00:00"/>
    <x v="1"/>
    <s v="Texas"/>
    <s v="Houston"/>
    <s v="Women's Street Footwear"/>
    <n v="46"/>
    <n v="217"/>
    <n v="9982"/>
    <n v="4491.9000000000005"/>
    <n v="0.45000000000000007"/>
    <x v="2"/>
  </r>
  <r>
    <s v="West Gear"/>
    <n v="1128299"/>
    <d v="2020-11-04T00:00:00"/>
    <x v="1"/>
    <s v="Texas"/>
    <s v="Houston"/>
    <s v="Women's Athletic Footwear"/>
    <n v="48"/>
    <n v="175"/>
    <n v="8400"/>
    <n v="3360"/>
    <n v="0.4"/>
    <x v="2"/>
  </r>
  <r>
    <s v="West Gear"/>
    <n v="1128299"/>
    <d v="2020-11-05T00:00:00"/>
    <x v="2"/>
    <s v="California"/>
    <s v="San Francisco"/>
    <s v="Men's Apparel"/>
    <n v="51"/>
    <n v="161"/>
    <n v="8211"/>
    <n v="5172.93"/>
    <n v="0.63"/>
    <x v="2"/>
  </r>
  <r>
    <s v="West Gear"/>
    <n v="1128299"/>
    <d v="2020-11-06T00:00:00"/>
    <x v="2"/>
    <s v="California"/>
    <s v="San Francisco"/>
    <s v="Women's Apparel"/>
    <n v="49"/>
    <n v="233"/>
    <n v="11417"/>
    <n v="2854.25"/>
    <n v="0.25"/>
    <x v="2"/>
  </r>
  <r>
    <s v="West Gear"/>
    <n v="1128299"/>
    <d v="2020-11-07T00:00:00"/>
    <x v="2"/>
    <s v="California"/>
    <s v="San Francisco"/>
    <s v="Men's Street Footwear"/>
    <n v="37"/>
    <n v="223"/>
    <n v="8251"/>
    <n v="4125.5"/>
    <n v="0.5"/>
    <x v="2"/>
  </r>
  <r>
    <s v="West Gear"/>
    <n v="1128299"/>
    <d v="2020-11-08T00:00:00"/>
    <x v="2"/>
    <s v="California"/>
    <s v="San Francisco"/>
    <s v="Men's Athletic Footwear"/>
    <n v="49"/>
    <n v="210"/>
    <n v="10290"/>
    <n v="3189.9"/>
    <n v="0.31"/>
    <x v="2"/>
  </r>
  <r>
    <s v="West Gear"/>
    <n v="1128299"/>
    <d v="2020-11-09T00:00:00"/>
    <x v="2"/>
    <s v="California"/>
    <s v="San Francisco"/>
    <s v="Women's Street Footwear"/>
    <n v="49"/>
    <n v="196"/>
    <n v="9604"/>
    <n v="4705.96"/>
    <n v="0.49000000000000005"/>
    <x v="2"/>
  </r>
  <r>
    <s v="West Gear"/>
    <n v="1128299"/>
    <d v="2020-11-10T00:00:00"/>
    <x v="2"/>
    <s v="California"/>
    <s v="San Francisco"/>
    <s v="Women's Athletic Footwear"/>
    <n v="47"/>
    <n v="150"/>
    <n v="7050"/>
    <n v="2961"/>
    <n v="0.42"/>
    <x v="2"/>
  </r>
  <r>
    <s v="West Gear"/>
    <n v="1128299"/>
    <d v="2020-11-11T00:00:00"/>
    <x v="2"/>
    <s v="California"/>
    <s v="San Francisco"/>
    <s v="Men's Apparel"/>
    <n v="50"/>
    <n v="140"/>
    <n v="7000"/>
    <n v="4270"/>
    <n v="0.61"/>
    <x v="2"/>
  </r>
  <r>
    <s v="West Gear"/>
    <n v="1128299"/>
    <d v="2020-11-12T00:00:00"/>
    <x v="2"/>
    <s v="California"/>
    <s v="San Francisco"/>
    <s v="Women's Apparel"/>
    <n v="46"/>
    <n v="182"/>
    <n v="8372"/>
    <n v="2344.1600000000003"/>
    <n v="0.28000000000000003"/>
    <x v="2"/>
  </r>
  <r>
    <s v="West Gear"/>
    <n v="1128299"/>
    <d v="2020-11-13T00:00:00"/>
    <x v="2"/>
    <s v="California"/>
    <s v="San Francisco"/>
    <s v="Men's Street Footwear"/>
    <n v="49"/>
    <n v="230"/>
    <n v="11270"/>
    <n v="5071.5000000000009"/>
    <n v="0.45000000000000007"/>
    <x v="2"/>
  </r>
  <r>
    <s v="West Gear"/>
    <n v="1128299"/>
    <d v="2020-11-14T00:00:00"/>
    <x v="2"/>
    <s v="California"/>
    <s v="San Francisco"/>
    <s v="Men's Athletic Footwear"/>
    <n v="58"/>
    <n v="175"/>
    <n v="10150"/>
    <n v="3045.0000000000005"/>
    <n v="0.30000000000000004"/>
    <x v="2"/>
  </r>
  <r>
    <s v="West Gear"/>
    <n v="1128299"/>
    <d v="2020-11-15T00:00:00"/>
    <x v="2"/>
    <s v="California"/>
    <s v="San Francisco"/>
    <s v="Women's Street Footwear"/>
    <n v="55"/>
    <n v="203"/>
    <n v="11165"/>
    <n v="5247.55"/>
    <n v="0.47000000000000003"/>
    <x v="2"/>
  </r>
  <r>
    <s v="West Gear"/>
    <n v="1128299"/>
    <d v="2020-12-22T00:00:00"/>
    <x v="2"/>
    <s v="California"/>
    <s v="San Francisco"/>
    <s v="Women's Athletic Footwear"/>
    <n v="58"/>
    <n v="174"/>
    <n v="10092"/>
    <n v="4339.5599999999995"/>
    <n v="0.43"/>
    <x v="2"/>
  </r>
  <r>
    <s v="West Gear"/>
    <n v="1128299"/>
    <d v="2020-12-23T00:00:00"/>
    <x v="2"/>
    <s v="California"/>
    <s v="San Francisco"/>
    <s v="Men's Apparel"/>
    <n v="62"/>
    <n v="145"/>
    <n v="8990"/>
    <n v="5663.7"/>
    <n v="0.63"/>
    <x v="2"/>
  </r>
  <r>
    <s v="West Gear"/>
    <n v="1128299"/>
    <d v="2020-12-24T00:00:00"/>
    <x v="2"/>
    <s v="California"/>
    <s v="San Francisco"/>
    <s v="Women's Apparel"/>
    <n v="54"/>
    <n v="210"/>
    <n v="11340"/>
    <n v="3061.8"/>
    <n v="0.27"/>
    <x v="2"/>
  </r>
  <r>
    <s v="West Gear"/>
    <n v="1128299"/>
    <d v="2020-12-25T00:00:00"/>
    <x v="2"/>
    <s v="California"/>
    <s v="San Francisco"/>
    <s v="Men's Street Footwear"/>
    <n v="56"/>
    <n v="228"/>
    <n v="12768"/>
    <n v="6000.96"/>
    <n v="0.47000000000000003"/>
    <x v="2"/>
  </r>
  <r>
    <s v="West Gear"/>
    <n v="1128299"/>
    <d v="2020-12-26T00:00:00"/>
    <x v="2"/>
    <s v="California"/>
    <s v="San Francisco"/>
    <s v="Men's Athletic Footwear"/>
    <n v="62"/>
    <n v="203"/>
    <n v="12586"/>
    <n v="3775.8000000000006"/>
    <n v="0.30000000000000004"/>
    <x v="2"/>
  </r>
  <r>
    <s v="West Gear"/>
    <n v="1128299"/>
    <d v="2020-12-27T00:00:00"/>
    <x v="2"/>
    <s v="California"/>
    <s v="San Francisco"/>
    <s v="Women's Street Footwear"/>
    <n v="64"/>
    <n v="210"/>
    <n v="13440"/>
    <n v="6720"/>
    <n v="0.5"/>
    <x v="2"/>
  </r>
  <r>
    <s v="West Gear"/>
    <n v="1128299"/>
    <d v="2020-12-28T00:00:00"/>
    <x v="2"/>
    <s v="California"/>
    <s v="San Francisco"/>
    <s v="Women's Athletic Footwear"/>
    <n v="54"/>
    <n v="188"/>
    <n v="10152"/>
    <n v="4162.32"/>
    <n v="0.41"/>
    <x v="2"/>
  </r>
  <r>
    <s v="West Gear"/>
    <n v="1128299"/>
    <d v="2020-12-29T00:00:00"/>
    <x v="2"/>
    <s v="California"/>
    <s v="San Francisco"/>
    <s v="Men's Apparel"/>
    <n v="59"/>
    <n v="152"/>
    <n v="8968"/>
    <n v="5829.2"/>
    <n v="0.65"/>
    <x v="2"/>
  </r>
  <r>
    <s v="West Gear"/>
    <n v="1128299"/>
    <d v="2020-12-30T00:00:00"/>
    <x v="2"/>
    <s v="California"/>
    <s v="San Francisco"/>
    <s v="Women's Apparel"/>
    <n v="72"/>
    <n v="203"/>
    <n v="14616"/>
    <n v="3946.32"/>
    <n v="0.27"/>
    <x v="2"/>
  </r>
  <r>
    <s v="West Gear"/>
    <n v="1128299"/>
    <d v="2020-12-31T00:00:00"/>
    <x v="2"/>
    <s v="California"/>
    <s v="San Francisco"/>
    <s v="Men's Street Footwear"/>
    <n v="56"/>
    <n v="252"/>
    <n v="14112"/>
    <n v="7056"/>
    <n v="0.5"/>
    <x v="2"/>
  </r>
  <r>
    <s v="West Gear"/>
    <n v="1128299"/>
    <d v="2021-01-01T00:00:00"/>
    <x v="2"/>
    <s v="California"/>
    <s v="San Francisco"/>
    <s v="Men's Athletic Footwear"/>
    <n v="64"/>
    <n v="225"/>
    <n v="14400"/>
    <n v="5184"/>
    <n v="0.36"/>
    <x v="2"/>
  </r>
  <r>
    <s v="West Gear"/>
    <n v="1128299"/>
    <d v="2021-01-02T00:00:00"/>
    <x v="2"/>
    <s v="California"/>
    <s v="San Francisco"/>
    <s v="Women's Street Footwear"/>
    <n v="60"/>
    <n v="218"/>
    <n v="13080"/>
    <n v="6670.8"/>
    <n v="0.51"/>
    <x v="2"/>
  </r>
  <r>
    <s v="West Gear"/>
    <n v="1128299"/>
    <d v="2021-01-03T00:00:00"/>
    <x v="2"/>
    <s v="California"/>
    <s v="San Francisco"/>
    <s v="Women's Athletic Footwear"/>
    <n v="56"/>
    <n v="182"/>
    <n v="10192"/>
    <n v="4586.3999999999996"/>
    <n v="0.44999999999999996"/>
    <x v="2"/>
  </r>
  <r>
    <s v="West Gear"/>
    <n v="1128299"/>
    <d v="2021-01-04T00:00:00"/>
    <x v="2"/>
    <s v="California"/>
    <s v="San Francisco"/>
    <s v="Men's Apparel"/>
    <n v="60"/>
    <n v="154"/>
    <n v="9240"/>
    <n v="6098.4000000000005"/>
    <n v="0.66"/>
    <x v="2"/>
  </r>
  <r>
    <s v="West Gear"/>
    <n v="1128299"/>
    <d v="2021-01-05T00:00:00"/>
    <x v="2"/>
    <s v="California"/>
    <s v="San Francisco"/>
    <s v="Women's Apparel"/>
    <n v="72"/>
    <n v="189"/>
    <n v="13608"/>
    <n v="4490.6400000000003"/>
    <n v="0.33"/>
    <x v="2"/>
  </r>
  <r>
    <s v="West Gear"/>
    <n v="1128299"/>
    <d v="2021-01-06T00:00:00"/>
    <x v="2"/>
    <s v="California"/>
    <s v="San Francisco"/>
    <s v="Men's Street Footwear"/>
    <n v="56"/>
    <n v="273"/>
    <n v="15288"/>
    <n v="7644"/>
    <n v="0.5"/>
    <x v="2"/>
  </r>
  <r>
    <s v="West Gear"/>
    <n v="1128299"/>
    <d v="2021-01-07T00:00:00"/>
    <x v="2"/>
    <s v="California"/>
    <s v="San Francisco"/>
    <s v="Men's Athletic Footwear"/>
    <n v="63"/>
    <n v="248"/>
    <n v="15624"/>
    <n v="5780.88"/>
    <n v="0.37"/>
    <x v="2"/>
  </r>
  <r>
    <s v="West Gear"/>
    <n v="1128299"/>
    <d v="2021-01-08T00:00:00"/>
    <x v="2"/>
    <s v="California"/>
    <s v="San Francisco"/>
    <s v="Women's Street Footwear"/>
    <n v="64"/>
    <n v="206"/>
    <n v="13184"/>
    <n v="7251.2000000000007"/>
    <n v="0.55000000000000004"/>
    <x v="2"/>
  </r>
  <r>
    <s v="West Gear"/>
    <n v="1128299"/>
    <d v="2021-01-09T00:00:00"/>
    <x v="2"/>
    <s v="California"/>
    <s v="San Francisco"/>
    <s v="Women's Athletic Footwear"/>
    <n v="59"/>
    <n v="210"/>
    <n v="12390"/>
    <n v="6071.0999999999995"/>
    <n v="0.49"/>
    <x v="2"/>
  </r>
  <r>
    <s v="West Gear"/>
    <n v="1128299"/>
    <d v="2021-01-10T00:00:00"/>
    <x v="2"/>
    <s v="California"/>
    <s v="San Francisco"/>
    <s v="Men's Apparel"/>
    <n v="62"/>
    <n v="155"/>
    <n v="9610"/>
    <n v="6342.6"/>
    <n v="0.66"/>
    <x v="2"/>
  </r>
  <r>
    <s v="West Gear"/>
    <n v="1128299"/>
    <d v="2021-01-11T00:00:00"/>
    <x v="2"/>
    <s v="California"/>
    <s v="San Francisco"/>
    <s v="Women's Apparel"/>
    <n v="72"/>
    <n v="219"/>
    <n v="15768"/>
    <n v="5518.7999999999993"/>
    <n v="0.35"/>
    <x v="2"/>
  </r>
  <r>
    <s v="West Gear"/>
    <n v="1128299"/>
    <d v="2021-01-12T00:00:00"/>
    <x v="2"/>
    <s v="California"/>
    <s v="San Francisco"/>
    <s v="Men's Street Footwear"/>
    <n v="56"/>
    <n v="277"/>
    <n v="15512"/>
    <n v="6980.4000000000015"/>
    <n v="0.45000000000000007"/>
    <x v="2"/>
  </r>
  <r>
    <s v="West Gear"/>
    <n v="1128299"/>
    <d v="2021-01-13T00:00:00"/>
    <x v="2"/>
    <s v="California"/>
    <s v="San Francisco"/>
    <s v="Men's Athletic Footwear"/>
    <n v="59"/>
    <n v="245"/>
    <n v="14455"/>
    <n v="4914.7000000000007"/>
    <n v="0.34"/>
    <x v="2"/>
  </r>
  <r>
    <s v="West Gear"/>
    <n v="1128299"/>
    <d v="2021-01-14T00:00:00"/>
    <x v="2"/>
    <s v="California"/>
    <s v="San Francisco"/>
    <s v="Women's Street Footwear"/>
    <n v="62"/>
    <n v="248"/>
    <n v="15376"/>
    <n v="7072.96"/>
    <n v="0.46"/>
    <x v="2"/>
  </r>
  <r>
    <s v="West Gear"/>
    <n v="1128299"/>
    <d v="2021-01-15T00:00:00"/>
    <x v="2"/>
    <s v="California"/>
    <s v="San Francisco"/>
    <s v="Women's Athletic Footwear"/>
    <n v="55"/>
    <n v="218"/>
    <n v="11990"/>
    <n v="4796"/>
    <n v="0.4"/>
    <x v="2"/>
  </r>
  <r>
    <s v="West Gear"/>
    <n v="1128299"/>
    <d v="2021-01-16T00:00:00"/>
    <x v="2"/>
    <s v="California"/>
    <s v="San Francisco"/>
    <s v="Men's Apparel"/>
    <n v="64"/>
    <n v="233"/>
    <n v="14912"/>
    <n v="9543.68"/>
    <n v="0.64"/>
    <x v="2"/>
  </r>
  <r>
    <s v="West Gear"/>
    <n v="1128299"/>
    <d v="2021-01-17T00:00:00"/>
    <x v="2"/>
    <s v="California"/>
    <s v="San Francisco"/>
    <s v="Women's Apparel"/>
    <n v="72"/>
    <n v="233"/>
    <n v="16776"/>
    <n v="4865.0400000000009"/>
    <n v="0.29000000000000004"/>
    <x v="2"/>
  </r>
  <r>
    <s v="West Gear"/>
    <n v="1128299"/>
    <d v="2021-01-18T00:00:00"/>
    <x v="2"/>
    <s v="California"/>
    <s v="San Francisco"/>
    <s v="Men's Street Footwear"/>
    <n v="62"/>
    <n v="273"/>
    <n v="16926"/>
    <n v="7785.96"/>
    <n v="0.46"/>
    <x v="2"/>
  </r>
  <r>
    <s v="West Gear"/>
    <n v="1128299"/>
    <d v="2021-01-19T00:00:00"/>
    <x v="2"/>
    <s v="California"/>
    <s v="San Francisco"/>
    <s v="Men's Athletic Footwear"/>
    <n v="66"/>
    <n v="259"/>
    <n v="17094"/>
    <n v="5128.2000000000007"/>
    <n v="0.30000000000000004"/>
    <x v="2"/>
  </r>
  <r>
    <s v="West Gear"/>
    <n v="1128299"/>
    <d v="2021-01-20T00:00:00"/>
    <x v="2"/>
    <s v="California"/>
    <s v="San Francisco"/>
    <s v="Women's Street Footwear"/>
    <n v="60"/>
    <n v="200"/>
    <n v="12000"/>
    <n v="5640"/>
    <n v="0.47000000000000003"/>
    <x v="2"/>
  </r>
  <r>
    <s v="West Gear"/>
    <n v="1128299"/>
    <d v="2021-01-21T00:00:00"/>
    <x v="2"/>
    <s v="California"/>
    <s v="San Francisco"/>
    <s v="Women's Athletic Footwear"/>
    <n v="59"/>
    <n v="188"/>
    <n v="11092"/>
    <n v="4547.7199999999993"/>
    <n v="0.41"/>
    <x v="2"/>
  </r>
  <r>
    <s v="West Gear"/>
    <n v="1128299"/>
    <d v="2021-01-22T00:00:00"/>
    <x v="2"/>
    <s v="California"/>
    <s v="San Francisco"/>
    <s v="Men's Apparel"/>
    <n v="69"/>
    <n v="188"/>
    <n v="12972"/>
    <n v="7912.92"/>
    <n v="0.61"/>
    <x v="2"/>
  </r>
  <r>
    <s v="West Gear"/>
    <n v="1128299"/>
    <d v="2021-01-23T00:00:00"/>
    <x v="2"/>
    <s v="California"/>
    <s v="San Francisco"/>
    <s v="Women's Apparel"/>
    <n v="76"/>
    <n v="181"/>
    <n v="13756"/>
    <n v="3439"/>
    <n v="0.25"/>
    <x v="2"/>
  </r>
  <r>
    <s v="West Gear"/>
    <n v="1128299"/>
    <d v="2021-01-24T00:00:00"/>
    <x v="2"/>
    <s v="California"/>
    <s v="San Francisco"/>
    <s v="Men's Street Footwear"/>
    <n v="51"/>
    <n v="241"/>
    <n v="12291"/>
    <n v="5162.22"/>
    <n v="0.42000000000000004"/>
    <x v="2"/>
  </r>
  <r>
    <s v="West Gear"/>
    <n v="1128299"/>
    <d v="2021-01-25T00:00:00"/>
    <x v="2"/>
    <s v="California"/>
    <s v="San Francisco"/>
    <s v="Men's Athletic Footwear"/>
    <n v="56"/>
    <n v="268"/>
    <n v="15008"/>
    <n v="4202.2400000000007"/>
    <n v="0.28000000000000003"/>
    <x v="2"/>
  </r>
  <r>
    <s v="West Gear"/>
    <n v="1128299"/>
    <d v="2021-01-26T00:00:00"/>
    <x v="2"/>
    <s v="California"/>
    <s v="San Francisco"/>
    <s v="Women's Street Footwear"/>
    <n v="52"/>
    <n v="225"/>
    <n v="11700"/>
    <n v="4680"/>
    <n v="0.4"/>
    <x v="2"/>
  </r>
  <r>
    <s v="West Gear"/>
    <n v="1128299"/>
    <d v="2021-01-27T00:00:00"/>
    <x v="2"/>
    <s v="California"/>
    <s v="San Francisco"/>
    <s v="Women's Athletic Footwear"/>
    <n v="53"/>
    <n v="203"/>
    <n v="10759"/>
    <n v="3765.6499999999996"/>
    <n v="0.35"/>
    <x v="2"/>
  </r>
  <r>
    <s v="West Gear"/>
    <n v="1128299"/>
    <d v="2021-01-28T00:00:00"/>
    <x v="2"/>
    <s v="California"/>
    <s v="San Francisco"/>
    <s v="Men's Apparel"/>
    <n v="63"/>
    <n v="218"/>
    <n v="13734"/>
    <n v="7965.7200000000012"/>
    <n v="0.58000000000000007"/>
    <x v="2"/>
  </r>
  <r>
    <s v="West Gear"/>
    <n v="1128299"/>
    <d v="2021-01-29T00:00:00"/>
    <x v="2"/>
    <s v="California"/>
    <s v="San Francisco"/>
    <s v="Women's Apparel"/>
    <n v="65"/>
    <n v="217"/>
    <n v="14105"/>
    <n v="3385.2000000000003"/>
    <n v="0.24000000000000002"/>
    <x v="2"/>
  </r>
  <r>
    <s v="West Gear"/>
    <n v="1128299"/>
    <d v="2021-01-30T00:00:00"/>
    <x v="2"/>
    <s v="California"/>
    <s v="San Francisco"/>
    <s v="Men's Street Footwear"/>
    <n v="51"/>
    <n v="236"/>
    <n v="12036"/>
    <n v="5416.2000000000007"/>
    <n v="0.45000000000000007"/>
    <x v="2"/>
  </r>
  <r>
    <s v="West Gear"/>
    <n v="1128299"/>
    <d v="2021-01-31T00:00:00"/>
    <x v="2"/>
    <s v="California"/>
    <s v="San Francisco"/>
    <s v="Men's Athletic Footwear"/>
    <n v="59"/>
    <n v="219"/>
    <n v="12921"/>
    <n v="3747.0900000000006"/>
    <n v="0.29000000000000004"/>
    <x v="2"/>
  </r>
  <r>
    <s v="West Gear"/>
    <n v="1128299"/>
    <d v="2021-02-01T00:00:00"/>
    <x v="2"/>
    <s v="California"/>
    <s v="San Francisco"/>
    <s v="Women's Street Footwear"/>
    <n v="50"/>
    <n v="182"/>
    <n v="9100"/>
    <n v="3822.0000000000005"/>
    <n v="0.42000000000000004"/>
    <x v="2"/>
  </r>
  <r>
    <s v="West Gear"/>
    <n v="1128299"/>
    <d v="2021-02-02T00:00:00"/>
    <x v="2"/>
    <s v="California"/>
    <s v="San Francisco"/>
    <s v="Women's Athletic Footwear"/>
    <n v="51"/>
    <n v="203"/>
    <n v="10353"/>
    <n v="3727.08"/>
    <n v="0.36"/>
    <x v="2"/>
  </r>
  <r>
    <s v="West Gear"/>
    <n v="1128299"/>
    <d v="2021-02-03T00:00:00"/>
    <x v="2"/>
    <s v="California"/>
    <s v="San Francisco"/>
    <s v="Men's Apparel"/>
    <n v="59"/>
    <n v="182"/>
    <n v="10738"/>
    <n v="6228.0400000000009"/>
    <n v="0.58000000000000007"/>
    <x v="2"/>
  </r>
  <r>
    <s v="West Gear"/>
    <n v="1128299"/>
    <d v="2021-02-04T00:00:00"/>
    <x v="2"/>
    <s v="California"/>
    <s v="San Francisco"/>
    <s v="Women's Apparel"/>
    <n v="63"/>
    <n v="196"/>
    <n v="12348"/>
    <n v="2840.04"/>
    <n v="0.23"/>
    <x v="2"/>
  </r>
  <r>
    <s v="West Gear"/>
    <n v="1128299"/>
    <d v="2021-02-05T00:00:00"/>
    <x v="2"/>
    <s v="California"/>
    <s v="San Francisco"/>
    <s v="Men's Street Footwear"/>
    <n v="52"/>
    <n v="263"/>
    <n v="13676"/>
    <n v="6017.4400000000005"/>
    <n v="0.44000000000000006"/>
    <x v="2"/>
  </r>
  <r>
    <s v="West Gear"/>
    <n v="1128299"/>
    <d v="2021-02-06T00:00:00"/>
    <x v="2"/>
    <s v="California"/>
    <s v="San Francisco"/>
    <s v="Men's Athletic Footwear"/>
    <n v="58"/>
    <n v="236"/>
    <n v="13688"/>
    <n v="3422"/>
    <n v="0.25"/>
    <x v="2"/>
  </r>
  <r>
    <s v="West Gear"/>
    <n v="1128299"/>
    <d v="2021-02-07T00:00:00"/>
    <x v="2"/>
    <s v="California"/>
    <s v="San Francisco"/>
    <s v="Women's Street Footwear"/>
    <n v="50"/>
    <n v="210"/>
    <n v="10500"/>
    <n v="4200"/>
    <n v="0.4"/>
    <x v="2"/>
  </r>
  <r>
    <s v="West Gear"/>
    <n v="1128299"/>
    <d v="2021-02-08T00:00:00"/>
    <x v="2"/>
    <s v="California"/>
    <s v="San Francisco"/>
    <s v="Women's Athletic Footwear"/>
    <n v="53"/>
    <n v="210"/>
    <n v="11130"/>
    <n v="4452"/>
    <n v="0.39999999999999997"/>
    <x v="2"/>
  </r>
  <r>
    <s v="West Gear"/>
    <n v="1128299"/>
    <d v="2021-02-09T00:00:00"/>
    <x v="2"/>
    <s v="California"/>
    <s v="San Francisco"/>
    <s v="Men's Apparel"/>
    <n v="63"/>
    <n v="163"/>
    <n v="10269"/>
    <n v="5853.3300000000008"/>
    <n v="0.57000000000000006"/>
    <x v="2"/>
  </r>
  <r>
    <s v="West Gear"/>
    <n v="1128299"/>
    <d v="2021-02-10T00:00:00"/>
    <x v="2"/>
    <s v="California"/>
    <s v="San Francisco"/>
    <s v="Women's Apparel"/>
    <n v="67"/>
    <n v="202"/>
    <n v="13534"/>
    <n v="2842.1400000000003"/>
    <n v="0.21000000000000002"/>
    <x v="2"/>
  </r>
  <r>
    <s v="West Gear"/>
    <n v="1128299"/>
    <d v="2021-02-11T00:00:00"/>
    <x v="2"/>
    <s v="California"/>
    <s v="San Francisco"/>
    <s v="Men's Street Footwear"/>
    <n v="51"/>
    <n v="293"/>
    <n v="14943"/>
    <n v="5977.2000000000007"/>
    <n v="0.4"/>
    <x v="2"/>
  </r>
  <r>
    <s v="West Gear"/>
    <n v="1128299"/>
    <d v="2021-02-12T00:00:00"/>
    <x v="2"/>
    <s v="California"/>
    <s v="San Francisco"/>
    <s v="Men's Athletic Footwear"/>
    <n v="58"/>
    <n v="273"/>
    <n v="15834"/>
    <n v="4275.18"/>
    <n v="0.27"/>
    <x v="2"/>
  </r>
  <r>
    <s v="West Gear"/>
    <n v="1128299"/>
    <d v="2021-02-13T00:00:00"/>
    <x v="2"/>
    <s v="California"/>
    <s v="San Francisco"/>
    <s v="Women's Street Footwear"/>
    <n v="52"/>
    <n v="233"/>
    <n v="12116"/>
    <n v="4846.4000000000005"/>
    <n v="0.4"/>
    <x v="2"/>
  </r>
  <r>
    <s v="West Gear"/>
    <n v="1128299"/>
    <d v="2021-02-14T00:00:00"/>
    <x v="2"/>
    <s v="California"/>
    <s v="San Francisco"/>
    <s v="Women's Athletic Footwear"/>
    <n v="51"/>
    <n v="194"/>
    <n v="9894"/>
    <n v="3957.5999999999995"/>
    <n v="0.39999999999999997"/>
    <x v="2"/>
  </r>
  <r>
    <s v="West Gear"/>
    <n v="1128299"/>
    <d v="2021-02-15T00:00:00"/>
    <x v="2"/>
    <s v="California"/>
    <s v="San Francisco"/>
    <s v="Men's Apparel"/>
    <n v="59"/>
    <n v="175"/>
    <n v="10325"/>
    <n v="6195.0000000000009"/>
    <n v="0.60000000000000009"/>
    <x v="2"/>
  </r>
  <r>
    <s v="West Gear"/>
    <n v="1128299"/>
    <d v="2021-02-16T00:00:00"/>
    <x v="2"/>
    <s v="California"/>
    <s v="San Francisco"/>
    <s v="Women's Apparel"/>
    <n v="67"/>
    <n v="208"/>
    <n v="13936"/>
    <n v="3205.28"/>
    <n v="0.23"/>
    <x v="2"/>
  </r>
  <r>
    <s v="Kohl's"/>
    <n v="1189833"/>
    <d v="2021-02-17T00:00:00"/>
    <x v="2"/>
    <s v="California"/>
    <s v="San Francisco"/>
    <s v="Men's Street Footwear"/>
    <n v="32"/>
    <n v="203"/>
    <n v="6496"/>
    <n v="3312.96"/>
    <n v="0.51"/>
    <x v="2"/>
  </r>
  <r>
    <s v="Kohl's"/>
    <n v="1189833"/>
    <d v="2021-02-18T00:00:00"/>
    <x v="2"/>
    <s v="California"/>
    <s v="San Francisco"/>
    <s v="Men's Athletic Footwear"/>
    <n v="41"/>
    <n v="196"/>
    <n v="8036"/>
    <n v="2892.96"/>
    <n v="0.36"/>
    <x v="2"/>
  </r>
  <r>
    <s v="Kohl's"/>
    <n v="1189833"/>
    <d v="2021-03-09T00:00:00"/>
    <x v="2"/>
    <s v="California"/>
    <s v="San Francisco"/>
    <s v="Women's Street Footwear"/>
    <n v="41"/>
    <n v="189"/>
    <n v="7749"/>
    <n v="4029.48"/>
    <n v="0.52"/>
    <x v="2"/>
  </r>
  <r>
    <s v="Kohl's"/>
    <n v="1189833"/>
    <d v="2021-03-10T00:00:00"/>
    <x v="2"/>
    <s v="California"/>
    <s v="San Francisco"/>
    <s v="Women's Athletic Footwear"/>
    <n v="41"/>
    <n v="160"/>
    <n v="6560"/>
    <n v="3214.4"/>
    <n v="0.49"/>
    <x v="2"/>
  </r>
  <r>
    <s v="Kohl's"/>
    <n v="1189833"/>
    <d v="2021-03-11T00:00:00"/>
    <x v="2"/>
    <s v="California"/>
    <s v="Los Angeles"/>
    <s v="Men's Apparel"/>
    <n v="49"/>
    <n v="145"/>
    <n v="7105"/>
    <n v="4689.3"/>
    <n v="0.66"/>
    <x v="2"/>
  </r>
  <r>
    <s v="Kohl's"/>
    <n v="1189833"/>
    <d v="2021-03-12T00:00:00"/>
    <x v="2"/>
    <s v="California"/>
    <s v="Los Angeles"/>
    <s v="Women's Apparel"/>
    <n v="41"/>
    <n v="182"/>
    <n v="7462"/>
    <n v="2313.2199999999998"/>
    <n v="0.31"/>
    <x v="2"/>
  </r>
  <r>
    <s v="Kohl's"/>
    <n v="1189833"/>
    <d v="2021-03-13T00:00:00"/>
    <x v="2"/>
    <s v="California"/>
    <s v="Los Angeles"/>
    <s v="Men's Street Footwear"/>
    <n v="34"/>
    <n v="225"/>
    <n v="7650"/>
    <n v="4054.5"/>
    <n v="0.53"/>
    <x v="2"/>
  </r>
  <r>
    <s v="Kohl's"/>
    <n v="1189833"/>
    <d v="2021-03-14T00:00:00"/>
    <x v="2"/>
    <s v="California"/>
    <s v="Los Angeles"/>
    <s v="Men's Athletic Footwear"/>
    <n v="43"/>
    <n v="195"/>
    <n v="8385"/>
    <n v="3354"/>
    <n v="0.4"/>
    <x v="2"/>
  </r>
  <r>
    <s v="Kohl's"/>
    <n v="1189833"/>
    <d v="2021-03-15T00:00:00"/>
    <x v="2"/>
    <s v="California"/>
    <s v="Los Angeles"/>
    <s v="Women's Street Footwear"/>
    <n v="44"/>
    <n v="169"/>
    <n v="7436"/>
    <n v="3718"/>
    <n v="0.5"/>
    <x v="2"/>
  </r>
  <r>
    <s v="Kohl's"/>
    <n v="1189833"/>
    <d v="2021-03-16T00:00:00"/>
    <x v="2"/>
    <s v="California"/>
    <s v="Los Angeles"/>
    <s v="Women's Athletic Footwear"/>
    <n v="41"/>
    <n v="152"/>
    <n v="6232"/>
    <n v="3053.68"/>
    <n v="0.49"/>
    <x v="2"/>
  </r>
  <r>
    <s v="Kohl's"/>
    <n v="1189833"/>
    <d v="2021-03-17T00:00:00"/>
    <x v="2"/>
    <s v="California"/>
    <s v="Los Angeles"/>
    <s v="Men's Apparel"/>
    <n v="46"/>
    <n v="113"/>
    <n v="5198"/>
    <n v="3534.6400000000003"/>
    <n v="0.68"/>
    <x v="2"/>
  </r>
  <r>
    <s v="Kohl's"/>
    <n v="1189833"/>
    <d v="2021-03-18T00:00:00"/>
    <x v="2"/>
    <s v="California"/>
    <s v="Los Angeles"/>
    <s v="Women's Apparel"/>
    <n v="41"/>
    <n v="176"/>
    <n v="7216"/>
    <n v="2164.8000000000002"/>
    <n v="0.30000000000000004"/>
    <x v="2"/>
  </r>
  <r>
    <s v="Kohl's"/>
    <n v="1189833"/>
    <d v="2021-03-19T00:00:00"/>
    <x v="2"/>
    <s v="California"/>
    <s v="Los Angeles"/>
    <s v="Men's Street Footwear"/>
    <n v="32"/>
    <n v="216"/>
    <n v="6912"/>
    <n v="3456"/>
    <n v="0.5"/>
    <x v="2"/>
  </r>
  <r>
    <s v="Kohl's"/>
    <n v="1189833"/>
    <d v="2021-03-20T00:00:00"/>
    <x v="2"/>
    <s v="California"/>
    <s v="Los Angeles"/>
    <s v="Men's Athletic Footwear"/>
    <n v="41"/>
    <n v="195"/>
    <n v="7995"/>
    <n v="2798.25"/>
    <n v="0.35"/>
    <x v="2"/>
  </r>
  <r>
    <s v="Kohl's"/>
    <n v="1189833"/>
    <d v="2021-03-21T00:00:00"/>
    <x v="2"/>
    <s v="California"/>
    <s v="Los Angeles"/>
    <s v="Women's Street Footwear"/>
    <n v="42"/>
    <n v="169"/>
    <n v="7098"/>
    <n v="3903.9"/>
    <n v="0.55000000000000004"/>
    <x v="2"/>
  </r>
  <r>
    <s v="Kohl's"/>
    <n v="1189833"/>
    <d v="2021-03-22T00:00:00"/>
    <x v="2"/>
    <s v="California"/>
    <s v="Los Angeles"/>
    <s v="Women's Athletic Footwear"/>
    <n v="41"/>
    <n v="154"/>
    <n v="6314"/>
    <n v="2841.2999999999997"/>
    <n v="0.44999999999999996"/>
    <x v="2"/>
  </r>
  <r>
    <s v="Kohl's"/>
    <n v="1189833"/>
    <d v="2021-03-23T00:00:00"/>
    <x v="2"/>
    <s v="California"/>
    <s v="Los Angeles"/>
    <s v="Men's Apparel"/>
    <n v="46"/>
    <n v="106"/>
    <n v="4876"/>
    <n v="3315.6800000000003"/>
    <n v="0.68"/>
    <x v="2"/>
  </r>
  <r>
    <s v="Kohl's"/>
    <n v="1189833"/>
    <d v="2021-04-06T00:00:00"/>
    <x v="2"/>
    <s v="California"/>
    <s v="Los Angeles"/>
    <s v="Women's Apparel"/>
    <n v="41"/>
    <n v="188"/>
    <n v="7708"/>
    <n v="2697.7999999999997"/>
    <n v="0.35"/>
    <x v="2"/>
  </r>
  <r>
    <s v="Kohl's"/>
    <n v="1189833"/>
    <d v="2021-04-07T00:00:00"/>
    <x v="2"/>
    <s v="California"/>
    <s v="Los Angeles"/>
    <s v="Men's Street Footwear"/>
    <n v="43"/>
    <n v="240"/>
    <n v="10320"/>
    <n v="5160"/>
    <n v="0.5"/>
    <x v="2"/>
  </r>
  <r>
    <s v="Kohl's"/>
    <n v="1189833"/>
    <d v="2021-04-08T00:00:00"/>
    <x v="2"/>
    <s v="California"/>
    <s v="Los Angeles"/>
    <s v="Men's Athletic Footwear"/>
    <n v="49"/>
    <n v="156"/>
    <n v="7644"/>
    <n v="2751.8399999999997"/>
    <n v="0.36"/>
    <x v="2"/>
  </r>
  <r>
    <s v="Kohl's"/>
    <n v="1189833"/>
    <d v="2021-04-09T00:00:00"/>
    <x v="2"/>
    <s v="California"/>
    <s v="Los Angeles"/>
    <s v="Women's Street Footwear"/>
    <n v="49"/>
    <n v="175"/>
    <n v="8575"/>
    <n v="4716.25"/>
    <n v="0.55000000000000004"/>
    <x v="2"/>
  </r>
  <r>
    <s v="Kohl's"/>
    <n v="1189833"/>
    <d v="2021-04-10T00:00:00"/>
    <x v="2"/>
    <s v="California"/>
    <s v="Los Angeles"/>
    <s v="Women's Athletic Footwear"/>
    <n v="43"/>
    <n v="152"/>
    <n v="6536"/>
    <n v="3202.64"/>
    <n v="0.49"/>
    <x v="2"/>
  </r>
  <r>
    <s v="Kohl's"/>
    <n v="1189833"/>
    <d v="2021-04-11T00:00:00"/>
    <x v="2"/>
    <s v="California"/>
    <s v="Los Angeles"/>
    <s v="Men's Apparel"/>
    <n v="49"/>
    <n v="119"/>
    <n v="5831"/>
    <n v="3848.46"/>
    <n v="0.66"/>
    <x v="2"/>
  </r>
  <r>
    <s v="Kohl's"/>
    <n v="1189833"/>
    <d v="2021-04-12T00:00:00"/>
    <x v="2"/>
    <s v="California"/>
    <s v="Los Angeles"/>
    <s v="Women's Apparel"/>
    <n v="62"/>
    <n v="174"/>
    <n v="10788"/>
    <n v="3560.04"/>
    <n v="0.33"/>
    <x v="2"/>
  </r>
  <r>
    <s v="Kohl's"/>
    <n v="1189833"/>
    <d v="2021-04-13T00:00:00"/>
    <x v="2"/>
    <s v="California"/>
    <s v="Los Angeles"/>
    <s v="Men's Street Footwear"/>
    <n v="41"/>
    <n v="208"/>
    <n v="8528"/>
    <n v="4434.5600000000004"/>
    <n v="0.52"/>
    <x v="2"/>
  </r>
  <r>
    <s v="Kohl's"/>
    <n v="1189833"/>
    <d v="2021-04-14T00:00:00"/>
    <x v="2"/>
    <s v="California"/>
    <s v="Los Angeles"/>
    <s v="Men's Athletic Footwear"/>
    <n v="47"/>
    <n v="169"/>
    <n v="7943"/>
    <n v="2780.0499999999997"/>
    <n v="0.35"/>
    <x v="2"/>
  </r>
  <r>
    <s v="Kohl's"/>
    <n v="1189833"/>
    <d v="2021-04-15T00:00:00"/>
    <x v="2"/>
    <s v="California"/>
    <s v="Los Angeles"/>
    <s v="Women's Street Footwear"/>
    <n v="45"/>
    <n v="163"/>
    <n v="7335"/>
    <n v="3814.2000000000003"/>
    <n v="0.52"/>
    <x v="2"/>
  </r>
  <r>
    <s v="Kohl's"/>
    <n v="1189833"/>
    <d v="2021-04-16T00:00:00"/>
    <x v="2"/>
    <s v="California"/>
    <s v="Los Angeles"/>
    <s v="Women's Athletic Footwear"/>
    <n v="41"/>
    <n v="154"/>
    <n v="6314"/>
    <n v="3030.72"/>
    <n v="0.48"/>
    <x v="2"/>
  </r>
  <r>
    <s v="Kohl's"/>
    <n v="1189833"/>
    <d v="2021-04-17T00:00:00"/>
    <x v="2"/>
    <s v="California"/>
    <s v="Los Angeles"/>
    <s v="Men's Apparel"/>
    <n v="45"/>
    <n v="131"/>
    <n v="5895"/>
    <n v="3831.75"/>
    <n v="0.65"/>
    <x v="2"/>
  </r>
  <r>
    <s v="Kohl's"/>
    <n v="1189833"/>
    <d v="2021-04-18T00:00:00"/>
    <x v="2"/>
    <s v="California"/>
    <s v="Los Angeles"/>
    <s v="Women's Apparel"/>
    <n v="64"/>
    <n v="181"/>
    <n v="11584"/>
    <n v="3591.04"/>
    <n v="0.31"/>
    <x v="2"/>
  </r>
  <r>
    <s v="Kohl's"/>
    <n v="1189833"/>
    <d v="2021-04-19T00:00:00"/>
    <x v="2"/>
    <s v="California"/>
    <s v="Los Angeles"/>
    <s v="Men's Street Footwear"/>
    <n v="44"/>
    <n v="270"/>
    <n v="11880"/>
    <n v="6534.0000000000009"/>
    <n v="0.55000000000000004"/>
    <x v="2"/>
  </r>
  <r>
    <s v="Kohl's"/>
    <n v="1189833"/>
    <d v="2021-04-20T00:00:00"/>
    <x v="2"/>
    <s v="California"/>
    <s v="Los Angeles"/>
    <s v="Men's Athletic Footwear"/>
    <n v="47"/>
    <n v="225"/>
    <n v="10575"/>
    <n v="3701.2499999999995"/>
    <n v="0.35"/>
    <x v="2"/>
  </r>
  <r>
    <s v="Kohl's"/>
    <n v="1189833"/>
    <d v="2021-04-21T00:00:00"/>
    <x v="2"/>
    <s v="California"/>
    <s v="Los Angeles"/>
    <s v="Women's Street Footwear"/>
    <n v="48"/>
    <n v="203"/>
    <n v="9744"/>
    <n v="5359.2000000000007"/>
    <n v="0.55000000000000004"/>
    <x v="2"/>
  </r>
  <r>
    <s v="Kohl's"/>
    <n v="1189833"/>
    <d v="2021-04-22T00:00:00"/>
    <x v="2"/>
    <s v="California"/>
    <s v="Los Angeles"/>
    <s v="Women's Athletic Footwear"/>
    <n v="44"/>
    <n v="175"/>
    <n v="7700"/>
    <n v="3696"/>
    <n v="0.48"/>
    <x v="2"/>
  </r>
  <r>
    <s v="Kohl's"/>
    <n v="1189833"/>
    <d v="2021-04-23T00:00:00"/>
    <x v="2"/>
    <s v="California"/>
    <s v="Los Angeles"/>
    <s v="Men's Apparel"/>
    <n v="45"/>
    <n v="125"/>
    <n v="5625"/>
    <n v="3881.2500000000005"/>
    <n v="0.69000000000000006"/>
    <x v="2"/>
  </r>
  <r>
    <s v="Kohl's"/>
    <n v="1189833"/>
    <d v="2021-04-24T00:00:00"/>
    <x v="2"/>
    <s v="California"/>
    <s v="Los Angeles"/>
    <s v="Women's Apparel"/>
    <n v="60"/>
    <n v="200"/>
    <n v="12000"/>
    <n v="3720"/>
    <n v="0.31"/>
    <x v="2"/>
  </r>
  <r>
    <s v="Kohl's"/>
    <n v="1189833"/>
    <d v="2021-04-25T00:00:00"/>
    <x v="2"/>
    <s v="California"/>
    <s v="Los Angeles"/>
    <s v="Men's Street Footwear"/>
    <n v="41"/>
    <n v="238"/>
    <n v="9758"/>
    <n v="4976.58"/>
    <n v="0.51"/>
    <x v="2"/>
  </r>
  <r>
    <s v="Kohl's"/>
    <n v="1189833"/>
    <d v="2021-04-26T00:00:00"/>
    <x v="2"/>
    <s v="California"/>
    <s v="Los Angeles"/>
    <s v="Men's Athletic Footwear"/>
    <n v="46"/>
    <n v="216"/>
    <n v="9936"/>
    <n v="3775.68"/>
    <n v="0.38"/>
    <x v="2"/>
  </r>
  <r>
    <s v="Kohl's"/>
    <n v="1189833"/>
    <d v="2021-04-27T00:00:00"/>
    <x v="2"/>
    <s v="California"/>
    <s v="Los Angeles"/>
    <s v="Women's Street Footwear"/>
    <n v="47"/>
    <n v="218"/>
    <n v="10246"/>
    <n v="5327.92"/>
    <n v="0.52"/>
    <x v="2"/>
  </r>
  <r>
    <s v="Kohl's"/>
    <n v="1189833"/>
    <d v="2021-04-28T00:00:00"/>
    <x v="2"/>
    <s v="California"/>
    <s v="Los Angeles"/>
    <s v="Women's Athletic Footwear"/>
    <n v="44"/>
    <n v="189"/>
    <n v="8316"/>
    <n v="3991.68"/>
    <n v="0.48"/>
    <x v="2"/>
  </r>
  <r>
    <s v="Kohl's"/>
    <n v="1189833"/>
    <d v="2021-04-29T00:00:00"/>
    <x v="2"/>
    <s v="California"/>
    <s v="Los Angeles"/>
    <s v="Men's Apparel"/>
    <n v="46"/>
    <n v="189"/>
    <n v="8694"/>
    <n v="5738.04"/>
    <n v="0.66"/>
    <x v="2"/>
  </r>
  <r>
    <s v="Kohl's"/>
    <n v="1189833"/>
    <d v="2021-04-30T00:00:00"/>
    <x v="2"/>
    <s v="California"/>
    <s v="Los Angeles"/>
    <s v="Women's Apparel"/>
    <n v="59"/>
    <n v="203"/>
    <n v="11977"/>
    <n v="3593.1000000000004"/>
    <n v="0.30000000000000004"/>
    <x v="2"/>
  </r>
  <r>
    <s v="Kohl's"/>
    <n v="1189833"/>
    <d v="2021-05-01T00:00:00"/>
    <x v="2"/>
    <s v="California"/>
    <s v="Los Angeles"/>
    <s v="Men's Street Footwear"/>
    <n v="47"/>
    <n v="252"/>
    <n v="11844"/>
    <n v="6158.88"/>
    <n v="0.52"/>
    <x v="2"/>
  </r>
  <r>
    <s v="Kohl's"/>
    <n v="1189833"/>
    <d v="2021-05-02T00:00:00"/>
    <x v="2"/>
    <s v="California"/>
    <s v="Los Angeles"/>
    <s v="Men's Athletic Footwear"/>
    <n v="51"/>
    <n v="221"/>
    <n v="11271"/>
    <n v="4508.4000000000005"/>
    <n v="0.4"/>
    <x v="2"/>
  </r>
  <r>
    <s v="Kohl's"/>
    <n v="1189833"/>
    <d v="2021-05-03T00:00:00"/>
    <x v="2"/>
    <s v="California"/>
    <s v="Los Angeles"/>
    <s v="Women's Street Footwear"/>
    <n v="48"/>
    <n v="218"/>
    <n v="10464"/>
    <n v="5336.64"/>
    <n v="0.51"/>
    <x v="2"/>
  </r>
  <r>
    <s v="Kohl's"/>
    <n v="1189833"/>
    <d v="2021-05-04T00:00:00"/>
    <x v="2"/>
    <s v="California"/>
    <s v="Los Angeles"/>
    <s v="Women's Athletic Footwear"/>
    <n v="47"/>
    <n v="169"/>
    <n v="7943"/>
    <n v="3812.64"/>
    <n v="0.48"/>
    <x v="2"/>
  </r>
  <r>
    <s v="Kohl's"/>
    <n v="1189833"/>
    <d v="2021-05-05T00:00:00"/>
    <x v="2"/>
    <s v="California"/>
    <s v="Los Angeles"/>
    <s v="Men's Apparel"/>
    <n v="58"/>
    <n v="182"/>
    <n v="10556"/>
    <n v="7072.52"/>
    <n v="0.67"/>
    <x v="2"/>
  </r>
  <r>
    <s v="Kohl's"/>
    <n v="1189833"/>
    <d v="2021-05-06T00:00:00"/>
    <x v="2"/>
    <s v="California"/>
    <s v="Los Angeles"/>
    <s v="Women's Apparel"/>
    <n v="61"/>
    <n v="189"/>
    <n v="11529"/>
    <n v="4035.1499999999996"/>
    <n v="0.35"/>
    <x v="2"/>
  </r>
  <r>
    <s v="Kohl's"/>
    <n v="1189833"/>
    <d v="2021-05-07T00:00:00"/>
    <x v="2"/>
    <s v="California"/>
    <s v="Los Angeles"/>
    <s v="Men's Street Footwear"/>
    <n v="47"/>
    <n v="213"/>
    <n v="10011"/>
    <n v="5405.9400000000005"/>
    <n v="0.54"/>
    <x v="2"/>
  </r>
  <r>
    <s v="Kohl's"/>
    <n v="1189833"/>
    <d v="2021-05-08T00:00:00"/>
    <x v="2"/>
    <s v="California"/>
    <s v="Los Angeles"/>
    <s v="Men's Athletic Footwear"/>
    <n v="50"/>
    <n v="247"/>
    <n v="12350"/>
    <n v="4569.5"/>
    <n v="0.37"/>
    <x v="2"/>
  </r>
  <r>
    <s v="Kohl's"/>
    <n v="1189833"/>
    <d v="2021-05-09T00:00:00"/>
    <x v="2"/>
    <s v="California"/>
    <s v="Los Angeles"/>
    <s v="Women's Street Footwear"/>
    <n v="46"/>
    <n v="196"/>
    <n v="9016"/>
    <n v="4508"/>
    <n v="0.5"/>
    <x v="2"/>
  </r>
  <r>
    <s v="Kohl's"/>
    <n v="1189833"/>
    <d v="2021-05-10T00:00:00"/>
    <x v="2"/>
    <s v="California"/>
    <s v="Los Angeles"/>
    <s v="Women's Athletic Footwear"/>
    <n v="46"/>
    <n v="176"/>
    <n v="8096"/>
    <n v="4048"/>
    <n v="0.5"/>
    <x v="2"/>
  </r>
  <r>
    <s v="Kohl's"/>
    <n v="1189833"/>
    <d v="2021-05-11T00:00:00"/>
    <x v="2"/>
    <s v="California"/>
    <s v="Los Angeles"/>
    <s v="Men's Apparel"/>
    <n v="58"/>
    <n v="163"/>
    <n v="9454"/>
    <n v="6334.18"/>
    <n v="0.67"/>
    <x v="2"/>
  </r>
  <r>
    <s v="Kohl's"/>
    <n v="1189833"/>
    <d v="2021-05-12T00:00:00"/>
    <x v="2"/>
    <s v="California"/>
    <s v="Los Angeles"/>
    <s v="Women's Apparel"/>
    <n v="59"/>
    <n v="189"/>
    <n v="11151"/>
    <n v="3456.81"/>
    <n v="0.31"/>
    <x v="2"/>
  </r>
  <r>
    <s v="Kohl's"/>
    <n v="1189833"/>
    <d v="2021-05-13T00:00:00"/>
    <x v="2"/>
    <s v="California"/>
    <s v="Los Angeles"/>
    <s v="Men's Street Footwear"/>
    <n v="49"/>
    <n v="224"/>
    <n v="10976"/>
    <n v="5488"/>
    <n v="0.5"/>
    <x v="2"/>
  </r>
  <r>
    <s v="Kohl's"/>
    <n v="1189833"/>
    <d v="2021-05-14T00:00:00"/>
    <x v="2"/>
    <s v="California"/>
    <s v="Los Angeles"/>
    <s v="Men's Athletic Footwear"/>
    <n v="51"/>
    <n v="232"/>
    <n v="11832"/>
    <n v="4259.5199999999995"/>
    <n v="0.36"/>
    <x v="2"/>
  </r>
  <r>
    <s v="Kohl's"/>
    <n v="1189833"/>
    <d v="2021-05-15T00:00:00"/>
    <x v="2"/>
    <s v="California"/>
    <s v="Los Angeles"/>
    <s v="Women's Street Footwear"/>
    <n v="49"/>
    <n v="176"/>
    <n v="8624"/>
    <n v="4398.24"/>
    <n v="0.51"/>
    <x v="2"/>
  </r>
  <r>
    <s v="Kohl's"/>
    <n v="1189833"/>
    <d v="2021-05-16T00:00:00"/>
    <x v="2"/>
    <s v="California"/>
    <s v="Los Angeles"/>
    <s v="Women's Athletic Footwear"/>
    <n v="48"/>
    <n v="175"/>
    <n v="8400"/>
    <n v="3779.9999999999995"/>
    <n v="0.44999999999999996"/>
    <x v="2"/>
  </r>
  <r>
    <s v="Kohl's"/>
    <n v="1189833"/>
    <d v="2021-05-17T00:00:00"/>
    <x v="2"/>
    <s v="California"/>
    <s v="Los Angeles"/>
    <s v="Men's Apparel"/>
    <n v="56"/>
    <n v="174"/>
    <n v="9744"/>
    <n v="6625.92"/>
    <n v="0.68"/>
    <x v="2"/>
  </r>
  <r>
    <s v="Kohl's"/>
    <n v="1189833"/>
    <d v="2021-05-18T00:00:00"/>
    <x v="2"/>
    <s v="California"/>
    <s v="Los Angeles"/>
    <s v="Women's Apparel"/>
    <n v="62"/>
    <n v="176"/>
    <n v="10912"/>
    <n v="3819.2"/>
    <n v="0.35"/>
    <x v="2"/>
  </r>
  <r>
    <s v="Kohl's"/>
    <n v="1189833"/>
    <d v="2021-05-19T00:00:00"/>
    <x v="2"/>
    <s v="California"/>
    <s v="Los Angeles"/>
    <s v="Men's Street Footwear"/>
    <n v="49"/>
    <n v="231"/>
    <n v="11319"/>
    <n v="5659.5"/>
    <n v="0.5"/>
    <x v="2"/>
  </r>
  <r>
    <s v="Kohl's"/>
    <n v="1189833"/>
    <d v="2021-05-20T00:00:00"/>
    <x v="2"/>
    <s v="California"/>
    <s v="Los Angeles"/>
    <s v="Men's Athletic Footwear"/>
    <n v="54"/>
    <n v="215"/>
    <n v="11610"/>
    <n v="4411.8"/>
    <n v="0.38"/>
    <x v="2"/>
  </r>
  <r>
    <s v="Kohl's"/>
    <n v="1189833"/>
    <d v="2021-05-21T00:00:00"/>
    <x v="2"/>
    <s v="California"/>
    <s v="Los Angeles"/>
    <s v="Women's Street Footwear"/>
    <n v="47"/>
    <n v="169"/>
    <n v="7943"/>
    <n v="3971.5"/>
    <n v="0.5"/>
    <x v="2"/>
  </r>
  <r>
    <s v="Kohl's"/>
    <n v="1189833"/>
    <d v="2021-05-22T00:00:00"/>
    <x v="2"/>
    <s v="California"/>
    <s v="Los Angeles"/>
    <s v="Women's Athletic Footwear"/>
    <n v="47"/>
    <n v="176"/>
    <n v="8272"/>
    <n v="3722.3999999999996"/>
    <n v="0.44999999999999996"/>
    <x v="2"/>
  </r>
  <r>
    <s v="Kohl's"/>
    <n v="1189833"/>
    <d v="2021-05-23T00:00:00"/>
    <x v="2"/>
    <s v="California"/>
    <s v="Los Angeles"/>
    <s v="Men's Apparel"/>
    <n v="55"/>
    <n v="174"/>
    <n v="9570"/>
    <n v="6603.3"/>
    <n v="0.69000000000000006"/>
    <x v="2"/>
  </r>
  <r>
    <s v="Kohl's"/>
    <n v="1189833"/>
    <d v="2021-05-24T00:00:00"/>
    <x v="2"/>
    <s v="California"/>
    <s v="Los Angeles"/>
    <s v="Women's Apparel"/>
    <n v="59"/>
    <n v="189"/>
    <n v="11151"/>
    <n v="3791.34"/>
    <n v="0.34"/>
    <x v="2"/>
  </r>
  <r>
    <s v="Kohl's"/>
    <n v="1189833"/>
    <d v="2021-05-25T00:00:00"/>
    <x v="2"/>
    <s v="California"/>
    <s v="Los Angeles"/>
    <s v="Men's Street Footwear"/>
    <n v="49"/>
    <n v="225"/>
    <n v="11025"/>
    <n v="5622.75"/>
    <n v="0.51"/>
    <x v="2"/>
  </r>
  <r>
    <s v="Kohl's"/>
    <n v="1189833"/>
    <d v="2021-05-26T00:00:00"/>
    <x v="2"/>
    <s v="California"/>
    <s v="Los Angeles"/>
    <s v="Men's Athletic Footwear"/>
    <n v="50"/>
    <n v="243"/>
    <n v="12150"/>
    <n v="4617"/>
    <n v="0.38"/>
    <x v="2"/>
  </r>
  <r>
    <s v="Kohl's"/>
    <n v="1189833"/>
    <d v="2021-05-27T00:00:00"/>
    <x v="2"/>
    <s v="California"/>
    <s v="Los Angeles"/>
    <s v="Women's Street Footwear"/>
    <n v="46"/>
    <n v="182"/>
    <n v="8372"/>
    <n v="4520.88"/>
    <n v="0.54"/>
    <x v="2"/>
  </r>
  <r>
    <s v="Kohl's"/>
    <n v="1189833"/>
    <d v="2021-05-28T00:00:00"/>
    <x v="2"/>
    <s v="California"/>
    <s v="Los Angeles"/>
    <s v="Women's Athletic Footwear"/>
    <n v="49"/>
    <n v="210"/>
    <n v="10290"/>
    <n v="5145"/>
    <n v="0.5"/>
    <x v="2"/>
  </r>
  <r>
    <s v="Kohl's"/>
    <n v="1189833"/>
    <d v="2021-05-29T00:00:00"/>
    <x v="2"/>
    <s v="California"/>
    <s v="Los Angeles"/>
    <s v="Men's Apparel"/>
    <n v="55"/>
    <n v="156"/>
    <n v="8580"/>
    <n v="5577"/>
    <n v="0.65"/>
    <x v="2"/>
  </r>
  <r>
    <s v="Kohl's"/>
    <n v="1189833"/>
    <d v="2021-05-30T00:00:00"/>
    <x v="2"/>
    <s v="California"/>
    <s v="Los Angeles"/>
    <s v="Women's Apparel"/>
    <n v="59"/>
    <n v="196"/>
    <n v="11564"/>
    <n v="4047.3999999999996"/>
    <n v="0.35"/>
    <x v="2"/>
  </r>
  <r>
    <s v="Foot Locker"/>
    <n v="1185732"/>
    <d v="2021-05-31T00:00:00"/>
    <x v="2"/>
    <s v="California"/>
    <s v="Los Angeles"/>
    <s v="Men's Street Footwear"/>
    <n v="44"/>
    <n v="124"/>
    <n v="5456"/>
    <n v="2837.12"/>
    <n v="0.52"/>
    <x v="2"/>
  </r>
  <r>
    <s v="Foot Locker"/>
    <n v="1185732"/>
    <d v="2021-06-01T00:00:00"/>
    <x v="2"/>
    <s v="California"/>
    <s v="Los Angeles"/>
    <s v="Men's Athletic Footwear"/>
    <n v="41"/>
    <n v="77"/>
    <n v="3157"/>
    <n v="1452.2199999999998"/>
    <n v="0.45999999999999996"/>
    <x v="2"/>
  </r>
  <r>
    <s v="Foot Locker"/>
    <n v="1185732"/>
    <d v="2021-06-02T00:00:00"/>
    <x v="2"/>
    <s v="California"/>
    <s v="Los Angeles"/>
    <s v="Women's Street Footwear"/>
    <n v="32"/>
    <n v="83"/>
    <n v="2656"/>
    <n v="1248.32"/>
    <n v="0.47"/>
    <x v="2"/>
  </r>
  <r>
    <s v="Foot Locker"/>
    <n v="1185732"/>
    <d v="2021-06-03T00:00:00"/>
    <x v="2"/>
    <s v="California"/>
    <s v="Los Angeles"/>
    <s v="Women's Athletic Footwear"/>
    <n v="37"/>
    <n v="34"/>
    <n v="1258"/>
    <n v="654.16"/>
    <n v="0.52"/>
    <x v="2"/>
  </r>
  <r>
    <s v="Foot Locker"/>
    <n v="1185732"/>
    <d v="2021-06-04T00:00:00"/>
    <x v="3"/>
    <s v="Illinois"/>
    <s v="Chicago"/>
    <s v="Men's Apparel"/>
    <n v="53"/>
    <n v="47"/>
    <n v="2491"/>
    <n v="1220.5899999999999"/>
    <n v="0.49"/>
    <x v="2"/>
  </r>
  <r>
    <s v="Foot Locker"/>
    <n v="1185732"/>
    <d v="2021-06-05T00:00:00"/>
    <x v="3"/>
    <s v="Illinois"/>
    <s v="Chicago"/>
    <s v="Women's Apparel"/>
    <n v="41"/>
    <n v="69"/>
    <n v="2829"/>
    <n v="1697.3999999999999"/>
    <n v="0.6"/>
    <x v="2"/>
  </r>
  <r>
    <s v="Foot Locker"/>
    <n v="1185732"/>
    <d v="2021-06-06T00:00:00"/>
    <x v="3"/>
    <s v="Illinois"/>
    <s v="Chicago"/>
    <s v="Men's Street Footwear"/>
    <n v="44"/>
    <n v="158"/>
    <n v="6952"/>
    <n v="3545.52"/>
    <n v="0.51"/>
    <x v="2"/>
  </r>
  <r>
    <s v="Foot Locker"/>
    <n v="1185732"/>
    <d v="2021-06-07T00:00:00"/>
    <x v="3"/>
    <s v="Illinois"/>
    <s v="Chicago"/>
    <s v="Men's Athletic Footwear"/>
    <n v="43"/>
    <n v="51"/>
    <n v="2193"/>
    <n v="1030.71"/>
    <n v="0.47"/>
    <x v="2"/>
  </r>
  <r>
    <s v="Foot Locker"/>
    <n v="1185732"/>
    <d v="2021-06-08T00:00:00"/>
    <x v="3"/>
    <s v="Illinois"/>
    <s v="Chicago"/>
    <s v="Women's Street Footwear"/>
    <n v="32"/>
    <n v="61"/>
    <n v="1952"/>
    <n v="897.92"/>
    <n v="0.45999999999999996"/>
    <x v="2"/>
  </r>
  <r>
    <s v="Foot Locker"/>
    <n v="1185732"/>
    <d v="2021-06-09T00:00:00"/>
    <x v="3"/>
    <s v="Illinois"/>
    <s v="Chicago"/>
    <s v="Women's Athletic Footwear"/>
    <n v="39"/>
    <n v="28"/>
    <n v="1092"/>
    <n v="578.76"/>
    <n v="0.53"/>
    <x v="2"/>
  </r>
  <r>
    <s v="Foot Locker"/>
    <n v="1185732"/>
    <d v="2021-06-10T00:00:00"/>
    <x v="3"/>
    <s v="Illinois"/>
    <s v="Chicago"/>
    <s v="Men's Apparel"/>
    <n v="50"/>
    <n v="44"/>
    <n v="2200"/>
    <n v="1034"/>
    <n v="0.47"/>
    <x v="2"/>
  </r>
  <r>
    <s v="Foot Locker"/>
    <n v="1185732"/>
    <d v="2021-06-11T00:00:00"/>
    <x v="3"/>
    <s v="Illinois"/>
    <s v="Chicago"/>
    <s v="Women's Apparel"/>
    <n v="43"/>
    <n v="77"/>
    <n v="3311"/>
    <n v="2152.15"/>
    <n v="0.65"/>
    <x v="2"/>
  </r>
  <r>
    <s v="Foot Locker"/>
    <n v="1185732"/>
    <d v="2021-06-12T00:00:00"/>
    <x v="3"/>
    <s v="Illinois"/>
    <s v="Chicago"/>
    <s v="Men's Street Footwear"/>
    <n v="47"/>
    <n v="144"/>
    <n v="6768"/>
    <n v="3722.4"/>
    <n v="0.55000000000000004"/>
    <x v="2"/>
  </r>
  <r>
    <s v="Foot Locker"/>
    <n v="1185732"/>
    <d v="2021-06-13T00:00:00"/>
    <x v="3"/>
    <s v="Illinois"/>
    <s v="Chicago"/>
    <s v="Men's Athletic Footwear"/>
    <n v="46"/>
    <n v="60"/>
    <n v="2760"/>
    <n v="1324.8"/>
    <n v="0.48"/>
    <x v="2"/>
  </r>
  <r>
    <s v="Foot Locker"/>
    <n v="1185732"/>
    <d v="2021-06-14T00:00:00"/>
    <x v="3"/>
    <s v="Illinois"/>
    <s v="Chicago"/>
    <s v="Women's Street Footwear"/>
    <n v="37"/>
    <n v="68"/>
    <n v="2516"/>
    <n v="1132.1999999999998"/>
    <n v="0.44999999999999996"/>
    <x v="2"/>
  </r>
  <r>
    <s v="Foot Locker"/>
    <n v="1185732"/>
    <d v="2021-06-15T00:00:00"/>
    <x v="3"/>
    <s v="Illinois"/>
    <s v="Chicago"/>
    <s v="Women's Athletic Footwear"/>
    <n v="41"/>
    <n v="19"/>
    <n v="779"/>
    <n v="412.87"/>
    <n v="0.53"/>
    <x v="2"/>
  </r>
  <r>
    <s v="Foot Locker"/>
    <n v="1185732"/>
    <d v="2021-06-16T00:00:00"/>
    <x v="3"/>
    <s v="Illinois"/>
    <s v="Chicago"/>
    <s v="Men's Apparel"/>
    <n v="56"/>
    <n v="38"/>
    <n v="2128"/>
    <n v="1000.16"/>
    <n v="0.47"/>
    <x v="2"/>
  </r>
  <r>
    <s v="Foot Locker"/>
    <n v="1185732"/>
    <d v="2021-06-17T00:00:00"/>
    <x v="3"/>
    <s v="Illinois"/>
    <s v="Chicago"/>
    <s v="Women's Apparel"/>
    <n v="45"/>
    <n v="63"/>
    <n v="2835"/>
    <n v="1786.05"/>
    <n v="0.63"/>
    <x v="2"/>
  </r>
  <r>
    <s v="Foot Locker"/>
    <n v="1185732"/>
    <d v="2021-06-18T00:00:00"/>
    <x v="3"/>
    <s v="Illinois"/>
    <s v="Chicago"/>
    <s v="Men's Street Footwear"/>
    <n v="48"/>
    <n v="122"/>
    <n v="5856"/>
    <n v="3045.12"/>
    <n v="0.52"/>
    <x v="2"/>
  </r>
  <r>
    <s v="Foot Locker"/>
    <n v="1185732"/>
    <d v="2021-06-19T00:00:00"/>
    <x v="3"/>
    <s v="Illinois"/>
    <s v="Chicago"/>
    <s v="Men's Athletic Footwear"/>
    <n v="48"/>
    <n v="44"/>
    <n v="2112"/>
    <n v="971.52"/>
    <n v="0.45999999999999996"/>
    <x v="2"/>
  </r>
  <r>
    <s v="Foot Locker"/>
    <n v="1185732"/>
    <d v="2021-06-20T00:00:00"/>
    <x v="3"/>
    <s v="Illinois"/>
    <s v="Chicago"/>
    <s v="Women's Street Footwear"/>
    <n v="36"/>
    <n v="42"/>
    <n v="1512"/>
    <n v="725.76"/>
    <n v="0.48"/>
    <x v="2"/>
  </r>
  <r>
    <s v="Foot Locker"/>
    <n v="1185732"/>
    <d v="2021-06-21T00:00:00"/>
    <x v="3"/>
    <s v="Illinois"/>
    <s v="Chicago"/>
    <s v="Women's Athletic Footwear"/>
    <n v="44"/>
    <n v="20"/>
    <n v="880"/>
    <n v="440"/>
    <n v="0.5"/>
    <x v="2"/>
  </r>
  <r>
    <s v="Foot Locker"/>
    <n v="1185732"/>
    <d v="2021-06-22T00:00:00"/>
    <x v="3"/>
    <s v="Illinois"/>
    <s v="Chicago"/>
    <s v="Men's Apparel"/>
    <n v="54"/>
    <n v="28"/>
    <n v="1512"/>
    <n v="710.64"/>
    <n v="0.47"/>
    <x v="2"/>
  </r>
  <r>
    <s v="Foot Locker"/>
    <n v="1185732"/>
    <d v="2021-06-23T00:00:00"/>
    <x v="3"/>
    <s v="Illinois"/>
    <s v="Chicago"/>
    <s v="Women's Apparel"/>
    <n v="49"/>
    <n v="65"/>
    <n v="3185"/>
    <n v="1911"/>
    <n v="0.6"/>
    <x v="2"/>
  </r>
  <r>
    <s v="Foot Locker"/>
    <n v="1185732"/>
    <d v="2021-06-24T00:00:00"/>
    <x v="3"/>
    <s v="Illinois"/>
    <s v="Chicago"/>
    <s v="Men's Street Footwear"/>
    <n v="58"/>
    <n v="134"/>
    <n v="7772"/>
    <n v="4196.88"/>
    <n v="0.54"/>
    <x v="2"/>
  </r>
  <r>
    <s v="Foot Locker"/>
    <n v="1185732"/>
    <d v="2021-06-25T00:00:00"/>
    <x v="3"/>
    <s v="Illinois"/>
    <s v="Chicago"/>
    <s v="Men's Athletic Footwear"/>
    <n v="53"/>
    <n v="54"/>
    <n v="2862"/>
    <n v="1287.8999999999999"/>
    <n v="0.44999999999999996"/>
    <x v="2"/>
  </r>
  <r>
    <s v="Foot Locker"/>
    <n v="1185732"/>
    <d v="2021-06-26T00:00:00"/>
    <x v="3"/>
    <s v="Illinois"/>
    <s v="Chicago"/>
    <s v="Women's Street Footwear"/>
    <n v="49"/>
    <n v="44"/>
    <n v="2156"/>
    <n v="991.75999999999988"/>
    <n v="0.45999999999999996"/>
    <x v="2"/>
  </r>
  <r>
    <s v="Foot Locker"/>
    <n v="1185732"/>
    <d v="2021-06-27T00:00:00"/>
    <x v="3"/>
    <s v="Illinois"/>
    <s v="Chicago"/>
    <s v="Women's Athletic Footwear"/>
    <n v="48"/>
    <n v="28"/>
    <n v="1344"/>
    <n v="712.32"/>
    <n v="0.53"/>
    <x v="2"/>
  </r>
  <r>
    <s v="Foot Locker"/>
    <n v="1185732"/>
    <d v="2021-06-28T00:00:00"/>
    <x v="3"/>
    <s v="Illinois"/>
    <s v="Chicago"/>
    <s v="Men's Apparel"/>
    <n v="59"/>
    <n v="35"/>
    <n v="2065"/>
    <n v="949.9"/>
    <n v="0.45999999999999996"/>
    <x v="2"/>
  </r>
  <r>
    <s v="Foot Locker"/>
    <n v="1185732"/>
    <d v="2021-06-29T00:00:00"/>
    <x v="3"/>
    <s v="Illinois"/>
    <s v="Chicago"/>
    <s v="Women's Apparel"/>
    <n v="64"/>
    <n v="63"/>
    <n v="4032"/>
    <n v="2419.1999999999998"/>
    <n v="0.6"/>
    <x v="2"/>
  </r>
  <r>
    <s v="Foot Locker"/>
    <n v="1185732"/>
    <d v="2021-06-30T00:00:00"/>
    <x v="3"/>
    <s v="Illinois"/>
    <s v="Chicago"/>
    <s v="Men's Street Footwear"/>
    <n v="46"/>
    <n v="135"/>
    <n v="6210"/>
    <n v="3415.5000000000005"/>
    <n v="0.55000000000000004"/>
    <x v="2"/>
  </r>
  <r>
    <s v="Foot Locker"/>
    <n v="1185732"/>
    <d v="2021-07-01T00:00:00"/>
    <x v="3"/>
    <s v="Illinois"/>
    <s v="Chicago"/>
    <s v="Men's Athletic Footwear"/>
    <n v="43"/>
    <n v="63"/>
    <n v="2709"/>
    <n v="1219.05"/>
    <n v="0.44999999999999996"/>
    <x v="2"/>
  </r>
  <r>
    <s v="Foot Locker"/>
    <n v="1185732"/>
    <d v="2021-07-02T00:00:00"/>
    <x v="3"/>
    <s v="Illinois"/>
    <s v="Chicago"/>
    <s v="Women's Street Footwear"/>
    <n v="39"/>
    <n v="54"/>
    <n v="2106"/>
    <n v="947.69999999999993"/>
    <n v="0.44999999999999996"/>
    <x v="2"/>
  </r>
  <r>
    <s v="Foot Locker"/>
    <n v="1185732"/>
    <d v="2021-07-03T00:00:00"/>
    <x v="3"/>
    <s v="Illinois"/>
    <s v="Chicago"/>
    <s v="Women's Athletic Footwear"/>
    <n v="38"/>
    <n v="47"/>
    <n v="1786"/>
    <n v="946.58"/>
    <n v="0.53"/>
    <x v="2"/>
  </r>
  <r>
    <s v="Foot Locker"/>
    <n v="1185732"/>
    <d v="2021-07-04T00:00:00"/>
    <x v="3"/>
    <s v="Illinois"/>
    <s v="Chicago"/>
    <s v="Men's Apparel"/>
    <n v="46"/>
    <n v="51"/>
    <n v="2346"/>
    <n v="1173"/>
    <n v="0.5"/>
    <x v="2"/>
  </r>
  <r>
    <s v="Foot Locker"/>
    <n v="1185732"/>
    <d v="2021-07-05T00:00:00"/>
    <x v="3"/>
    <s v="Illinois"/>
    <s v="Chicago"/>
    <s v="Women's Apparel"/>
    <n v="51"/>
    <n v="105"/>
    <n v="5355"/>
    <n v="3373.65"/>
    <n v="0.63"/>
    <x v="2"/>
  </r>
  <r>
    <s v="Foot Locker"/>
    <n v="1185732"/>
    <d v="2021-07-06T00:00:00"/>
    <x v="3"/>
    <s v="Illinois"/>
    <s v="Chicago"/>
    <s v="Men's Street Footwear"/>
    <n v="47"/>
    <n v="161"/>
    <n v="7567"/>
    <n v="3934.84"/>
    <n v="0.52"/>
    <x v="2"/>
  </r>
  <r>
    <s v="Foot Locker"/>
    <n v="1185732"/>
    <d v="2021-07-07T00:00:00"/>
    <x v="3"/>
    <s v="Illinois"/>
    <s v="Chicago"/>
    <s v="Men's Athletic Footwear"/>
    <n v="43"/>
    <n v="81"/>
    <n v="3483"/>
    <n v="1567.35"/>
    <n v="0.44999999999999996"/>
    <x v="2"/>
  </r>
  <r>
    <s v="Foot Locker"/>
    <n v="1185732"/>
    <d v="2021-07-08T00:00:00"/>
    <x v="3"/>
    <s v="Illinois"/>
    <s v="Chicago"/>
    <s v="Women's Street Footwear"/>
    <n v="36"/>
    <n v="65"/>
    <n v="2340"/>
    <n v="1053"/>
    <n v="0.44999999999999996"/>
    <x v="2"/>
  </r>
  <r>
    <s v="Foot Locker"/>
    <n v="1185732"/>
    <d v="2021-07-09T00:00:00"/>
    <x v="3"/>
    <s v="Illinois"/>
    <s v="Chicago"/>
    <s v="Women's Athletic Footwear"/>
    <n v="39"/>
    <n v="50"/>
    <n v="1950"/>
    <n v="1053"/>
    <n v="0.54"/>
    <x v="2"/>
  </r>
  <r>
    <s v="Foot Locker"/>
    <n v="1185732"/>
    <d v="2021-07-10T00:00:00"/>
    <x v="3"/>
    <s v="Illinois"/>
    <s v="Chicago"/>
    <s v="Men's Apparel"/>
    <n v="47"/>
    <n v="56"/>
    <n v="2632"/>
    <n v="1210.7199999999998"/>
    <n v="0.45999999999999996"/>
    <x v="2"/>
  </r>
  <r>
    <s v="Foot Locker"/>
    <n v="1185732"/>
    <d v="2021-07-11T00:00:00"/>
    <x v="3"/>
    <s v="Illinois"/>
    <s v="Chicago"/>
    <s v="Women's Apparel"/>
    <n v="54"/>
    <n v="120"/>
    <n v="6480"/>
    <n v="3952.7999999999997"/>
    <n v="0.61"/>
    <x v="2"/>
  </r>
  <r>
    <s v="Foot Locker"/>
    <n v="1185732"/>
    <d v="2021-07-12T00:00:00"/>
    <x v="3"/>
    <s v="Illinois"/>
    <s v="Chicago"/>
    <s v="Men's Street Footwear"/>
    <n v="49"/>
    <n v="149"/>
    <n v="7301"/>
    <n v="3723.51"/>
    <n v="0.51"/>
    <x v="2"/>
  </r>
  <r>
    <s v="Foot Locker"/>
    <n v="1185732"/>
    <d v="2021-07-13T00:00:00"/>
    <x v="3"/>
    <s v="Illinois"/>
    <s v="Chicago"/>
    <s v="Men's Athletic Footwear"/>
    <n v="41"/>
    <n v="94"/>
    <n v="3854"/>
    <n v="1772.84"/>
    <n v="0.45999999999999996"/>
    <x v="2"/>
  </r>
  <r>
    <s v="Foot Locker"/>
    <n v="1185732"/>
    <d v="2021-07-14T00:00:00"/>
    <x v="3"/>
    <s v="Illinois"/>
    <s v="Chicago"/>
    <s v="Women's Street Footwear"/>
    <n v="38"/>
    <n v="75"/>
    <n v="2850"/>
    <n v="1396.5"/>
    <n v="0.49"/>
    <x v="2"/>
  </r>
  <r>
    <s v="Foot Locker"/>
    <n v="1185732"/>
    <d v="2021-07-15T00:00:00"/>
    <x v="3"/>
    <s v="Illinois"/>
    <s v="Chicago"/>
    <s v="Women's Athletic Footwear"/>
    <n v="37"/>
    <n v="63"/>
    <n v="2331"/>
    <n v="1165.5"/>
    <n v="0.5"/>
    <x v="2"/>
  </r>
  <r>
    <s v="Foot Locker"/>
    <n v="1185732"/>
    <d v="2021-07-16T00:00:00"/>
    <x v="3"/>
    <s v="Illinois"/>
    <s v="Chicago"/>
    <s v="Men's Apparel"/>
    <n v="49"/>
    <n v="50"/>
    <n v="2450"/>
    <n v="1225"/>
    <n v="0.5"/>
    <x v="2"/>
  </r>
  <r>
    <s v="Foot Locker"/>
    <n v="1185732"/>
    <d v="2021-07-17T00:00:00"/>
    <x v="3"/>
    <s v="Illinois"/>
    <s v="Chicago"/>
    <s v="Women's Apparel"/>
    <n v="50"/>
    <n v="94"/>
    <n v="4700"/>
    <n v="3055"/>
    <n v="0.65"/>
    <x v="2"/>
  </r>
  <r>
    <s v="Foot Locker"/>
    <n v="1185732"/>
    <d v="2021-07-18T00:00:00"/>
    <x v="3"/>
    <s v="Illinois"/>
    <s v="Chicago"/>
    <s v="Men's Street Footwear"/>
    <n v="47"/>
    <n v="135"/>
    <n v="6345"/>
    <n v="3172.5"/>
    <n v="0.5"/>
    <x v="2"/>
  </r>
  <r>
    <s v="Foot Locker"/>
    <n v="1185732"/>
    <d v="2021-07-19T00:00:00"/>
    <x v="3"/>
    <s v="Illinois"/>
    <s v="Chicago"/>
    <s v="Men's Athletic Footwear"/>
    <n v="41"/>
    <n v="84"/>
    <n v="3444"/>
    <n v="1687.56"/>
    <n v="0.49"/>
    <x v="2"/>
  </r>
  <r>
    <s v="Foot Locker"/>
    <n v="1185732"/>
    <d v="2021-07-20T00:00:00"/>
    <x v="3"/>
    <s v="Illinois"/>
    <s v="Chicago"/>
    <s v="Women's Street Footwear"/>
    <n v="36"/>
    <n v="60"/>
    <n v="2160"/>
    <n v="1015.1999999999999"/>
    <n v="0.47"/>
    <x v="2"/>
  </r>
  <r>
    <s v="Foot Locker"/>
    <n v="1185732"/>
    <d v="2021-07-21T00:00:00"/>
    <x v="3"/>
    <s v="Illinois"/>
    <s v="Chicago"/>
    <s v="Women's Athletic Footwear"/>
    <n v="36"/>
    <n v="44"/>
    <n v="1584"/>
    <n v="839.5200000000001"/>
    <n v="0.53"/>
    <x v="2"/>
  </r>
  <r>
    <s v="Foot Locker"/>
    <n v="1185732"/>
    <d v="2021-07-22T00:00:00"/>
    <x v="3"/>
    <s v="Illinois"/>
    <s v="Chicago"/>
    <s v="Men's Apparel"/>
    <n v="49"/>
    <n v="49"/>
    <n v="2401"/>
    <n v="1104.4599999999998"/>
    <n v="0.45999999999999996"/>
    <x v="2"/>
  </r>
  <r>
    <s v="Foot Locker"/>
    <n v="1185732"/>
    <d v="2021-07-23T00:00:00"/>
    <x v="3"/>
    <s v="Illinois"/>
    <s v="Chicago"/>
    <s v="Women's Apparel"/>
    <n v="53"/>
    <n v="73"/>
    <n v="3869"/>
    <n v="2476.16"/>
    <n v="0.64"/>
    <x v="2"/>
  </r>
  <r>
    <s v="Foot Locker"/>
    <n v="1185732"/>
    <d v="2021-07-24T00:00:00"/>
    <x v="3"/>
    <s v="Illinois"/>
    <s v="Chicago"/>
    <s v="Men's Street Footwear"/>
    <n v="56"/>
    <n v="115"/>
    <n v="6440"/>
    <n v="3542.0000000000005"/>
    <n v="0.55000000000000004"/>
    <x v="2"/>
  </r>
  <r>
    <s v="Foot Locker"/>
    <n v="1185732"/>
    <d v="2021-07-25T00:00:00"/>
    <x v="3"/>
    <s v="Illinois"/>
    <s v="Chicago"/>
    <s v="Men's Athletic Footwear"/>
    <n v="49"/>
    <n v="75"/>
    <n v="3675"/>
    <n v="1800.75"/>
    <n v="0.49"/>
    <x v="2"/>
  </r>
  <r>
    <s v="Foot Locker"/>
    <n v="1185732"/>
    <d v="2021-07-26T00:00:00"/>
    <x v="3"/>
    <s v="Illinois"/>
    <s v="Chicago"/>
    <s v="Women's Street Footwear"/>
    <n v="48"/>
    <n v="39"/>
    <n v="1872"/>
    <n v="842.39999999999986"/>
    <n v="0.44999999999999996"/>
    <x v="2"/>
  </r>
  <r>
    <s v="Foot Locker"/>
    <n v="1185732"/>
    <d v="2021-07-27T00:00:00"/>
    <x v="3"/>
    <s v="Illinois"/>
    <s v="Chicago"/>
    <s v="Women's Athletic Footwear"/>
    <n v="47"/>
    <n v="33"/>
    <n v="1551"/>
    <n v="791.01"/>
    <n v="0.51"/>
    <x v="2"/>
  </r>
  <r>
    <s v="Foot Locker"/>
    <n v="1185732"/>
    <d v="2021-07-28T00:00:00"/>
    <x v="3"/>
    <s v="Illinois"/>
    <s v="Chicago"/>
    <s v="Men's Apparel"/>
    <n v="56"/>
    <n v="33"/>
    <n v="1848"/>
    <n v="868.56"/>
    <n v="0.47"/>
    <x v="2"/>
  </r>
  <r>
    <s v="Foot Locker"/>
    <n v="1185732"/>
    <d v="2021-07-29T00:00:00"/>
    <x v="3"/>
    <s v="Illinois"/>
    <s v="Chicago"/>
    <s v="Women's Apparel"/>
    <n v="60"/>
    <n v="65"/>
    <n v="3900"/>
    <n v="2340"/>
    <n v="0.6"/>
    <x v="2"/>
  </r>
  <r>
    <s v="Foot Locker"/>
    <n v="1185732"/>
    <d v="2021-07-30T00:00:00"/>
    <x v="3"/>
    <s v="Illinois"/>
    <s v="Chicago"/>
    <s v="Men's Street Footwear"/>
    <n v="55"/>
    <n v="112"/>
    <n v="6160"/>
    <n v="3326.4"/>
    <n v="0.54"/>
    <x v="2"/>
  </r>
  <r>
    <s v="Foot Locker"/>
    <n v="1185732"/>
    <d v="2021-07-31T00:00:00"/>
    <x v="3"/>
    <s v="Illinois"/>
    <s v="Chicago"/>
    <s v="Men's Athletic Footwear"/>
    <n v="46"/>
    <n v="65"/>
    <n v="2990"/>
    <n v="1405.3"/>
    <n v="0.47"/>
    <x v="2"/>
  </r>
  <r>
    <s v="Foot Locker"/>
    <n v="1185732"/>
    <d v="2021-08-01T00:00:00"/>
    <x v="3"/>
    <s v="Illinois"/>
    <s v="Chicago"/>
    <s v="Women's Street Footwear"/>
    <n v="48"/>
    <n v="49"/>
    <n v="2352"/>
    <n v="1105.4399999999998"/>
    <n v="0.47"/>
    <x v="2"/>
  </r>
  <r>
    <s v="Foot Locker"/>
    <n v="1185732"/>
    <d v="2021-08-02T00:00:00"/>
    <x v="3"/>
    <s v="Illinois"/>
    <s v="Chicago"/>
    <s v="Women's Athletic Footwear"/>
    <n v="46"/>
    <n v="53"/>
    <n v="2438"/>
    <n v="1292.1400000000001"/>
    <n v="0.53"/>
    <x v="2"/>
  </r>
  <r>
    <s v="Foot Locker"/>
    <n v="1185732"/>
    <d v="2021-08-03T00:00:00"/>
    <x v="3"/>
    <s v="Illinois"/>
    <s v="Chicago"/>
    <s v="Men's Apparel"/>
    <n v="56"/>
    <n v="41"/>
    <n v="2296"/>
    <n v="1148"/>
    <n v="0.5"/>
    <x v="2"/>
  </r>
  <r>
    <s v="Foot Locker"/>
    <n v="1185732"/>
    <d v="2021-08-04T00:00:00"/>
    <x v="3"/>
    <s v="Illinois"/>
    <s v="Chicago"/>
    <s v="Women's Apparel"/>
    <n v="61"/>
    <n v="65"/>
    <n v="3965"/>
    <n v="2379"/>
    <n v="0.6"/>
    <x v="2"/>
  </r>
  <r>
    <s v="Foot Locker"/>
    <n v="1185732"/>
    <d v="2021-08-05T00:00:00"/>
    <x v="3"/>
    <s v="Illinois"/>
    <s v="Chicago"/>
    <s v="Men's Street Footwear"/>
    <n v="57"/>
    <n v="150"/>
    <n v="8550"/>
    <n v="4702.5"/>
    <n v="0.55000000000000004"/>
    <x v="2"/>
  </r>
  <r>
    <s v="Foot Locker"/>
    <n v="1185732"/>
    <d v="2021-08-06T00:00:00"/>
    <x v="3"/>
    <s v="Illinois"/>
    <s v="Chicago"/>
    <s v="Men's Athletic Footwear"/>
    <n v="46"/>
    <n v="75"/>
    <n v="3450"/>
    <n v="1656"/>
    <n v="0.48"/>
    <x v="2"/>
  </r>
  <r>
    <s v="Foot Locker"/>
    <n v="1185732"/>
    <d v="2021-08-07T00:00:00"/>
    <x v="3"/>
    <s v="Illinois"/>
    <s v="Chicago"/>
    <s v="Women's Street Footwear"/>
    <n v="46"/>
    <n v="75"/>
    <n v="3450"/>
    <n v="1690.5"/>
    <n v="0.49"/>
    <x v="2"/>
  </r>
  <r>
    <s v="Foot Locker"/>
    <n v="1185732"/>
    <d v="2021-08-08T00:00:00"/>
    <x v="3"/>
    <s v="Illinois"/>
    <s v="Chicago"/>
    <s v="Women's Athletic Footwear"/>
    <n v="49"/>
    <n v="54"/>
    <n v="2646"/>
    <n v="1402.38"/>
    <n v="0.53"/>
    <x v="2"/>
  </r>
  <r>
    <s v="Foot Locker"/>
    <n v="1185732"/>
    <d v="2021-08-09T00:00:00"/>
    <x v="3"/>
    <s v="Illinois"/>
    <s v="Chicago"/>
    <s v="Men's Apparel"/>
    <n v="59"/>
    <n v="58"/>
    <n v="3422"/>
    <n v="1539.8999999999999"/>
    <n v="0.44999999999999996"/>
    <x v="2"/>
  </r>
  <r>
    <s v="Foot Locker"/>
    <n v="1185732"/>
    <d v="2021-08-10T00:00:00"/>
    <x v="3"/>
    <s v="Illinois"/>
    <s v="Chicago"/>
    <s v="Women's Apparel"/>
    <n v="64"/>
    <n v="81"/>
    <n v="5184"/>
    <n v="3265.92"/>
    <n v="0.63"/>
    <x v="2"/>
  </r>
  <r>
    <s v="Sports Direct"/>
    <n v="1197831"/>
    <d v="2021-08-11T00:00:00"/>
    <x v="3"/>
    <s v="Illinois"/>
    <s v="Chicago"/>
    <s v="Men's Street Footwear"/>
    <n v="20"/>
    <n v="189"/>
    <n v="3780"/>
    <n v="1512"/>
    <n v="0.4"/>
    <x v="2"/>
  </r>
  <r>
    <s v="Sports Direct"/>
    <n v="1197831"/>
    <d v="2021-08-12T00:00:00"/>
    <x v="3"/>
    <s v="Illinois"/>
    <s v="Chicago"/>
    <s v="Men's Athletic Footwear"/>
    <n v="28"/>
    <n v="196"/>
    <n v="5488"/>
    <n v="2195.2000000000003"/>
    <n v="0.4"/>
    <x v="2"/>
  </r>
  <r>
    <s v="Sports Direct"/>
    <n v="1197831"/>
    <d v="2021-08-13T00:00:00"/>
    <x v="3"/>
    <s v="Illinois"/>
    <s v="Chicago"/>
    <s v="Women's Street Footwear"/>
    <n v="27"/>
    <n v="158"/>
    <n v="4266"/>
    <n v="1749.06"/>
    <n v="0.41"/>
    <x v="2"/>
  </r>
  <r>
    <s v="Sports Direct"/>
    <n v="1197831"/>
    <d v="2021-08-14T00:00:00"/>
    <x v="3"/>
    <s v="Illinois"/>
    <s v="Chicago"/>
    <s v="Women's Athletic Footwear"/>
    <n v="34"/>
    <n v="152"/>
    <n v="5168"/>
    <n v="2635.68"/>
    <n v="0.51"/>
    <x v="2"/>
  </r>
  <r>
    <s v="Sports Direct"/>
    <n v="1197831"/>
    <d v="2021-08-15T00:00:00"/>
    <x v="1"/>
    <s v="Texas"/>
    <s v="Dallas"/>
    <s v="Men's Apparel"/>
    <n v="37"/>
    <n v="94"/>
    <n v="3478"/>
    <n v="1217.3"/>
    <n v="0.35"/>
    <x v="2"/>
  </r>
  <r>
    <s v="Sports Direct"/>
    <n v="1197831"/>
    <d v="2021-08-16T00:00:00"/>
    <x v="1"/>
    <s v="Texas"/>
    <s v="Dallas"/>
    <s v="Women's Apparel"/>
    <n v="33"/>
    <n v="147"/>
    <n v="4851"/>
    <n v="2668.05"/>
    <n v="0.55000000000000004"/>
    <x v="2"/>
  </r>
  <r>
    <s v="Sports Direct"/>
    <n v="1197831"/>
    <d v="2021-08-17T00:00:00"/>
    <x v="1"/>
    <s v="Texas"/>
    <s v="Dallas"/>
    <s v="Men's Street Footwear"/>
    <n v="23"/>
    <n v="176"/>
    <n v="4048"/>
    <n v="1740.6399999999999"/>
    <n v="0.43"/>
    <x v="2"/>
  </r>
  <r>
    <s v="Sports Direct"/>
    <n v="1197831"/>
    <d v="2021-08-18T00:00:00"/>
    <x v="1"/>
    <s v="Texas"/>
    <s v="Dallas"/>
    <s v="Men's Athletic Footwear"/>
    <n v="32"/>
    <n v="163"/>
    <n v="5216"/>
    <n v="2086.4"/>
    <n v="0.4"/>
    <x v="2"/>
  </r>
  <r>
    <s v="Sports Direct"/>
    <n v="1197831"/>
    <d v="2021-08-19T00:00:00"/>
    <x v="1"/>
    <s v="Texas"/>
    <s v="Dallas"/>
    <s v="Women's Street Footwear"/>
    <n v="34"/>
    <n v="119"/>
    <n v="4046"/>
    <n v="1739.78"/>
    <n v="0.43"/>
    <x v="2"/>
  </r>
  <r>
    <s v="Sports Direct"/>
    <n v="1197831"/>
    <d v="2021-08-20T00:00:00"/>
    <x v="1"/>
    <s v="Texas"/>
    <s v="Dallas"/>
    <s v="Women's Athletic Footwear"/>
    <n v="32"/>
    <n v="128"/>
    <n v="4096"/>
    <n v="2170.88"/>
    <n v="0.53"/>
    <x v="2"/>
  </r>
  <r>
    <s v="Sports Direct"/>
    <n v="1197831"/>
    <d v="2021-08-21T00:00:00"/>
    <x v="1"/>
    <s v="Texas"/>
    <s v="Dallas"/>
    <s v="Men's Apparel"/>
    <n v="38"/>
    <n v="75"/>
    <n v="2850"/>
    <n v="997.49999999999989"/>
    <n v="0.35"/>
    <x v="2"/>
  </r>
  <r>
    <s v="Sports Direct"/>
    <n v="1197831"/>
    <d v="2021-08-22T00:00:00"/>
    <x v="1"/>
    <s v="Texas"/>
    <s v="Dallas"/>
    <s v="Women's Apparel"/>
    <n v="32"/>
    <n v="140"/>
    <n v="4480"/>
    <n v="2508.8000000000002"/>
    <n v="0.56000000000000005"/>
    <x v="2"/>
  </r>
  <r>
    <s v="Sports Direct"/>
    <n v="1197831"/>
    <d v="2021-08-23T00:00:00"/>
    <x v="1"/>
    <s v="Texas"/>
    <s v="Dallas"/>
    <s v="Men's Street Footwear"/>
    <n v="29"/>
    <n v="182"/>
    <n v="5278"/>
    <n v="2639"/>
    <n v="0.5"/>
    <x v="2"/>
  </r>
  <r>
    <s v="Sports Direct"/>
    <n v="1197831"/>
    <d v="2021-08-24T00:00:00"/>
    <x v="1"/>
    <s v="Texas"/>
    <s v="Dallas"/>
    <s v="Men's Athletic Footwear"/>
    <n v="39"/>
    <n v="169"/>
    <n v="6591"/>
    <n v="3295.5"/>
    <n v="0.5"/>
    <x v="2"/>
  </r>
  <r>
    <s v="Sports Direct"/>
    <n v="1197831"/>
    <d v="2021-08-25T00:00:00"/>
    <x v="1"/>
    <s v="Texas"/>
    <s v="Dallas"/>
    <s v="Women's Street Footwear"/>
    <n v="28"/>
    <n v="145"/>
    <n v="4060"/>
    <n v="1908.1999999999998"/>
    <n v="0.47"/>
    <x v="2"/>
  </r>
  <r>
    <s v="Sports Direct"/>
    <n v="1197831"/>
    <d v="2021-08-26T00:00:00"/>
    <x v="1"/>
    <s v="Texas"/>
    <s v="Dallas"/>
    <s v="Women's Athletic Footwear"/>
    <n v="32"/>
    <n v="116"/>
    <n v="3712"/>
    <n v="2115.84"/>
    <n v="0.57000000000000006"/>
    <x v="2"/>
  </r>
  <r>
    <s v="Sports Direct"/>
    <n v="1197831"/>
    <d v="2021-08-27T00:00:00"/>
    <x v="1"/>
    <s v="Texas"/>
    <s v="Dallas"/>
    <s v="Men's Apparel"/>
    <n v="38"/>
    <n v="81"/>
    <n v="3078"/>
    <n v="1385.1"/>
    <n v="0.44999999999999996"/>
    <x v="2"/>
  </r>
  <r>
    <s v="Sports Direct"/>
    <n v="1197831"/>
    <d v="2021-08-28T00:00:00"/>
    <x v="1"/>
    <s v="Texas"/>
    <s v="Dallas"/>
    <s v="Women's Apparel"/>
    <n v="32"/>
    <n v="135"/>
    <n v="4320"/>
    <n v="2721.6"/>
    <n v="0.63"/>
    <x v="2"/>
  </r>
  <r>
    <s v="Sports Direct"/>
    <n v="1197831"/>
    <d v="2021-08-29T00:00:00"/>
    <x v="1"/>
    <s v="Texas"/>
    <s v="Dallas"/>
    <s v="Men's Street Footwear"/>
    <n v="18"/>
    <n v="182"/>
    <n v="3276"/>
    <n v="1474.1999999999998"/>
    <n v="0.44999999999999996"/>
    <x v="2"/>
  </r>
  <r>
    <s v="Sports Direct"/>
    <n v="1197831"/>
    <d v="2021-08-30T00:00:00"/>
    <x v="1"/>
    <s v="Texas"/>
    <s v="Dallas"/>
    <s v="Men's Athletic Footwear"/>
    <n v="28"/>
    <n v="175"/>
    <n v="4900"/>
    <n v="2352"/>
    <n v="0.48"/>
    <x v="2"/>
  </r>
  <r>
    <s v="Sports Direct"/>
    <n v="1197831"/>
    <d v="2021-08-31T00:00:00"/>
    <x v="1"/>
    <s v="Texas"/>
    <s v="Dallas"/>
    <s v="Women's Street Footwear"/>
    <n v="25"/>
    <n v="152"/>
    <n v="3800"/>
    <n v="1862"/>
    <n v="0.49"/>
    <x v="2"/>
  </r>
  <r>
    <s v="Sports Direct"/>
    <n v="1197831"/>
    <d v="2021-09-01T00:00:00"/>
    <x v="1"/>
    <s v="Texas"/>
    <s v="Dallas"/>
    <s v="Women's Athletic Footwear"/>
    <n v="29"/>
    <n v="128"/>
    <n v="3712"/>
    <n v="2190.0800000000004"/>
    <n v="0.59000000000000008"/>
    <x v="2"/>
  </r>
  <r>
    <s v="Sports Direct"/>
    <n v="1197831"/>
    <d v="2021-09-02T00:00:00"/>
    <x v="1"/>
    <s v="Texas"/>
    <s v="Dallas"/>
    <s v="Men's Apparel"/>
    <n v="34"/>
    <n v="85"/>
    <n v="2890"/>
    <n v="1156"/>
    <n v="0.4"/>
    <x v="2"/>
  </r>
  <r>
    <s v="Sports Direct"/>
    <n v="1197831"/>
    <d v="2021-09-03T00:00:00"/>
    <x v="1"/>
    <s v="Texas"/>
    <s v="Dallas"/>
    <s v="Women's Apparel"/>
    <n v="29"/>
    <n v="156"/>
    <n v="4524"/>
    <n v="2804.88"/>
    <n v="0.62"/>
    <x v="2"/>
  </r>
  <r>
    <s v="Sports Direct"/>
    <n v="1197831"/>
    <d v="2021-09-04T00:00:00"/>
    <x v="1"/>
    <s v="Texas"/>
    <s v="Dallas"/>
    <s v="Men's Street Footwear"/>
    <n v="19"/>
    <n v="195"/>
    <n v="3705"/>
    <n v="1852.5"/>
    <n v="0.5"/>
    <x v="2"/>
  </r>
  <r>
    <s v="Sports Direct"/>
    <n v="1197831"/>
    <d v="2021-09-05T00:00:00"/>
    <x v="1"/>
    <s v="Texas"/>
    <s v="Dallas"/>
    <s v="Men's Athletic Footwear"/>
    <n v="29"/>
    <n v="194"/>
    <n v="5626"/>
    <n v="2756.74"/>
    <n v="0.49"/>
    <x v="2"/>
  </r>
  <r>
    <s v="Sports Direct"/>
    <n v="1197831"/>
    <d v="2021-09-06T00:00:00"/>
    <x v="1"/>
    <s v="Texas"/>
    <s v="Dallas"/>
    <s v="Women's Street Footwear"/>
    <n v="24"/>
    <n v="175"/>
    <n v="4200"/>
    <n v="1974"/>
    <n v="0.47"/>
    <x v="2"/>
  </r>
  <r>
    <s v="Sports Direct"/>
    <n v="1197831"/>
    <d v="2021-09-07T00:00:00"/>
    <x v="1"/>
    <s v="Texas"/>
    <s v="Dallas"/>
    <s v="Women's Athletic Footwear"/>
    <n v="34"/>
    <n v="154"/>
    <n v="5236"/>
    <n v="3141.6"/>
    <n v="0.6"/>
    <x v="2"/>
  </r>
  <r>
    <s v="Sports Direct"/>
    <n v="1197831"/>
    <d v="2021-09-08T00:00:00"/>
    <x v="1"/>
    <s v="Texas"/>
    <s v="Dallas"/>
    <s v="Men's Apparel"/>
    <n v="49"/>
    <n v="131"/>
    <n v="6419"/>
    <n v="2888.5499999999997"/>
    <n v="0.44999999999999996"/>
    <x v="2"/>
  </r>
  <r>
    <s v="Sports Direct"/>
    <n v="1197831"/>
    <d v="2021-09-09T00:00:00"/>
    <x v="1"/>
    <s v="Texas"/>
    <s v="Dallas"/>
    <s v="Women's Apparel"/>
    <n v="43"/>
    <n v="224"/>
    <n v="9632"/>
    <n v="6260.8"/>
    <n v="0.65"/>
    <x v="2"/>
  </r>
  <r>
    <s v="Sports Direct"/>
    <n v="1197831"/>
    <d v="2021-09-10T00:00:00"/>
    <x v="1"/>
    <s v="Texas"/>
    <s v="Dallas"/>
    <s v="Men's Street Footwear"/>
    <n v="41"/>
    <n v="224"/>
    <n v="9184"/>
    <n v="4132.7999999999993"/>
    <n v="0.44999999999999996"/>
    <x v="2"/>
  </r>
  <r>
    <s v="Sports Direct"/>
    <n v="1197831"/>
    <d v="2021-09-11T00:00:00"/>
    <x v="1"/>
    <s v="Texas"/>
    <s v="Dallas"/>
    <s v="Men's Athletic Footwear"/>
    <n v="49"/>
    <n v="200"/>
    <n v="9800"/>
    <n v="4704"/>
    <n v="0.48"/>
    <x v="2"/>
  </r>
  <r>
    <s v="Sports Direct"/>
    <n v="1197831"/>
    <d v="2021-09-12T00:00:00"/>
    <x v="1"/>
    <s v="Texas"/>
    <s v="Dallas"/>
    <s v="Women's Street Footwear"/>
    <n v="44"/>
    <n v="176"/>
    <n v="7744"/>
    <n v="3639.68"/>
    <n v="0.47"/>
    <x v="2"/>
  </r>
  <r>
    <s v="Sports Direct"/>
    <n v="1197831"/>
    <d v="2021-09-13T00:00:00"/>
    <x v="1"/>
    <s v="Texas"/>
    <s v="Dallas"/>
    <s v="Women's Athletic Footwear"/>
    <n v="43"/>
    <n v="174"/>
    <n v="7482"/>
    <n v="4115.1000000000004"/>
    <n v="0.55000000000000004"/>
    <x v="2"/>
  </r>
  <r>
    <s v="Sports Direct"/>
    <n v="1197831"/>
    <d v="2021-09-14T00:00:00"/>
    <x v="1"/>
    <s v="Texas"/>
    <s v="Dallas"/>
    <s v="Men's Apparel"/>
    <n v="45"/>
    <n v="145"/>
    <n v="6525"/>
    <n v="2805.75"/>
    <n v="0.43"/>
    <x v="2"/>
  </r>
  <r>
    <s v="Sports Direct"/>
    <n v="1197831"/>
    <d v="2021-09-15T00:00:00"/>
    <x v="1"/>
    <s v="Texas"/>
    <s v="Dallas"/>
    <s v="Women's Apparel"/>
    <n v="53"/>
    <n v="263"/>
    <n v="13939"/>
    <n v="8781.57"/>
    <n v="0.63"/>
    <x v="2"/>
  </r>
  <r>
    <s v="Sports Direct"/>
    <n v="1197831"/>
    <d v="2021-09-16T00:00:00"/>
    <x v="1"/>
    <s v="Texas"/>
    <s v="Dallas"/>
    <s v="Men's Street Footwear"/>
    <n v="41"/>
    <n v="231"/>
    <n v="9471"/>
    <n v="4924.92"/>
    <n v="0.52"/>
    <x v="2"/>
  </r>
  <r>
    <s v="Sports Direct"/>
    <n v="1197831"/>
    <d v="2021-09-17T00:00:00"/>
    <x v="1"/>
    <s v="Texas"/>
    <s v="Dallas"/>
    <s v="Men's Athletic Footwear"/>
    <n v="48"/>
    <n v="215"/>
    <n v="10320"/>
    <n v="5572.8"/>
    <n v="0.54"/>
    <x v="2"/>
  </r>
  <r>
    <s v="Sports Direct"/>
    <n v="1197831"/>
    <d v="2021-09-18T00:00:00"/>
    <x v="1"/>
    <s v="Texas"/>
    <s v="Dallas"/>
    <s v="Women's Street Footwear"/>
    <n v="44"/>
    <n v="254"/>
    <n v="11176"/>
    <n v="6146.7999999999993"/>
    <n v="0.54999999999999993"/>
    <x v="2"/>
  </r>
  <r>
    <s v="Sports Direct"/>
    <n v="1197831"/>
    <d v="2021-09-19T00:00:00"/>
    <x v="1"/>
    <s v="Texas"/>
    <s v="Dallas"/>
    <s v="Women's Athletic Footwear"/>
    <n v="43"/>
    <n v="150"/>
    <n v="6450"/>
    <n v="3934.5"/>
    <n v="0.61"/>
    <x v="2"/>
  </r>
  <r>
    <s v="Sports Direct"/>
    <n v="1197831"/>
    <d v="2021-09-20T00:00:00"/>
    <x v="1"/>
    <s v="Texas"/>
    <s v="Dallas"/>
    <s v="Men's Apparel"/>
    <n v="47"/>
    <n v="167"/>
    <n v="7849"/>
    <n v="3610.5399999999995"/>
    <n v="0.45999999999999996"/>
    <x v="2"/>
  </r>
  <r>
    <s v="Sports Direct"/>
    <n v="1197831"/>
    <d v="2021-09-21T00:00:00"/>
    <x v="1"/>
    <s v="Texas"/>
    <s v="Dallas"/>
    <s v="Women's Apparel"/>
    <n v="54"/>
    <n v="255"/>
    <n v="13770"/>
    <n v="9225.9000000000015"/>
    <n v="0.67"/>
    <x v="2"/>
  </r>
  <r>
    <s v="Sports Direct"/>
    <n v="1197831"/>
    <d v="2021-09-22T00:00:00"/>
    <x v="1"/>
    <s v="Texas"/>
    <s v="Dallas"/>
    <s v="Men's Street Footwear"/>
    <n v="49"/>
    <n v="208"/>
    <n v="10192"/>
    <n v="5197.92"/>
    <n v="0.51"/>
    <x v="2"/>
  </r>
  <r>
    <s v="Sports Direct"/>
    <n v="1197831"/>
    <d v="2021-09-23T00:00:00"/>
    <x v="1"/>
    <s v="Texas"/>
    <s v="Dallas"/>
    <s v="Men's Athletic Footwear"/>
    <n v="53"/>
    <n v="208"/>
    <n v="11024"/>
    <n v="5512"/>
    <n v="0.5"/>
    <x v="2"/>
  </r>
  <r>
    <s v="Sports Direct"/>
    <n v="1197831"/>
    <d v="2021-09-24T00:00:00"/>
    <x v="1"/>
    <s v="Texas"/>
    <s v="Dallas"/>
    <s v="Women's Street Footwear"/>
    <n v="46"/>
    <n v="273"/>
    <n v="12558"/>
    <n v="6906.8999999999987"/>
    <n v="0.54999999999999993"/>
    <x v="2"/>
  </r>
  <r>
    <s v="Sports Direct"/>
    <n v="1197831"/>
    <d v="2021-09-25T00:00:00"/>
    <x v="1"/>
    <s v="Texas"/>
    <s v="Dallas"/>
    <s v="Women's Athletic Footwear"/>
    <n v="47"/>
    <n v="147"/>
    <n v="6909"/>
    <n v="4490.8500000000004"/>
    <n v="0.65"/>
    <x v="2"/>
  </r>
  <r>
    <s v="Sports Direct"/>
    <n v="1197831"/>
    <d v="2021-09-26T00:00:00"/>
    <x v="1"/>
    <s v="Texas"/>
    <s v="Dallas"/>
    <s v="Men's Apparel"/>
    <n v="53"/>
    <n v="142"/>
    <n v="7526"/>
    <n v="3612.48"/>
    <n v="0.48"/>
    <x v="2"/>
  </r>
  <r>
    <s v="Sports Direct"/>
    <n v="1197831"/>
    <d v="2021-09-27T00:00:00"/>
    <x v="1"/>
    <s v="Texas"/>
    <s v="Dallas"/>
    <s v="Women's Apparel"/>
    <n v="56"/>
    <n v="233"/>
    <n v="13048"/>
    <n v="9133.6"/>
    <n v="0.70000000000000007"/>
    <x v="2"/>
  </r>
  <r>
    <s v="Sports Direct"/>
    <n v="1197831"/>
    <d v="2021-09-28T00:00:00"/>
    <x v="1"/>
    <s v="Texas"/>
    <s v="Dallas"/>
    <s v="Men's Street Footwear"/>
    <n v="53"/>
    <n v="181"/>
    <n v="9593"/>
    <n v="5276.15"/>
    <n v="0.54999999999999993"/>
    <x v="2"/>
  </r>
  <r>
    <s v="Sports Direct"/>
    <n v="1197831"/>
    <d v="2021-09-29T00:00:00"/>
    <x v="1"/>
    <s v="Texas"/>
    <s v="Dallas"/>
    <s v="Men's Athletic Footwear"/>
    <n v="54"/>
    <n v="176"/>
    <n v="9504"/>
    <n v="4847.04"/>
    <n v="0.51"/>
    <x v="2"/>
  </r>
  <r>
    <s v="Sports Direct"/>
    <n v="1197831"/>
    <d v="2021-09-30T00:00:00"/>
    <x v="1"/>
    <s v="Texas"/>
    <s v="Dallas"/>
    <s v="Women's Street Footwear"/>
    <n v="59"/>
    <n v="203"/>
    <n v="11977"/>
    <n v="6347.81"/>
    <n v="0.53"/>
    <x v="2"/>
  </r>
  <r>
    <s v="Sports Direct"/>
    <n v="1197831"/>
    <d v="2021-10-01T00:00:00"/>
    <x v="1"/>
    <s v="Texas"/>
    <s v="Dallas"/>
    <s v="Women's Athletic Footwear"/>
    <n v="56"/>
    <n v="126"/>
    <n v="7056"/>
    <n v="4586.4000000000005"/>
    <n v="0.65"/>
    <x v="2"/>
  </r>
  <r>
    <s v="Sports Direct"/>
    <n v="1197831"/>
    <d v="2021-10-02T00:00:00"/>
    <x v="1"/>
    <s v="Texas"/>
    <s v="Dallas"/>
    <s v="Men's Apparel"/>
    <n v="53"/>
    <n v="135"/>
    <n v="7155"/>
    <n v="3505.95"/>
    <n v="0.49"/>
    <x v="2"/>
  </r>
  <r>
    <s v="Sports Direct"/>
    <n v="1197831"/>
    <d v="2021-10-03T00:00:00"/>
    <x v="1"/>
    <s v="Texas"/>
    <s v="Dallas"/>
    <s v="Women's Apparel"/>
    <n v="48"/>
    <n v="203"/>
    <n v="9744"/>
    <n v="6820.8000000000011"/>
    <n v="0.70000000000000007"/>
    <x v="2"/>
  </r>
  <r>
    <s v="Sports Direct"/>
    <n v="1197831"/>
    <d v="2021-10-04T00:00:00"/>
    <x v="1"/>
    <s v="Texas"/>
    <s v="Dallas"/>
    <s v="Men's Street Footwear"/>
    <n v="39"/>
    <n v="156"/>
    <n v="6084"/>
    <n v="3042"/>
    <n v="0.5"/>
    <x v="2"/>
  </r>
  <r>
    <s v="Sports Direct"/>
    <n v="1197831"/>
    <d v="2021-10-05T00:00:00"/>
    <x v="1"/>
    <s v="Texas"/>
    <s v="Dallas"/>
    <s v="Men's Athletic Footwear"/>
    <n v="38"/>
    <n v="169"/>
    <n v="6422"/>
    <n v="3275.2200000000003"/>
    <n v="0.51"/>
    <x v="2"/>
  </r>
  <r>
    <s v="Sports Direct"/>
    <n v="1197831"/>
    <d v="2021-10-06T00:00:00"/>
    <x v="1"/>
    <s v="Texas"/>
    <s v="Dallas"/>
    <s v="Women's Street Footwear"/>
    <n v="41"/>
    <n v="144"/>
    <n v="5904"/>
    <n v="3070.08"/>
    <n v="0.52"/>
    <x v="2"/>
  </r>
  <r>
    <s v="Sports Direct"/>
    <n v="1197831"/>
    <d v="2021-10-07T00:00:00"/>
    <x v="1"/>
    <s v="Texas"/>
    <s v="Dallas"/>
    <s v="Women's Athletic Footwear"/>
    <n v="41"/>
    <n v="111"/>
    <n v="4551"/>
    <n v="2730.6"/>
    <n v="0.6"/>
    <x v="2"/>
  </r>
  <r>
    <s v="Sports Direct"/>
    <n v="1197831"/>
    <d v="2021-10-08T00:00:00"/>
    <x v="1"/>
    <s v="Texas"/>
    <s v="Dallas"/>
    <s v="Men's Apparel"/>
    <n v="36"/>
    <n v="100"/>
    <n v="3600"/>
    <n v="1619.9999999999998"/>
    <n v="0.44999999999999996"/>
    <x v="2"/>
  </r>
  <r>
    <s v="Sports Direct"/>
    <n v="1197831"/>
    <d v="2021-10-09T00:00:00"/>
    <x v="1"/>
    <s v="Texas"/>
    <s v="Dallas"/>
    <s v="Women's Apparel"/>
    <n v="45"/>
    <n v="161"/>
    <n v="7245"/>
    <n v="5071.5000000000009"/>
    <n v="0.70000000000000007"/>
    <x v="2"/>
  </r>
  <r>
    <s v="Sports Direct"/>
    <n v="1197831"/>
    <d v="2021-10-10T00:00:00"/>
    <x v="1"/>
    <s v="Texas"/>
    <s v="Dallas"/>
    <s v="Men's Street Footwear"/>
    <n v="38"/>
    <n v="181"/>
    <n v="6878"/>
    <n v="3782.8999999999996"/>
    <n v="0.54999999999999993"/>
    <x v="2"/>
  </r>
  <r>
    <s v="Sports Direct"/>
    <n v="1197831"/>
    <d v="2021-10-11T00:00:00"/>
    <x v="1"/>
    <s v="Texas"/>
    <s v="Dallas"/>
    <s v="Men's Athletic Footwear"/>
    <n v="37"/>
    <n v="218"/>
    <n v="8066"/>
    <n v="4033"/>
    <n v="0.5"/>
    <x v="2"/>
  </r>
  <r>
    <s v="Sports Direct"/>
    <n v="1197831"/>
    <d v="2021-10-12T00:00:00"/>
    <x v="1"/>
    <s v="Texas"/>
    <s v="Dallas"/>
    <s v="Women's Street Footwear"/>
    <n v="63"/>
    <n v="176"/>
    <n v="11088"/>
    <n v="6098.4"/>
    <n v="0.54999999999999993"/>
    <x v="2"/>
  </r>
  <r>
    <s v="Sports Direct"/>
    <n v="1197831"/>
    <d v="2021-10-13T00:00:00"/>
    <x v="1"/>
    <s v="Texas"/>
    <s v="Dallas"/>
    <s v="Women's Athletic Footwear"/>
    <n v="59"/>
    <n v="145"/>
    <n v="8555"/>
    <n v="5304.1"/>
    <n v="0.62"/>
    <x v="2"/>
  </r>
  <r>
    <s v="Sports Direct"/>
    <n v="1197831"/>
    <d v="2021-10-14T00:00:00"/>
    <x v="1"/>
    <s v="Texas"/>
    <s v="Dallas"/>
    <s v="Men's Apparel"/>
    <n v="56"/>
    <n v="138"/>
    <n v="7728"/>
    <n v="3709.44"/>
    <n v="0.48"/>
    <x v="2"/>
  </r>
  <r>
    <s v="Sports Direct"/>
    <n v="1197831"/>
    <d v="2021-10-15T00:00:00"/>
    <x v="1"/>
    <s v="Texas"/>
    <s v="Dallas"/>
    <s v="Women's Apparel"/>
    <n v="67"/>
    <n v="176"/>
    <n v="11792"/>
    <n v="7664.8"/>
    <n v="0.65"/>
    <x v="2"/>
  </r>
  <r>
    <s v="Sports Direct"/>
    <n v="1197831"/>
    <d v="2021-10-16T00:00:00"/>
    <x v="1"/>
    <s v="Texas"/>
    <s v="Dallas"/>
    <s v="Men's Street Footwear"/>
    <n v="59"/>
    <n v="223"/>
    <n v="13157"/>
    <n v="7104.7800000000007"/>
    <n v="0.54"/>
    <x v="2"/>
  </r>
  <r>
    <s v="Sports Direct"/>
    <n v="1197831"/>
    <d v="2021-10-17T00:00:00"/>
    <x v="1"/>
    <s v="Texas"/>
    <s v="Dallas"/>
    <s v="Men's Athletic Footwear"/>
    <n v="56"/>
    <n v="231"/>
    <n v="12936"/>
    <n v="6726.72"/>
    <n v="0.52"/>
    <x v="2"/>
  </r>
  <r>
    <s v="Sports Direct"/>
    <n v="1197831"/>
    <d v="2021-10-18T00:00:00"/>
    <x v="1"/>
    <s v="Texas"/>
    <s v="Dallas"/>
    <s v="Women's Street Footwear"/>
    <n v="62"/>
    <n v="189"/>
    <n v="11718"/>
    <n v="6327.72"/>
    <n v="0.54"/>
    <x v="2"/>
  </r>
  <r>
    <s v="Sports Direct"/>
    <n v="1197831"/>
    <d v="2021-10-19T00:00:00"/>
    <x v="1"/>
    <s v="Texas"/>
    <s v="Dallas"/>
    <s v="Women's Athletic Footwear"/>
    <n v="59"/>
    <n v="173"/>
    <n v="10207"/>
    <n v="6328.34"/>
    <n v="0.62"/>
    <x v="2"/>
  </r>
  <r>
    <s v="Sports Direct"/>
    <n v="1197831"/>
    <d v="2021-10-20T00:00:00"/>
    <x v="1"/>
    <s v="Texas"/>
    <s v="Dallas"/>
    <s v="Men's Apparel"/>
    <n v="58"/>
    <n v="158"/>
    <n v="9164"/>
    <n v="4582"/>
    <n v="0.5"/>
    <x v="2"/>
  </r>
  <r>
    <s v="Sports Direct"/>
    <n v="1197831"/>
    <d v="2021-10-21T00:00:00"/>
    <x v="1"/>
    <s v="Texas"/>
    <s v="Dallas"/>
    <s v="Women's Apparel"/>
    <n v="65"/>
    <n v="233"/>
    <n v="15145"/>
    <n v="9995.7000000000007"/>
    <n v="0.66"/>
    <x v="2"/>
  </r>
  <r>
    <s v="Foot Locker"/>
    <n v="1185732"/>
    <d v="2021-10-22T00:00:00"/>
    <x v="1"/>
    <s v="Texas"/>
    <s v="Dallas"/>
    <s v="Men's Street Footwear"/>
    <n v="44"/>
    <n v="111"/>
    <n v="4884"/>
    <n v="3418.8"/>
    <n v="0.70000000000000007"/>
    <x v="2"/>
  </r>
  <r>
    <s v="Foot Locker"/>
    <n v="1185732"/>
    <d v="2021-10-23T00:00:00"/>
    <x v="1"/>
    <s v="Texas"/>
    <s v="Dallas"/>
    <s v="Men's Athletic Footwear"/>
    <n v="41"/>
    <n v="68"/>
    <n v="2788"/>
    <n v="1310.3599999999999"/>
    <n v="0.47"/>
    <x v="2"/>
  </r>
  <r>
    <s v="Foot Locker"/>
    <n v="1185732"/>
    <d v="2021-10-24T00:00:00"/>
    <x v="1"/>
    <s v="Texas"/>
    <s v="Dallas"/>
    <s v="Women's Street Footwear"/>
    <n v="33"/>
    <n v="56"/>
    <n v="1848"/>
    <n v="942.48"/>
    <n v="0.51"/>
    <x v="2"/>
  </r>
  <r>
    <s v="Foot Locker"/>
    <n v="1185732"/>
    <d v="2021-10-25T00:00:00"/>
    <x v="1"/>
    <s v="Texas"/>
    <s v="Dallas"/>
    <s v="Women's Athletic Footwear"/>
    <n v="38"/>
    <n v="19"/>
    <n v="722"/>
    <n v="368.22"/>
    <n v="0.51"/>
    <x v="2"/>
  </r>
  <r>
    <s v="Foot Locker"/>
    <n v="1185732"/>
    <d v="2021-10-26T00:00:00"/>
    <x v="0"/>
    <s v="Pennsylvania"/>
    <s v="Philadelphia"/>
    <s v="Men's Apparel"/>
    <n v="54"/>
    <n v="36"/>
    <n v="1944"/>
    <n v="874.8"/>
    <n v="0.44999999999999996"/>
    <x v="2"/>
  </r>
  <r>
    <s v="Foot Locker"/>
    <n v="1185732"/>
    <d v="2021-10-27T00:00:00"/>
    <x v="0"/>
    <s v="Pennsylvania"/>
    <s v="Philadelphia"/>
    <s v="Women's Apparel"/>
    <n v="43"/>
    <n v="61"/>
    <n v="2623"/>
    <n v="1154.1200000000001"/>
    <n v="0.44"/>
    <x v="2"/>
  </r>
  <r>
    <s v="Foot Locker"/>
    <n v="1185732"/>
    <d v="2021-10-28T00:00:00"/>
    <x v="0"/>
    <s v="Pennsylvania"/>
    <s v="Philadelphia"/>
    <s v="Men's Street Footwear"/>
    <n v="42"/>
    <n v="119"/>
    <n v="4998"/>
    <n v="3348.6600000000003"/>
    <n v="0.67"/>
    <x v="2"/>
  </r>
  <r>
    <s v="Foot Locker"/>
    <n v="1185732"/>
    <d v="2021-10-29T00:00:00"/>
    <x v="0"/>
    <s v="Pennsylvania"/>
    <s v="Philadelphia"/>
    <s v="Men's Athletic Footwear"/>
    <n v="44"/>
    <n v="35"/>
    <n v="1540"/>
    <n v="739.19999999999993"/>
    <n v="0.48"/>
    <x v="2"/>
  </r>
  <r>
    <s v="Foot Locker"/>
    <n v="1185732"/>
    <d v="2021-10-30T00:00:00"/>
    <x v="0"/>
    <s v="Pennsylvania"/>
    <s v="Philadelphia"/>
    <s v="Women's Street Footwear"/>
    <n v="34"/>
    <n v="46"/>
    <n v="1564"/>
    <n v="813.28"/>
    <n v="0.52"/>
    <x v="2"/>
  </r>
  <r>
    <s v="Foot Locker"/>
    <n v="1185732"/>
    <d v="2021-10-31T00:00:00"/>
    <x v="0"/>
    <s v="Pennsylvania"/>
    <s v="Philadelphia"/>
    <s v="Women's Athletic Footwear"/>
    <n v="39"/>
    <n v="13"/>
    <n v="507"/>
    <n v="263.64"/>
    <n v="0.52"/>
    <x v="2"/>
  </r>
  <r>
    <s v="Foot Locker"/>
    <n v="1185732"/>
    <d v="2021-11-01T00:00:00"/>
    <x v="0"/>
    <s v="Pennsylvania"/>
    <s v="Philadelphia"/>
    <s v="Men's Apparel"/>
    <n v="51"/>
    <n v="36"/>
    <n v="1836"/>
    <n v="844.56"/>
    <n v="0.45999999999999996"/>
    <x v="2"/>
  </r>
  <r>
    <s v="Foot Locker"/>
    <n v="1185732"/>
    <d v="2021-11-02T00:00:00"/>
    <x v="0"/>
    <s v="Pennsylvania"/>
    <s v="Philadelphia"/>
    <s v="Women's Apparel"/>
    <n v="44"/>
    <n v="68"/>
    <n v="2992"/>
    <n v="1346.3999999999999"/>
    <n v="0.44999999999999996"/>
    <x v="2"/>
  </r>
  <r>
    <s v="Foot Locker"/>
    <n v="1185732"/>
    <d v="2021-11-03T00:00:00"/>
    <x v="0"/>
    <s v="Pennsylvania"/>
    <s v="Philadelphia"/>
    <s v="Men's Street Footwear"/>
    <n v="49"/>
    <n v="120"/>
    <n v="5880"/>
    <n v="4116"/>
    <n v="0.70000000000000007"/>
    <x v="2"/>
  </r>
  <r>
    <s v="Foot Locker"/>
    <n v="1185732"/>
    <d v="2021-11-04T00:00:00"/>
    <x v="0"/>
    <s v="Pennsylvania"/>
    <s v="Philadelphia"/>
    <s v="Men's Athletic Footwear"/>
    <n v="47"/>
    <n v="38"/>
    <n v="1786"/>
    <n v="875.14"/>
    <n v="0.49"/>
    <x v="2"/>
  </r>
  <r>
    <s v="Foot Locker"/>
    <n v="1185732"/>
    <d v="2021-11-05T00:00:00"/>
    <x v="0"/>
    <s v="Pennsylvania"/>
    <s v="Philadelphia"/>
    <s v="Women's Street Footwear"/>
    <n v="36"/>
    <n v="51"/>
    <n v="1836"/>
    <n v="991.44"/>
    <n v="0.54"/>
    <x v="2"/>
  </r>
  <r>
    <s v="Foot Locker"/>
    <n v="1185732"/>
    <d v="2021-11-06T00:00:00"/>
    <x v="0"/>
    <s v="Pennsylvania"/>
    <s v="Philadelphia"/>
    <s v="Women's Athletic Footwear"/>
    <n v="43"/>
    <n v="8"/>
    <n v="344"/>
    <n v="175.44"/>
    <n v="0.51"/>
    <x v="2"/>
  </r>
  <r>
    <s v="Foot Locker"/>
    <n v="1185732"/>
    <d v="2021-11-07T00:00:00"/>
    <x v="0"/>
    <s v="Pennsylvania"/>
    <s v="Philadelphia"/>
    <s v="Men's Apparel"/>
    <n v="58"/>
    <n v="20"/>
    <n v="1160"/>
    <n v="464"/>
    <n v="0.4"/>
    <x v="2"/>
  </r>
  <r>
    <s v="Foot Locker"/>
    <n v="1185732"/>
    <d v="2021-11-08T00:00:00"/>
    <x v="0"/>
    <s v="Pennsylvania"/>
    <s v="Philadelphia"/>
    <s v="Women's Apparel"/>
    <n v="47"/>
    <n v="44"/>
    <n v="2068"/>
    <n v="723.8"/>
    <n v="0.35"/>
    <x v="2"/>
  </r>
  <r>
    <s v="Foot Locker"/>
    <n v="1185732"/>
    <d v="2021-11-09T00:00:00"/>
    <x v="0"/>
    <s v="Pennsylvania"/>
    <s v="Philadelphia"/>
    <s v="Men's Street Footwear"/>
    <n v="46"/>
    <n v="122"/>
    <n v="5612"/>
    <n v="3535.56"/>
    <n v="0.63"/>
    <x v="2"/>
  </r>
  <r>
    <s v="Foot Locker"/>
    <n v="1185732"/>
    <d v="2021-11-10T00:00:00"/>
    <x v="0"/>
    <s v="Pennsylvania"/>
    <s v="Philadelphia"/>
    <s v="Men's Athletic Footwear"/>
    <n v="45"/>
    <n v="45"/>
    <n v="2025"/>
    <n v="850.5"/>
    <n v="0.42"/>
    <x v="2"/>
  </r>
  <r>
    <s v="Foot Locker"/>
    <n v="1185732"/>
    <d v="2021-11-11T00:00:00"/>
    <x v="0"/>
    <s v="Pennsylvania"/>
    <s v="Philadelphia"/>
    <s v="Women's Street Footwear"/>
    <n v="38"/>
    <n v="38"/>
    <n v="1444"/>
    <n v="664.2399999999999"/>
    <n v="0.45999999999999996"/>
    <x v="2"/>
  </r>
  <r>
    <s v="Foot Locker"/>
    <n v="1185732"/>
    <d v="2021-11-12T00:00:00"/>
    <x v="0"/>
    <s v="Pennsylvania"/>
    <s v="Philadelphia"/>
    <s v="Women's Athletic Footwear"/>
    <n v="42"/>
    <n v="20"/>
    <n v="840"/>
    <n v="386.4"/>
    <n v="0.45999999999999996"/>
    <x v="2"/>
  </r>
  <r>
    <s v="Foot Locker"/>
    <n v="1185732"/>
    <d v="2021-11-13T00:00:00"/>
    <x v="0"/>
    <s v="Pennsylvania"/>
    <s v="Philadelphia"/>
    <s v="Men's Apparel"/>
    <n v="55"/>
    <n v="22"/>
    <n v="1210"/>
    <n v="508.2"/>
    <n v="0.42"/>
    <x v="2"/>
  </r>
  <r>
    <s v="Foot Locker"/>
    <n v="1185732"/>
    <d v="2021-11-14T00:00:00"/>
    <x v="0"/>
    <s v="Pennsylvania"/>
    <s v="Philadelphia"/>
    <s v="Women's Apparel"/>
    <n v="48"/>
    <n v="54"/>
    <n v="2592"/>
    <n v="933.12"/>
    <n v="0.36"/>
    <x v="2"/>
  </r>
  <r>
    <s v="Foot Locker"/>
    <n v="1185732"/>
    <d v="2021-11-15T00:00:00"/>
    <x v="0"/>
    <s v="Pennsylvania"/>
    <s v="Philadelphia"/>
    <s v="Men's Street Footwear"/>
    <n v="58"/>
    <n v="136"/>
    <n v="7888"/>
    <n v="4969.4399999999996"/>
    <n v="0.63"/>
    <x v="2"/>
  </r>
  <r>
    <s v="Foot Locker"/>
    <n v="1185732"/>
    <d v="2021-11-16T00:00:00"/>
    <x v="0"/>
    <s v="Pennsylvania"/>
    <s v="Philadelphia"/>
    <s v="Men's Athletic Footwear"/>
    <n v="54"/>
    <n v="53"/>
    <n v="2862"/>
    <n v="1144.8"/>
    <n v="0.4"/>
    <x v="2"/>
  </r>
  <r>
    <s v="Foot Locker"/>
    <n v="1185732"/>
    <d v="2021-11-17T00:00:00"/>
    <x v="0"/>
    <s v="Pennsylvania"/>
    <s v="Philadelphia"/>
    <s v="Women's Street Footwear"/>
    <n v="52"/>
    <n v="42"/>
    <n v="2184"/>
    <n v="1004.6399999999999"/>
    <n v="0.45999999999999996"/>
    <x v="2"/>
  </r>
  <r>
    <s v="Foot Locker"/>
    <n v="1185732"/>
    <d v="2021-11-18T00:00:00"/>
    <x v="0"/>
    <s v="Pennsylvania"/>
    <s v="Philadelphia"/>
    <s v="Women's Athletic Footwear"/>
    <n v="51"/>
    <n v="29"/>
    <n v="1479"/>
    <n v="695.13"/>
    <n v="0.47"/>
    <x v="2"/>
  </r>
  <r>
    <s v="Foot Locker"/>
    <n v="1185732"/>
    <d v="2021-11-19T00:00:00"/>
    <x v="0"/>
    <s v="Pennsylvania"/>
    <s v="Philadelphia"/>
    <s v="Men's Apparel"/>
    <n v="59"/>
    <n v="31"/>
    <n v="1829"/>
    <n v="768.18"/>
    <n v="0.42"/>
    <x v="2"/>
  </r>
  <r>
    <s v="Foot Locker"/>
    <n v="1185732"/>
    <d v="2021-11-20T00:00:00"/>
    <x v="0"/>
    <s v="Pennsylvania"/>
    <s v="Philadelphia"/>
    <s v="Women's Apparel"/>
    <n v="64"/>
    <n v="63"/>
    <n v="4032"/>
    <n v="1814.3999999999999"/>
    <n v="0.44999999999999996"/>
    <x v="2"/>
  </r>
  <r>
    <s v="Foot Locker"/>
    <n v="1185732"/>
    <d v="2021-11-21T00:00:00"/>
    <x v="0"/>
    <s v="Pennsylvania"/>
    <s v="Philadelphia"/>
    <s v="Men's Street Footwear"/>
    <n v="64"/>
    <n v="135"/>
    <n v="8640"/>
    <n v="5616"/>
    <n v="0.65"/>
    <x v="2"/>
  </r>
  <r>
    <s v="Foot Locker"/>
    <n v="1185732"/>
    <d v="2021-11-22T00:00:00"/>
    <x v="0"/>
    <s v="Pennsylvania"/>
    <s v="Philadelphia"/>
    <s v="Men's Athletic Footwear"/>
    <n v="59"/>
    <n v="70"/>
    <n v="4130"/>
    <n v="1899.8"/>
    <n v="0.45999999999999996"/>
    <x v="2"/>
  </r>
  <r>
    <s v="Foot Locker"/>
    <n v="1185732"/>
    <d v="2021-11-23T00:00:00"/>
    <x v="0"/>
    <s v="Pennsylvania"/>
    <s v="Philadelphia"/>
    <s v="Women's Street Footwear"/>
    <n v="52"/>
    <n v="44"/>
    <n v="2288"/>
    <n v="1144"/>
    <n v="0.5"/>
    <x v="2"/>
  </r>
  <r>
    <s v="Foot Locker"/>
    <n v="1185732"/>
    <d v="2021-11-24T00:00:00"/>
    <x v="0"/>
    <s v="Pennsylvania"/>
    <s v="Philadelphia"/>
    <s v="Women's Athletic Footwear"/>
    <n v="52"/>
    <n v="39"/>
    <n v="2028"/>
    <n v="1074.8400000000001"/>
    <n v="0.53"/>
    <x v="2"/>
  </r>
  <r>
    <s v="Foot Locker"/>
    <n v="1185732"/>
    <d v="2021-11-25T00:00:00"/>
    <x v="0"/>
    <s v="Pennsylvania"/>
    <s v="Philadelphia"/>
    <s v="Men's Apparel"/>
    <n v="60"/>
    <n v="45"/>
    <n v="2700"/>
    <n v="1242"/>
    <n v="0.45999999999999996"/>
    <x v="2"/>
  </r>
  <r>
    <s v="Foot Locker"/>
    <n v="1185732"/>
    <d v="2021-11-26T00:00:00"/>
    <x v="0"/>
    <s v="Pennsylvania"/>
    <s v="Philadelphia"/>
    <s v="Women's Apparel"/>
    <n v="65"/>
    <n v="81"/>
    <n v="5265"/>
    <n v="2211.2999999999997"/>
    <n v="0.42"/>
    <x v="2"/>
  </r>
  <r>
    <s v="Foot Locker"/>
    <n v="1185732"/>
    <d v="2021-11-27T00:00:00"/>
    <x v="0"/>
    <s v="Pennsylvania"/>
    <s v="Philadelphia"/>
    <s v="Men's Street Footwear"/>
    <n v="60"/>
    <n v="145"/>
    <n v="8700"/>
    <n v="5829"/>
    <n v="0.67"/>
    <x v="2"/>
  </r>
  <r>
    <s v="Foot Locker"/>
    <n v="1185732"/>
    <d v="2021-11-28T00:00:00"/>
    <x v="0"/>
    <s v="Pennsylvania"/>
    <s v="Philadelphia"/>
    <s v="Men's Athletic Footwear"/>
    <n v="55"/>
    <n v="90"/>
    <n v="4950"/>
    <n v="2475"/>
    <n v="0.5"/>
    <x v="2"/>
  </r>
  <r>
    <s v="Foot Locker"/>
    <n v="1185732"/>
    <d v="2021-11-29T00:00:00"/>
    <x v="0"/>
    <s v="Pennsylvania"/>
    <s v="Philadelphia"/>
    <s v="Women's Street Footwear"/>
    <n v="51"/>
    <n v="59"/>
    <n v="3009"/>
    <n v="1504.5"/>
    <n v="0.5"/>
    <x v="2"/>
  </r>
  <r>
    <s v="Foot Locker"/>
    <n v="1185732"/>
    <d v="2021-11-30T00:00:00"/>
    <x v="0"/>
    <s v="Pennsylvania"/>
    <s v="Philadelphia"/>
    <s v="Women's Athletic Footwear"/>
    <n v="51"/>
    <n v="44"/>
    <n v="2244"/>
    <n v="1189.3200000000002"/>
    <n v="0.53"/>
    <x v="2"/>
  </r>
  <r>
    <s v="Foot Locker"/>
    <n v="1185732"/>
    <d v="2021-12-01T00:00:00"/>
    <x v="0"/>
    <s v="Pennsylvania"/>
    <s v="Philadelphia"/>
    <s v="Men's Apparel"/>
    <n v="64"/>
    <n v="60"/>
    <n v="3840"/>
    <n v="1843.1999999999998"/>
    <n v="0.48"/>
    <x v="2"/>
  </r>
  <r>
    <s v="Foot Locker"/>
    <n v="1185732"/>
    <d v="2021-12-02T00:00:00"/>
    <x v="0"/>
    <s v="Pennsylvania"/>
    <s v="Philadelphia"/>
    <s v="Women's Apparel"/>
    <n v="64"/>
    <n v="98"/>
    <n v="6272"/>
    <n v="2634.24"/>
    <n v="0.42"/>
    <x v="2"/>
  </r>
  <r>
    <s v="Foot Locker"/>
    <n v="1185732"/>
    <d v="2021-12-03T00:00:00"/>
    <x v="0"/>
    <s v="Pennsylvania"/>
    <s v="Philadelphia"/>
    <s v="Men's Street Footwear"/>
    <n v="60"/>
    <n v="158"/>
    <n v="9480"/>
    <n v="6256.8"/>
    <n v="0.66"/>
    <x v="2"/>
  </r>
  <r>
    <s v="Foot Locker"/>
    <n v="1185732"/>
    <d v="2021-12-04T00:00:00"/>
    <x v="0"/>
    <s v="Pennsylvania"/>
    <s v="Philadelphia"/>
    <s v="Men's Athletic Footwear"/>
    <n v="54"/>
    <n v="75"/>
    <n v="4050"/>
    <n v="1903.5"/>
    <n v="0.47"/>
    <x v="2"/>
  </r>
  <r>
    <s v="Foot Locker"/>
    <n v="1185732"/>
    <d v="2021-12-05T00:00:00"/>
    <x v="0"/>
    <s v="Pennsylvania"/>
    <s v="Philadelphia"/>
    <s v="Women's Street Footwear"/>
    <n v="54"/>
    <n v="61"/>
    <n v="3294"/>
    <n v="1811.6999999999998"/>
    <n v="0.54999999999999993"/>
    <x v="2"/>
  </r>
  <r>
    <s v="Foot Locker"/>
    <n v="1185732"/>
    <d v="2021-12-06T00:00:00"/>
    <x v="0"/>
    <s v="Pennsylvania"/>
    <s v="Philadelphia"/>
    <s v="Women's Athletic Footwear"/>
    <n v="53"/>
    <n v="58"/>
    <n v="3074"/>
    <n v="1659.96"/>
    <n v="0.54"/>
    <x v="2"/>
  </r>
  <r>
    <s v="Foot Locker"/>
    <n v="1185732"/>
    <d v="2021-12-07T00:00:00"/>
    <x v="0"/>
    <s v="Pennsylvania"/>
    <s v="Philadelphia"/>
    <s v="Men's Apparel"/>
    <n v="61"/>
    <n v="46"/>
    <n v="2806"/>
    <n v="1290.76"/>
    <n v="0.45999999999999996"/>
    <x v="2"/>
  </r>
  <r>
    <s v="Foot Locker"/>
    <n v="1185732"/>
    <d v="2021-12-08T00:00:00"/>
    <x v="0"/>
    <s v="Pennsylvania"/>
    <s v="Philadelphia"/>
    <s v="Women's Apparel"/>
    <n v="64"/>
    <n v="95"/>
    <n v="6080"/>
    <n v="2614.4"/>
    <n v="0.43"/>
    <x v="2"/>
  </r>
  <r>
    <s v="Foot Locker"/>
    <n v="1185732"/>
    <d v="2021-12-09T00:00:00"/>
    <x v="0"/>
    <s v="Pennsylvania"/>
    <s v="Philadelphia"/>
    <s v="Men's Street Footwear"/>
    <n v="62"/>
    <n v="143"/>
    <n v="8866"/>
    <n v="5319.5999999999995"/>
    <n v="0.6"/>
    <x v="2"/>
  </r>
  <r>
    <s v="Foot Locker"/>
    <n v="1185732"/>
    <d v="2021-12-10T00:00:00"/>
    <x v="0"/>
    <s v="Pennsylvania"/>
    <s v="Philadelphia"/>
    <s v="Men's Athletic Footwear"/>
    <n v="48"/>
    <n v="80"/>
    <n v="3840"/>
    <n v="1536"/>
    <n v="0.4"/>
    <x v="2"/>
  </r>
  <r>
    <s v="Foot Locker"/>
    <n v="1185732"/>
    <d v="2021-12-11T00:00:00"/>
    <x v="0"/>
    <s v="Pennsylvania"/>
    <s v="Philadelphia"/>
    <s v="Women's Street Footwear"/>
    <n v="41"/>
    <n v="50"/>
    <n v="2050"/>
    <n v="922.49999999999989"/>
    <n v="0.44999999999999996"/>
    <x v="2"/>
  </r>
  <r>
    <s v="Foot Locker"/>
    <n v="1185732"/>
    <d v="2021-12-12T00:00:00"/>
    <x v="0"/>
    <s v="Pennsylvania"/>
    <s v="Philadelphia"/>
    <s v="Women's Athletic Footwear"/>
    <n v="41"/>
    <n v="53"/>
    <n v="2173"/>
    <n v="1021.31"/>
    <n v="0.47"/>
    <x v="2"/>
  </r>
  <r>
    <s v="Foot Locker"/>
    <n v="1185732"/>
    <d v="2021-12-13T00:00:00"/>
    <x v="0"/>
    <s v="Pennsylvania"/>
    <s v="Philadelphia"/>
    <s v="Men's Apparel"/>
    <n v="50"/>
    <n v="36"/>
    <n v="1800"/>
    <n v="809.99999999999989"/>
    <n v="0.44999999999999996"/>
    <x v="2"/>
  </r>
  <r>
    <s v="Foot Locker"/>
    <n v="1185732"/>
    <d v="2021-12-14T00:00:00"/>
    <x v="0"/>
    <s v="Pennsylvania"/>
    <s v="Philadelphia"/>
    <s v="Women's Apparel"/>
    <n v="55"/>
    <n v="61"/>
    <n v="3355"/>
    <n v="1342"/>
    <n v="0.4"/>
    <x v="2"/>
  </r>
  <r>
    <s v="Foot Locker"/>
    <n v="1185732"/>
    <d v="2021-12-15T00:00:00"/>
    <x v="0"/>
    <s v="Pennsylvania"/>
    <s v="Philadelphia"/>
    <s v="Men's Street Footwear"/>
    <n v="55"/>
    <n v="104"/>
    <n v="5720"/>
    <n v="3546.4"/>
    <n v="0.62"/>
    <x v="2"/>
  </r>
  <r>
    <s v="Foot Locker"/>
    <n v="1185732"/>
    <d v="2021-12-16T00:00:00"/>
    <x v="0"/>
    <s v="Pennsylvania"/>
    <s v="Philadelphia"/>
    <s v="Men's Athletic Footwear"/>
    <n v="47"/>
    <n v="63"/>
    <n v="2961"/>
    <n v="1243.6199999999999"/>
    <n v="0.42"/>
    <x v="2"/>
  </r>
  <r>
    <s v="Foot Locker"/>
    <n v="1185732"/>
    <d v="2021-12-17T00:00:00"/>
    <x v="0"/>
    <s v="Pennsylvania"/>
    <s v="Philadelphia"/>
    <s v="Women's Street Footwear"/>
    <n v="48"/>
    <n v="34"/>
    <n v="1632"/>
    <n v="734.4"/>
    <n v="0.44999999999999996"/>
    <x v="2"/>
  </r>
  <r>
    <s v="Foot Locker"/>
    <n v="1185732"/>
    <d v="2021-12-18T00:00:00"/>
    <x v="0"/>
    <s v="Pennsylvania"/>
    <s v="Philadelphia"/>
    <s v="Women's Athletic Footwear"/>
    <n v="48"/>
    <n v="29"/>
    <n v="1392"/>
    <n v="626.4"/>
    <n v="0.44999999999999996"/>
    <x v="2"/>
  </r>
  <r>
    <s v="Foot Locker"/>
    <n v="1185732"/>
    <d v="2021-12-19T00:00:00"/>
    <x v="0"/>
    <s v="Pennsylvania"/>
    <s v="Philadelphia"/>
    <s v="Men's Apparel"/>
    <n v="56"/>
    <n v="27"/>
    <n v="1512"/>
    <n v="650.16"/>
    <n v="0.43"/>
    <x v="2"/>
  </r>
  <r>
    <s v="Foot Locker"/>
    <n v="1185732"/>
    <d v="2021-12-20T00:00:00"/>
    <x v="0"/>
    <s v="Pennsylvania"/>
    <s v="Philadelphia"/>
    <s v="Women's Apparel"/>
    <n v="60"/>
    <n v="63"/>
    <n v="3780"/>
    <n v="1474.2"/>
    <n v="0.39"/>
    <x v="2"/>
  </r>
  <r>
    <s v="Foot Locker"/>
    <n v="1185732"/>
    <d v="2021-12-21T00:00:00"/>
    <x v="0"/>
    <s v="Pennsylvania"/>
    <s v="Philadelphia"/>
    <s v="Men's Street Footwear"/>
    <n v="66"/>
    <n v="113"/>
    <n v="7458"/>
    <n v="4847.7"/>
    <n v="0.65"/>
    <x v="2"/>
  </r>
  <r>
    <s v="Foot Locker"/>
    <n v="1185732"/>
    <d v="2021-12-22T00:00:00"/>
    <x v="0"/>
    <s v="Pennsylvania"/>
    <s v="Philadelphia"/>
    <s v="Men's Athletic Footwear"/>
    <n v="55"/>
    <n v="60"/>
    <n v="3300"/>
    <n v="1551"/>
    <n v="0.47"/>
    <x v="2"/>
  </r>
  <r>
    <s v="Foot Locker"/>
    <n v="1185732"/>
    <d v="2021-12-23T00:00:00"/>
    <x v="0"/>
    <s v="Pennsylvania"/>
    <s v="Philadelphia"/>
    <s v="Women's Street Footwear"/>
    <n v="55"/>
    <n v="55"/>
    <n v="3025"/>
    <n v="1603.25"/>
    <n v="0.53"/>
    <x v="2"/>
  </r>
  <r>
    <s v="Foot Locker"/>
    <n v="1185732"/>
    <d v="2021-12-24T00:00:00"/>
    <x v="0"/>
    <s v="Pennsylvania"/>
    <s v="Philadelphia"/>
    <s v="Women's Athletic Footwear"/>
    <n v="56"/>
    <n v="44"/>
    <n v="2464"/>
    <n v="1256.6400000000001"/>
    <n v="0.51"/>
    <x v="2"/>
  </r>
  <r>
    <s v="Foot Locker"/>
    <n v="1185732"/>
    <d v="2021-12-25T00:00:00"/>
    <x v="0"/>
    <s v="Pennsylvania"/>
    <s v="Philadelphia"/>
    <s v="Men's Apparel"/>
    <n v="64"/>
    <n v="42"/>
    <n v="2688"/>
    <n v="1290.24"/>
    <n v="0.48"/>
    <x v="2"/>
  </r>
  <r>
    <s v="Foot Locker"/>
    <n v="1185732"/>
    <d v="2021-12-26T00:00:00"/>
    <x v="0"/>
    <s v="Pennsylvania"/>
    <s v="Philadelphia"/>
    <s v="Women's Apparel"/>
    <n v="71"/>
    <n v="65"/>
    <n v="4615"/>
    <n v="2030.6"/>
    <n v="0.44"/>
    <x v="2"/>
  </r>
  <r>
    <s v="Foot Locker"/>
    <n v="1185732"/>
    <d v="2021-12-27T00:00:00"/>
    <x v="0"/>
    <s v="Pennsylvania"/>
    <s v="Philadelphia"/>
    <s v="Men's Street Footwear"/>
    <n v="67"/>
    <n v="124"/>
    <n v="8308"/>
    <n v="5732.52"/>
    <n v="0.69000000000000006"/>
    <x v="2"/>
  </r>
  <r>
    <s v="Foot Locker"/>
    <n v="1185732"/>
    <d v="2021-12-28T00:00:00"/>
    <x v="0"/>
    <s v="Pennsylvania"/>
    <s v="Philadelphia"/>
    <s v="Men's Athletic Footwear"/>
    <n v="55"/>
    <n v="69"/>
    <n v="3795"/>
    <n v="1707.7499999999998"/>
    <n v="0.44999999999999996"/>
    <x v="2"/>
  </r>
  <r>
    <s v="Foot Locker"/>
    <n v="1185732"/>
    <d v="2021-12-29T00:00:00"/>
    <x v="0"/>
    <s v="Pennsylvania"/>
    <s v="Philadelphia"/>
    <s v="Women's Street Footwear"/>
    <n v="55"/>
    <n v="65"/>
    <n v="3575"/>
    <n v="1894.75"/>
    <n v="0.53"/>
    <x v="2"/>
  </r>
  <r>
    <s v="Foot Locker"/>
    <n v="1185732"/>
    <d v="2021-12-30T00:00:00"/>
    <x v="0"/>
    <s v="Pennsylvania"/>
    <s v="Philadelphia"/>
    <s v="Women's Athletic Footwear"/>
    <n v="57"/>
    <n v="53"/>
    <n v="3021"/>
    <n v="1601.13"/>
    <n v="0.53"/>
    <x v="2"/>
  </r>
  <r>
    <s v="Foot Locker"/>
    <n v="1185732"/>
    <d v="2021-12-31T00:00:00"/>
    <x v="0"/>
    <s v="Pennsylvania"/>
    <s v="Philadelphia"/>
    <s v="Men's Apparel"/>
    <n v="63"/>
    <n v="47"/>
    <n v="2961"/>
    <n v="1362.06"/>
    <n v="0.45999999999999996"/>
    <x v="2"/>
  </r>
  <r>
    <s v="Foot Locker"/>
    <n v="1185732"/>
    <d v="2020-01-01T00:00:00"/>
    <x v="0"/>
    <s v="Pennsylvania"/>
    <s v="Philadelphia"/>
    <s v="Women's Apparel"/>
    <n v="68"/>
    <n v="83"/>
    <n v="5644"/>
    <n v="2426.92"/>
    <n v="0.43"/>
    <x v="2"/>
  </r>
  <r>
    <s v="West Gear"/>
    <n v="1128299"/>
    <d v="2020-01-02T00:00:00"/>
    <x v="0"/>
    <s v="Pennsylvania"/>
    <s v="Philadelphia"/>
    <s v="Men's Street Footwear"/>
    <n v="32"/>
    <n v="122"/>
    <n v="3904"/>
    <n v="1991.04"/>
    <n v="0.51"/>
    <x v="2"/>
  </r>
  <r>
    <s v="West Gear"/>
    <n v="1128299"/>
    <d v="2020-01-03T00:00:00"/>
    <x v="0"/>
    <s v="Pennsylvania"/>
    <s v="Philadelphia"/>
    <s v="Men's Athletic Footwear"/>
    <n v="44"/>
    <n v="117"/>
    <n v="5148"/>
    <n v="1904.76"/>
    <n v="0.37"/>
    <x v="2"/>
  </r>
  <r>
    <s v="West Gear"/>
    <n v="1128299"/>
    <d v="2020-01-04T00:00:00"/>
    <x v="0"/>
    <s v="Pennsylvania"/>
    <s v="Philadelphia"/>
    <s v="Women's Street Footwear"/>
    <n v="41"/>
    <n v="117"/>
    <n v="4797"/>
    <n v="2590.38"/>
    <n v="0.54"/>
    <x v="2"/>
  </r>
  <r>
    <s v="West Gear"/>
    <n v="1128299"/>
    <d v="2020-01-05T00:00:00"/>
    <x v="0"/>
    <s v="Pennsylvania"/>
    <s v="Philadelphia"/>
    <s v="Women's Athletic Footwear"/>
    <n v="43"/>
    <n v="87"/>
    <n v="3741"/>
    <n v="1870.5"/>
    <n v="0.5"/>
    <x v="2"/>
  </r>
  <r>
    <s v="West Gear"/>
    <n v="1128299"/>
    <d v="2020-01-06T00:00:00"/>
    <x v="2"/>
    <s v="Nevada"/>
    <s v="Las Vegas"/>
    <s v="Men's Apparel"/>
    <n v="47"/>
    <n v="70"/>
    <n v="3290"/>
    <n v="2138.5"/>
    <n v="0.65"/>
    <x v="2"/>
  </r>
  <r>
    <s v="West Gear"/>
    <n v="1128299"/>
    <d v="2020-01-07T00:00:00"/>
    <x v="2"/>
    <s v="Nevada"/>
    <s v="Las Vegas"/>
    <s v="Women's Apparel"/>
    <n v="41"/>
    <n v="128"/>
    <n v="5248"/>
    <n v="1574.4000000000003"/>
    <n v="0.30000000000000004"/>
    <x v="2"/>
  </r>
  <r>
    <s v="West Gear"/>
    <n v="1128299"/>
    <d v="2020-01-08T00:00:00"/>
    <x v="2"/>
    <s v="Nevada"/>
    <s v="Las Vegas"/>
    <s v="Men's Street Footwear"/>
    <n v="34"/>
    <n v="158"/>
    <n v="5372"/>
    <n v="2686"/>
    <n v="0.5"/>
    <x v="2"/>
  </r>
  <r>
    <s v="West Gear"/>
    <n v="1128299"/>
    <d v="2020-01-09T00:00:00"/>
    <x v="2"/>
    <s v="Nevada"/>
    <s v="Las Vegas"/>
    <s v="Men's Athletic Footwear"/>
    <n v="43"/>
    <n v="128"/>
    <n v="5504"/>
    <n v="2201.6"/>
    <n v="0.4"/>
    <x v="2"/>
  </r>
  <r>
    <s v="West Gear"/>
    <n v="1128299"/>
    <d v="2020-01-10T00:00:00"/>
    <x v="2"/>
    <s v="Nevada"/>
    <s v="Las Vegas"/>
    <s v="Women's Street Footwear"/>
    <n v="41"/>
    <n v="119"/>
    <n v="4879"/>
    <n v="2585.8700000000003"/>
    <n v="0.53"/>
    <x v="2"/>
  </r>
  <r>
    <s v="West Gear"/>
    <n v="1128299"/>
    <d v="2020-01-11T00:00:00"/>
    <x v="2"/>
    <s v="Nevada"/>
    <s v="Las Vegas"/>
    <s v="Women's Athletic Footwear"/>
    <n v="44"/>
    <n v="74"/>
    <n v="3256"/>
    <n v="1497.76"/>
    <n v="0.45999999999999996"/>
    <x v="2"/>
  </r>
  <r>
    <s v="West Gear"/>
    <n v="1128299"/>
    <d v="2020-01-12T00:00:00"/>
    <x v="2"/>
    <s v="Nevada"/>
    <s v="Las Vegas"/>
    <s v="Men's Apparel"/>
    <n v="46"/>
    <n v="52"/>
    <n v="2392"/>
    <n v="1674.4"/>
    <n v="0.70000000000000007"/>
    <x v="2"/>
  </r>
  <r>
    <s v="West Gear"/>
    <n v="1128299"/>
    <d v="2020-01-13T00:00:00"/>
    <x v="2"/>
    <s v="Nevada"/>
    <s v="Las Vegas"/>
    <s v="Women's Apparel"/>
    <n v="41"/>
    <n v="116"/>
    <n v="4756"/>
    <n v="1617.0400000000002"/>
    <n v="0.34"/>
    <x v="2"/>
  </r>
  <r>
    <s v="West Gear"/>
    <n v="1128299"/>
    <d v="2020-01-14T00:00:00"/>
    <x v="2"/>
    <s v="Nevada"/>
    <s v="Las Vegas"/>
    <s v="Men's Street Footwear"/>
    <n v="43"/>
    <n v="160"/>
    <n v="6880"/>
    <n v="3784.0000000000005"/>
    <n v="0.55000000000000004"/>
    <x v="2"/>
  </r>
  <r>
    <s v="West Gear"/>
    <n v="1128299"/>
    <d v="2020-01-15T00:00:00"/>
    <x v="2"/>
    <s v="Nevada"/>
    <s v="Las Vegas"/>
    <s v="Men's Athletic Footwear"/>
    <n v="50"/>
    <n v="120"/>
    <n v="6000"/>
    <n v="2400"/>
    <n v="0.4"/>
    <x v="2"/>
  </r>
  <r>
    <s v="West Gear"/>
    <n v="1128299"/>
    <d v="2020-01-16T00:00:00"/>
    <x v="2"/>
    <s v="Nevada"/>
    <s v="Las Vegas"/>
    <s v="Women's Street Footwear"/>
    <n v="52"/>
    <n v="104"/>
    <n v="5408"/>
    <n v="2866.2400000000002"/>
    <n v="0.53"/>
    <x v="2"/>
  </r>
  <r>
    <s v="West Gear"/>
    <n v="1128299"/>
    <d v="2020-01-17T00:00:00"/>
    <x v="2"/>
    <s v="Nevada"/>
    <s v="Las Vegas"/>
    <s v="Women's Athletic Footwear"/>
    <n v="50"/>
    <n v="84"/>
    <n v="4200"/>
    <n v="1974"/>
    <n v="0.47"/>
    <x v="2"/>
  </r>
  <r>
    <s v="West Gear"/>
    <n v="1128299"/>
    <d v="2020-01-18T00:00:00"/>
    <x v="2"/>
    <s v="Nevada"/>
    <s v="Las Vegas"/>
    <s v="Men's Apparel"/>
    <n v="55"/>
    <n v="47"/>
    <n v="2585"/>
    <n v="1809.5000000000002"/>
    <n v="0.70000000000000007"/>
    <x v="2"/>
  </r>
  <r>
    <s v="West Gear"/>
    <n v="1128299"/>
    <d v="2020-01-19T00:00:00"/>
    <x v="2"/>
    <s v="Nevada"/>
    <s v="Las Vegas"/>
    <s v="Women's Apparel"/>
    <n v="54"/>
    <n v="94"/>
    <n v="5076"/>
    <n v="1725.8400000000001"/>
    <n v="0.34"/>
    <x v="2"/>
  </r>
  <r>
    <s v="West Gear"/>
    <n v="1128299"/>
    <d v="2020-01-20T00:00:00"/>
    <x v="2"/>
    <s v="Nevada"/>
    <s v="Las Vegas"/>
    <s v="Men's Street Footwear"/>
    <n v="58"/>
    <n v="143"/>
    <n v="8294"/>
    <n v="4229.9400000000005"/>
    <n v="0.51"/>
    <x v="2"/>
  </r>
  <r>
    <s v="West Gear"/>
    <n v="1128299"/>
    <d v="2020-01-21T00:00:00"/>
    <x v="2"/>
    <s v="Nevada"/>
    <s v="Las Vegas"/>
    <s v="Men's Athletic Footwear"/>
    <n v="62"/>
    <n v="102"/>
    <n v="6324"/>
    <n v="2403.12"/>
    <n v="0.38"/>
    <x v="2"/>
  </r>
  <r>
    <s v="West Gear"/>
    <n v="1128299"/>
    <d v="2020-01-22T00:00:00"/>
    <x v="2"/>
    <s v="Nevada"/>
    <s v="Las Vegas"/>
    <s v="Women's Street Footwear"/>
    <n v="61"/>
    <n v="120"/>
    <n v="7320"/>
    <n v="3879.6000000000004"/>
    <n v="0.53"/>
    <x v="2"/>
  </r>
  <r>
    <s v="West Gear"/>
    <n v="1128299"/>
    <d v="2020-01-23T00:00:00"/>
    <x v="2"/>
    <s v="Nevada"/>
    <s v="Las Vegas"/>
    <s v="Women's Athletic Footwear"/>
    <n v="59"/>
    <n v="75"/>
    <n v="4425"/>
    <n v="2035.4999999999998"/>
    <n v="0.45999999999999996"/>
    <x v="2"/>
  </r>
  <r>
    <s v="West Gear"/>
    <n v="1128299"/>
    <d v="2020-01-24T00:00:00"/>
    <x v="2"/>
    <s v="Nevada"/>
    <s v="Las Vegas"/>
    <s v="Men's Apparel"/>
    <n v="63"/>
    <n v="52"/>
    <n v="3276"/>
    <n v="2162.1600000000003"/>
    <n v="0.66"/>
    <x v="2"/>
  </r>
  <r>
    <s v="West Gear"/>
    <n v="1128299"/>
    <d v="2020-01-25T00:00:00"/>
    <x v="2"/>
    <s v="Nevada"/>
    <s v="Las Vegas"/>
    <s v="Women's Apparel"/>
    <n v="78"/>
    <n v="95"/>
    <n v="7410"/>
    <n v="2519.4"/>
    <n v="0.34"/>
    <x v="2"/>
  </r>
  <r>
    <s v="West Gear"/>
    <n v="1128299"/>
    <d v="2020-01-26T00:00:00"/>
    <x v="2"/>
    <s v="Nevada"/>
    <s v="Las Vegas"/>
    <s v="Men's Street Footwear"/>
    <n v="58"/>
    <n v="149"/>
    <n v="8642"/>
    <n v="5012.3600000000006"/>
    <n v="0.58000000000000007"/>
    <x v="2"/>
  </r>
  <r>
    <s v="West Gear"/>
    <n v="1128299"/>
    <d v="2020-01-27T00:00:00"/>
    <x v="2"/>
    <s v="Nevada"/>
    <s v="Las Vegas"/>
    <s v="Men's Athletic Footwear"/>
    <n v="60"/>
    <n v="104"/>
    <n v="6240"/>
    <n v="2683.2"/>
    <n v="0.43"/>
    <x v="2"/>
  </r>
  <r>
    <s v="West Gear"/>
    <n v="1128299"/>
    <d v="2020-01-28T00:00:00"/>
    <x v="2"/>
    <s v="Nevada"/>
    <s v="Las Vegas"/>
    <s v="Women's Street Footwear"/>
    <n v="63"/>
    <n v="116"/>
    <n v="7308"/>
    <n v="4165.5600000000004"/>
    <n v="0.57000000000000006"/>
    <x v="2"/>
  </r>
  <r>
    <s v="West Gear"/>
    <n v="1128299"/>
    <d v="2020-01-29T00:00:00"/>
    <x v="2"/>
    <s v="Nevada"/>
    <s v="Las Vegas"/>
    <s v="Women's Athletic Footwear"/>
    <n v="57"/>
    <n v="90"/>
    <n v="5130"/>
    <n v="2565"/>
    <n v="0.5"/>
    <x v="2"/>
  </r>
  <r>
    <s v="West Gear"/>
    <n v="1128299"/>
    <d v="2020-01-30T00:00:00"/>
    <x v="2"/>
    <s v="Nevada"/>
    <s v="Las Vegas"/>
    <s v="Men's Apparel"/>
    <n v="60"/>
    <n v="60"/>
    <n v="3600"/>
    <n v="2520.0000000000005"/>
    <n v="0.70000000000000007"/>
    <x v="2"/>
  </r>
  <r>
    <s v="West Gear"/>
    <n v="1128299"/>
    <d v="2020-01-31T00:00:00"/>
    <x v="2"/>
    <s v="Nevada"/>
    <s v="Las Vegas"/>
    <s v="Women's Apparel"/>
    <n v="78"/>
    <n v="131"/>
    <n v="10218"/>
    <n v="3576.2999999999997"/>
    <n v="0.35"/>
    <x v="2"/>
  </r>
  <r>
    <s v="West Gear"/>
    <n v="1128299"/>
    <d v="2020-02-01T00:00:00"/>
    <x v="2"/>
    <s v="Nevada"/>
    <s v="Las Vegas"/>
    <s v="Men's Street Footwear"/>
    <n v="56"/>
    <n v="189"/>
    <n v="10584"/>
    <n v="6032.880000000001"/>
    <n v="0.57000000000000006"/>
    <x v="2"/>
  </r>
  <r>
    <s v="West Gear"/>
    <n v="1128299"/>
    <d v="2020-02-02T00:00:00"/>
    <x v="2"/>
    <s v="Nevada"/>
    <s v="Las Vegas"/>
    <s v="Men's Athletic Footwear"/>
    <n v="62"/>
    <n v="165"/>
    <n v="10230"/>
    <n v="4194.3"/>
    <n v="0.41"/>
    <x v="2"/>
  </r>
  <r>
    <s v="West Gear"/>
    <n v="1128299"/>
    <d v="2020-02-03T00:00:00"/>
    <x v="2"/>
    <s v="Nevada"/>
    <s v="Las Vegas"/>
    <s v="Women's Street Footwear"/>
    <n v="62"/>
    <n v="165"/>
    <n v="10230"/>
    <n v="6035.7000000000007"/>
    <n v="0.59000000000000008"/>
    <x v="2"/>
  </r>
  <r>
    <s v="West Gear"/>
    <n v="1128299"/>
    <d v="2020-02-04T00:00:00"/>
    <x v="2"/>
    <s v="Nevada"/>
    <s v="Las Vegas"/>
    <s v="Women's Athletic Footwear"/>
    <n v="58"/>
    <n v="111"/>
    <n v="6438"/>
    <n v="3283.38"/>
    <n v="0.51"/>
    <x v="2"/>
  </r>
  <r>
    <s v="West Gear"/>
    <n v="1128299"/>
    <d v="2020-02-05T00:00:00"/>
    <x v="2"/>
    <s v="Nevada"/>
    <s v="Las Vegas"/>
    <s v="Men's Apparel"/>
    <n v="59"/>
    <n v="81"/>
    <n v="4779"/>
    <n v="3536.4600000000005"/>
    <n v="0.7400000000000001"/>
    <x v="2"/>
  </r>
  <r>
    <s v="West Gear"/>
    <n v="1128299"/>
    <d v="2020-02-06T00:00:00"/>
    <x v="2"/>
    <s v="Nevada"/>
    <s v="Las Vegas"/>
    <s v="Women's Apparel"/>
    <n v="73"/>
    <n v="174"/>
    <n v="12702"/>
    <n v="5080.8"/>
    <n v="0.4"/>
    <x v="2"/>
  </r>
  <r>
    <s v="West Gear"/>
    <n v="1128299"/>
    <d v="2020-02-07T00:00:00"/>
    <x v="2"/>
    <s v="Nevada"/>
    <s v="Las Vegas"/>
    <s v="Men's Street Footwear"/>
    <n v="58"/>
    <n v="218"/>
    <n v="12644"/>
    <n v="6701.3200000000006"/>
    <n v="0.53"/>
    <x v="2"/>
  </r>
  <r>
    <s v="West Gear"/>
    <n v="1128299"/>
    <d v="2020-02-08T00:00:00"/>
    <x v="2"/>
    <s v="Nevada"/>
    <s v="Las Vegas"/>
    <s v="Men's Athletic Footwear"/>
    <n v="61"/>
    <n v="174"/>
    <n v="10614"/>
    <n v="3821.04"/>
    <n v="0.36"/>
    <x v="2"/>
  </r>
  <r>
    <s v="West Gear"/>
    <n v="1128299"/>
    <d v="2020-02-09T00:00:00"/>
    <x v="2"/>
    <s v="Nevada"/>
    <s v="Las Vegas"/>
    <s v="Women's Street Footwear"/>
    <n v="61"/>
    <n v="143"/>
    <n v="8723"/>
    <n v="4623.1900000000005"/>
    <n v="0.53"/>
    <x v="2"/>
  </r>
  <r>
    <s v="West Gear"/>
    <n v="1128299"/>
    <d v="2020-02-10T00:00:00"/>
    <x v="2"/>
    <s v="Nevada"/>
    <s v="Las Vegas"/>
    <s v="Women's Athletic Footwear"/>
    <n v="55"/>
    <n v="117"/>
    <n v="6435"/>
    <n v="3153.15"/>
    <n v="0.49"/>
    <x v="2"/>
  </r>
  <r>
    <s v="West Gear"/>
    <n v="1128299"/>
    <d v="2020-02-11T00:00:00"/>
    <x v="2"/>
    <s v="Nevada"/>
    <s v="Las Vegas"/>
    <s v="Men's Apparel"/>
    <n v="60"/>
    <n v="130"/>
    <n v="7800"/>
    <n v="5460.0000000000009"/>
    <n v="0.70000000000000007"/>
    <x v="2"/>
  </r>
  <r>
    <s v="West Gear"/>
    <n v="1128299"/>
    <d v="2020-02-12T00:00:00"/>
    <x v="2"/>
    <s v="Nevada"/>
    <s v="Las Vegas"/>
    <s v="Women's Apparel"/>
    <n v="78"/>
    <n v="145"/>
    <n v="11310"/>
    <n v="3393.0000000000005"/>
    <n v="0.30000000000000004"/>
    <x v="2"/>
  </r>
  <r>
    <s v="West Gear"/>
    <n v="1128299"/>
    <d v="2020-02-13T00:00:00"/>
    <x v="2"/>
    <s v="Nevada"/>
    <s v="Las Vegas"/>
    <s v="Men's Street Footwear"/>
    <n v="62"/>
    <n v="210"/>
    <n v="13020"/>
    <n v="6900.6"/>
    <n v="0.53"/>
    <x v="2"/>
  </r>
  <r>
    <s v="West Gear"/>
    <n v="1128299"/>
    <d v="2020-02-14T00:00:00"/>
    <x v="2"/>
    <s v="Nevada"/>
    <s v="Las Vegas"/>
    <s v="Men's Athletic Footwear"/>
    <n v="64"/>
    <n v="182"/>
    <n v="11648"/>
    <n v="4542.72"/>
    <n v="0.39"/>
    <x v="2"/>
  </r>
  <r>
    <s v="West Gear"/>
    <n v="1128299"/>
    <d v="2020-02-15T00:00:00"/>
    <x v="2"/>
    <s v="Nevada"/>
    <s v="Las Vegas"/>
    <s v="Women's Street Footwear"/>
    <n v="60"/>
    <n v="152"/>
    <n v="9120"/>
    <n v="4742.4000000000005"/>
    <n v="0.52"/>
    <x v="2"/>
  </r>
  <r>
    <s v="West Gear"/>
    <n v="1128299"/>
    <d v="2020-02-16T00:00:00"/>
    <x v="2"/>
    <s v="Nevada"/>
    <s v="Las Vegas"/>
    <s v="Women's Athletic Footwear"/>
    <n v="64"/>
    <n v="124"/>
    <n v="7936"/>
    <n v="3729.9199999999996"/>
    <n v="0.47"/>
    <x v="2"/>
  </r>
  <r>
    <s v="West Gear"/>
    <n v="1128299"/>
    <d v="2020-02-17T00:00:00"/>
    <x v="2"/>
    <s v="Nevada"/>
    <s v="Las Vegas"/>
    <s v="Men's Apparel"/>
    <n v="68"/>
    <n v="138"/>
    <n v="9384"/>
    <n v="6381.1200000000008"/>
    <n v="0.68"/>
    <x v="2"/>
  </r>
  <r>
    <s v="West Gear"/>
    <n v="1128299"/>
    <d v="2020-02-18T00:00:00"/>
    <x v="2"/>
    <s v="Nevada"/>
    <s v="Las Vegas"/>
    <s v="Women's Apparel"/>
    <n v="78"/>
    <n v="108"/>
    <n v="8424"/>
    <n v="2864.1600000000003"/>
    <n v="0.34"/>
    <x v="2"/>
  </r>
  <r>
    <s v="West Gear"/>
    <n v="1128299"/>
    <d v="2020-02-19T00:00:00"/>
    <x v="2"/>
    <s v="Nevada"/>
    <s v="Las Vegas"/>
    <s v="Men's Street Footwear"/>
    <n v="56"/>
    <n v="174"/>
    <n v="9744"/>
    <n v="4677.1200000000008"/>
    <n v="0.48000000000000004"/>
    <x v="2"/>
  </r>
  <r>
    <s v="West Gear"/>
    <n v="1128299"/>
    <d v="2020-02-20T00:00:00"/>
    <x v="2"/>
    <s v="Nevada"/>
    <s v="Las Vegas"/>
    <s v="Men's Athletic Footwear"/>
    <n v="61"/>
    <n v="162"/>
    <n v="9882"/>
    <n v="3359.88"/>
    <n v="0.34"/>
    <x v="2"/>
  </r>
  <r>
    <s v="West Gear"/>
    <n v="1128299"/>
    <d v="2020-02-21T00:00:00"/>
    <x v="2"/>
    <s v="Nevada"/>
    <s v="Las Vegas"/>
    <s v="Women's Street Footwear"/>
    <n v="57"/>
    <n v="117"/>
    <n v="6669"/>
    <n v="3334.5"/>
    <n v="0.5"/>
    <x v="2"/>
  </r>
  <r>
    <s v="West Gear"/>
    <n v="1128299"/>
    <d v="2020-02-22T00:00:00"/>
    <x v="2"/>
    <s v="Nevada"/>
    <s v="Las Vegas"/>
    <s v="Women's Athletic Footwear"/>
    <n v="58"/>
    <n v="112"/>
    <n v="6496"/>
    <n v="2858.2400000000002"/>
    <n v="0.44"/>
    <x v="2"/>
  </r>
  <r>
    <s v="West Gear"/>
    <n v="1128299"/>
    <d v="2020-02-23T00:00:00"/>
    <x v="2"/>
    <s v="Nevada"/>
    <s v="Las Vegas"/>
    <s v="Men's Apparel"/>
    <n v="67"/>
    <n v="120"/>
    <n v="8040"/>
    <n v="4904.4000000000005"/>
    <n v="0.6100000000000001"/>
    <x v="2"/>
  </r>
  <r>
    <s v="West Gear"/>
    <n v="1128299"/>
    <d v="2020-02-24T00:00:00"/>
    <x v="2"/>
    <s v="Nevada"/>
    <s v="Las Vegas"/>
    <s v="Women's Apparel"/>
    <n v="74"/>
    <n v="113"/>
    <n v="8362"/>
    <n v="2508.6000000000004"/>
    <n v="0.30000000000000004"/>
    <x v="2"/>
  </r>
  <r>
    <s v="West Gear"/>
    <n v="1128299"/>
    <d v="2020-02-25T00:00:00"/>
    <x v="2"/>
    <s v="Nevada"/>
    <s v="Las Vegas"/>
    <s v="Men's Street Footwear"/>
    <n v="56"/>
    <n v="138"/>
    <n v="7728"/>
    <n v="3786.7200000000003"/>
    <n v="0.49000000000000005"/>
    <x v="2"/>
  </r>
  <r>
    <s v="West Gear"/>
    <n v="1128299"/>
    <d v="2020-02-26T00:00:00"/>
    <x v="2"/>
    <s v="Nevada"/>
    <s v="Las Vegas"/>
    <s v="Men's Athletic Footwear"/>
    <n v="59"/>
    <n v="165"/>
    <n v="9735"/>
    <n v="3407.25"/>
    <n v="0.35"/>
    <x v="2"/>
  </r>
  <r>
    <s v="West Gear"/>
    <n v="1128299"/>
    <d v="2020-02-27T00:00:00"/>
    <x v="2"/>
    <s v="Nevada"/>
    <s v="Las Vegas"/>
    <s v="Women's Street Footwear"/>
    <n v="54"/>
    <n v="109"/>
    <n v="5886"/>
    <n v="2648.7000000000003"/>
    <n v="0.45000000000000007"/>
    <x v="2"/>
  </r>
  <r>
    <s v="West Gear"/>
    <n v="1128299"/>
    <d v="2020-02-28T00:00:00"/>
    <x v="2"/>
    <s v="Nevada"/>
    <s v="Las Vegas"/>
    <s v="Women's Athletic Footwear"/>
    <n v="54"/>
    <n v="105"/>
    <n v="5670"/>
    <n v="2381.4"/>
    <n v="0.42"/>
    <x v="2"/>
  </r>
  <r>
    <s v="West Gear"/>
    <n v="1128299"/>
    <d v="2020-03-01T00:00:00"/>
    <x v="2"/>
    <s v="Nevada"/>
    <s v="Las Vegas"/>
    <s v="Men's Apparel"/>
    <n v="63"/>
    <n v="81"/>
    <n v="5103"/>
    <n v="3112.8300000000004"/>
    <n v="0.6100000000000001"/>
    <x v="2"/>
  </r>
  <r>
    <s v="West Gear"/>
    <n v="1128299"/>
    <d v="2020-03-02T00:00:00"/>
    <x v="2"/>
    <s v="Nevada"/>
    <s v="Las Vegas"/>
    <s v="Women's Apparel"/>
    <n v="68"/>
    <n v="94"/>
    <n v="6392"/>
    <n v="1598"/>
    <n v="0.25"/>
    <x v="2"/>
  </r>
  <r>
    <s v="West Gear"/>
    <n v="1128299"/>
    <d v="2020-03-03T00:00:00"/>
    <x v="2"/>
    <s v="Nevada"/>
    <s v="Las Vegas"/>
    <s v="Men's Street Footwear"/>
    <n v="57"/>
    <n v="155"/>
    <n v="8835"/>
    <n v="4240.8"/>
    <n v="0.48000000000000004"/>
    <x v="2"/>
  </r>
  <r>
    <s v="West Gear"/>
    <n v="1128299"/>
    <d v="2020-03-04T00:00:00"/>
    <x v="2"/>
    <s v="Nevada"/>
    <s v="Las Vegas"/>
    <s v="Men's Athletic Footwear"/>
    <n v="64"/>
    <n v="150"/>
    <n v="9600"/>
    <n v="3264.0000000000005"/>
    <n v="0.34"/>
    <x v="2"/>
  </r>
  <r>
    <s v="West Gear"/>
    <n v="1128299"/>
    <d v="2020-03-05T00:00:00"/>
    <x v="2"/>
    <s v="Nevada"/>
    <s v="Las Vegas"/>
    <s v="Women's Street Footwear"/>
    <n v="55"/>
    <n v="106"/>
    <n v="5830"/>
    <n v="2681.8"/>
    <n v="0.46"/>
    <x v="2"/>
  </r>
  <r>
    <s v="West Gear"/>
    <n v="1128299"/>
    <d v="2020-03-06T00:00:00"/>
    <x v="2"/>
    <s v="Nevada"/>
    <s v="Las Vegas"/>
    <s v="Women's Athletic Footwear"/>
    <n v="56"/>
    <n v="108"/>
    <n v="6048"/>
    <n v="2479.6799999999998"/>
    <n v="0.41"/>
    <x v="2"/>
  </r>
  <r>
    <s v="West Gear"/>
    <n v="1128299"/>
    <d v="2020-03-07T00:00:00"/>
    <x v="2"/>
    <s v="Nevada"/>
    <s v="Las Vegas"/>
    <s v="Men's Apparel"/>
    <n v="64"/>
    <n v="88"/>
    <n v="5632"/>
    <n v="3604.4800000000005"/>
    <n v="0.64000000000000012"/>
    <x v="2"/>
  </r>
  <r>
    <s v="West Gear"/>
    <n v="1128299"/>
    <d v="2020-03-08T00:00:00"/>
    <x v="2"/>
    <s v="Nevada"/>
    <s v="Las Vegas"/>
    <s v="Women's Apparel"/>
    <n v="68"/>
    <n v="133"/>
    <n v="9044"/>
    <n v="2351.44"/>
    <n v="0.26"/>
    <x v="2"/>
  </r>
  <r>
    <s v="West Gear"/>
    <n v="1128299"/>
    <d v="2020-03-09T00:00:00"/>
    <x v="2"/>
    <s v="Nevada"/>
    <s v="Las Vegas"/>
    <s v="Men's Street Footwear"/>
    <n v="58"/>
    <n v="196"/>
    <n v="11368"/>
    <n v="5342.96"/>
    <n v="0.47000000000000003"/>
    <x v="2"/>
  </r>
  <r>
    <s v="West Gear"/>
    <n v="1128299"/>
    <d v="2020-03-10T00:00:00"/>
    <x v="2"/>
    <s v="Nevada"/>
    <s v="Las Vegas"/>
    <s v="Men's Athletic Footwear"/>
    <n v="62"/>
    <n v="189"/>
    <n v="11718"/>
    <n v="3984.1200000000003"/>
    <n v="0.34"/>
    <x v="2"/>
  </r>
  <r>
    <s v="West Gear"/>
    <n v="1128299"/>
    <d v="2020-03-11T00:00:00"/>
    <x v="2"/>
    <s v="Nevada"/>
    <s v="Las Vegas"/>
    <s v="Women's Street Footwear"/>
    <n v="59"/>
    <n v="119"/>
    <n v="7021"/>
    <n v="3299.8700000000003"/>
    <n v="0.47000000000000003"/>
    <x v="2"/>
  </r>
  <r>
    <s v="West Gear"/>
    <n v="1128299"/>
    <d v="2020-03-12T00:00:00"/>
    <x v="2"/>
    <s v="Nevada"/>
    <s v="Las Vegas"/>
    <s v="Women's Athletic Footwear"/>
    <n v="57"/>
    <n v="133"/>
    <n v="7581"/>
    <n v="3335.64"/>
    <n v="0.44"/>
    <x v="2"/>
  </r>
  <r>
    <s v="West Gear"/>
    <n v="1128299"/>
    <d v="2020-03-13T00:00:00"/>
    <x v="2"/>
    <s v="Nevada"/>
    <s v="Las Vegas"/>
    <s v="Men's Apparel"/>
    <n v="69"/>
    <n v="112"/>
    <n v="7728"/>
    <n v="4636.8000000000011"/>
    <n v="0.60000000000000009"/>
    <x v="2"/>
  </r>
  <r>
    <s v="West Gear"/>
    <n v="1128299"/>
    <d v="2020-03-14T00:00:00"/>
    <x v="2"/>
    <s v="Nevada"/>
    <s v="Las Vegas"/>
    <s v="Women's Apparel"/>
    <n v="74"/>
    <n v="150"/>
    <n v="11100"/>
    <n v="2997"/>
    <n v="0.27"/>
    <x v="2"/>
  </r>
  <r>
    <s v="West Gear"/>
    <n v="1128299"/>
    <d v="2020-03-15T00:00:00"/>
    <x v="2"/>
    <s v="Nevada"/>
    <s v="Las Vegas"/>
    <s v="Men's Street Footwear"/>
    <n v="28"/>
    <n v="123"/>
    <n v="3444"/>
    <n v="1722"/>
    <n v="0.5"/>
    <x v="2"/>
  </r>
  <r>
    <s v="West Gear"/>
    <n v="1128299"/>
    <d v="2020-03-16T00:00:00"/>
    <x v="2"/>
    <s v="Nevada"/>
    <s v="Las Vegas"/>
    <s v="Men's Athletic Footwear"/>
    <n v="38"/>
    <n v="123"/>
    <n v="4674"/>
    <n v="1542.42"/>
    <n v="0.33"/>
    <x v="2"/>
  </r>
  <r>
    <s v="West Gear"/>
    <n v="1128299"/>
    <d v="2020-03-17T00:00:00"/>
    <x v="2"/>
    <s v="Nevada"/>
    <s v="Las Vegas"/>
    <s v="Women's Street Footwear"/>
    <n v="39"/>
    <n v="115"/>
    <n v="4485"/>
    <n v="2063.1"/>
    <n v="0.46"/>
    <x v="2"/>
  </r>
  <r>
    <s v="West Gear"/>
    <n v="1128299"/>
    <d v="2020-03-18T00:00:00"/>
    <x v="2"/>
    <s v="Nevada"/>
    <s v="Las Vegas"/>
    <s v="Women's Athletic Footwear"/>
    <n v="38"/>
    <n v="72"/>
    <n v="2736"/>
    <n v="1231.1999999999998"/>
    <n v="0.44999999999999996"/>
    <x v="2"/>
  </r>
  <r>
    <s v="West Gear"/>
    <n v="1128299"/>
    <d v="2020-03-19T00:00:00"/>
    <x v="2"/>
    <s v="Colorado"/>
    <s v="Denver"/>
    <s v="Men's Apparel"/>
    <n v="41"/>
    <n v="56"/>
    <n v="2296"/>
    <n v="1469.44"/>
    <n v="0.64"/>
    <x v="2"/>
  </r>
  <r>
    <s v="West Gear"/>
    <n v="1128299"/>
    <d v="2020-03-20T00:00:00"/>
    <x v="2"/>
    <s v="Colorado"/>
    <s v="Denver"/>
    <s v="Women's Apparel"/>
    <n v="37"/>
    <n v="128"/>
    <n v="4736"/>
    <n v="1231.3600000000001"/>
    <n v="0.26"/>
    <x v="2"/>
  </r>
  <r>
    <s v="West Gear"/>
    <n v="1128299"/>
    <d v="2020-03-21T00:00:00"/>
    <x v="2"/>
    <s v="Colorado"/>
    <s v="Denver"/>
    <s v="Men's Street Footwear"/>
    <n v="27"/>
    <n v="131"/>
    <n v="3537"/>
    <n v="1697.7600000000002"/>
    <n v="0.48000000000000004"/>
    <x v="2"/>
  </r>
  <r>
    <s v="West Gear"/>
    <n v="1128299"/>
    <d v="2020-03-22T00:00:00"/>
    <x v="2"/>
    <s v="Colorado"/>
    <s v="Denver"/>
    <s v="Men's Athletic Footwear"/>
    <n v="38"/>
    <n v="111"/>
    <n v="4218"/>
    <n v="1265.4000000000001"/>
    <n v="0.30000000000000004"/>
    <x v="2"/>
  </r>
  <r>
    <s v="West Gear"/>
    <n v="1128299"/>
    <d v="2020-03-23T00:00:00"/>
    <x v="2"/>
    <s v="Colorado"/>
    <s v="Denver"/>
    <s v="Women's Street Footwear"/>
    <n v="38"/>
    <n v="123"/>
    <n v="4674"/>
    <n v="2337"/>
    <n v="0.5"/>
    <x v="2"/>
  </r>
  <r>
    <s v="West Gear"/>
    <n v="1128299"/>
    <d v="2020-03-24T00:00:00"/>
    <x v="2"/>
    <s v="Colorado"/>
    <s v="Denver"/>
    <s v="Women's Athletic Footwear"/>
    <n v="36"/>
    <n v="72"/>
    <n v="2592"/>
    <n v="1166.3999999999999"/>
    <n v="0.44999999999999996"/>
    <x v="2"/>
  </r>
  <r>
    <s v="West Gear"/>
    <n v="1128299"/>
    <d v="2020-03-25T00:00:00"/>
    <x v="2"/>
    <s v="Colorado"/>
    <s v="Denver"/>
    <s v="Men's Apparel"/>
    <n v="43"/>
    <n v="58"/>
    <n v="2494"/>
    <n v="1546.28"/>
    <n v="0.62"/>
    <x v="2"/>
  </r>
  <r>
    <s v="West Gear"/>
    <n v="1128299"/>
    <d v="2020-03-26T00:00:00"/>
    <x v="2"/>
    <s v="Colorado"/>
    <s v="Denver"/>
    <s v="Women's Apparel"/>
    <n v="37"/>
    <n v="116"/>
    <n v="4292"/>
    <n v="1158.8400000000001"/>
    <n v="0.27"/>
    <x v="2"/>
  </r>
  <r>
    <s v="West Gear"/>
    <n v="1128299"/>
    <d v="2020-03-27T00:00:00"/>
    <x v="2"/>
    <s v="Colorado"/>
    <s v="Denver"/>
    <s v="Men's Street Footwear"/>
    <n v="37"/>
    <n v="165"/>
    <n v="6105"/>
    <n v="2930.4"/>
    <n v="0.48000000000000004"/>
    <x v="2"/>
  </r>
  <r>
    <s v="West Gear"/>
    <n v="1128299"/>
    <d v="2020-03-28T00:00:00"/>
    <x v="2"/>
    <s v="Colorado"/>
    <s v="Denver"/>
    <s v="Men's Athletic Footwear"/>
    <n v="48"/>
    <n v="112"/>
    <n v="5376"/>
    <n v="1827.8400000000001"/>
    <n v="0.34"/>
    <x v="2"/>
  </r>
  <r>
    <s v="West Gear"/>
    <n v="1128299"/>
    <d v="2020-03-29T00:00:00"/>
    <x v="2"/>
    <s v="Colorado"/>
    <s v="Denver"/>
    <s v="Women's Street Footwear"/>
    <n v="51"/>
    <n v="116"/>
    <n v="5916"/>
    <n v="2898.84"/>
    <n v="0.49000000000000005"/>
    <x v="2"/>
  </r>
  <r>
    <s v="West Gear"/>
    <n v="1128299"/>
    <d v="2020-03-30T00:00:00"/>
    <x v="2"/>
    <s v="Colorado"/>
    <s v="Denver"/>
    <s v="Women's Athletic Footwear"/>
    <n v="51"/>
    <n v="90"/>
    <n v="4590"/>
    <n v="1973.7"/>
    <n v="0.43"/>
    <x v="2"/>
  </r>
  <r>
    <s v="West Gear"/>
    <n v="1128299"/>
    <d v="2020-03-31T00:00:00"/>
    <x v="2"/>
    <s v="Colorado"/>
    <s v="Denver"/>
    <s v="Men's Apparel"/>
    <n v="56"/>
    <n v="39"/>
    <n v="2184"/>
    <n v="1310.3999999999999"/>
    <n v="0.6"/>
    <x v="2"/>
  </r>
  <r>
    <s v="West Gear"/>
    <n v="1128299"/>
    <d v="2020-04-01T00:00:00"/>
    <x v="2"/>
    <s v="Colorado"/>
    <s v="Denver"/>
    <s v="Women's Apparel"/>
    <n v="52"/>
    <n v="95"/>
    <n v="4940"/>
    <n v="1432.6000000000001"/>
    <n v="0.29000000000000004"/>
    <x v="2"/>
  </r>
  <r>
    <s v="West Gear"/>
    <n v="1128299"/>
    <d v="2020-04-02T00:00:00"/>
    <x v="2"/>
    <s v="Colorado"/>
    <s v="Denver"/>
    <s v="Men's Street Footwear"/>
    <n v="55"/>
    <n v="131"/>
    <n v="7205"/>
    <n v="3386.3500000000004"/>
    <n v="0.47000000000000003"/>
    <x v="2"/>
  </r>
  <r>
    <s v="West Gear"/>
    <n v="1128299"/>
    <d v="2020-04-03T00:00:00"/>
    <x v="2"/>
    <s v="Colorado"/>
    <s v="Denver"/>
    <s v="Men's Athletic Footwear"/>
    <n v="59"/>
    <n v="94"/>
    <n v="5546"/>
    <n v="1941.1"/>
    <n v="0.35"/>
    <x v="2"/>
  </r>
  <r>
    <s v="West Gear"/>
    <n v="1128299"/>
    <d v="2020-04-04T00:00:00"/>
    <x v="2"/>
    <s v="Colorado"/>
    <s v="Denver"/>
    <s v="Women's Street Footwear"/>
    <n v="61"/>
    <n v="113"/>
    <n v="6893"/>
    <n v="3446.5"/>
    <n v="0.5"/>
    <x v="2"/>
  </r>
  <r>
    <s v="West Gear"/>
    <n v="1128299"/>
    <d v="2020-04-05T00:00:00"/>
    <x v="2"/>
    <s v="Colorado"/>
    <s v="Denver"/>
    <s v="Women's Athletic Footwear"/>
    <n v="56"/>
    <n v="74"/>
    <n v="4144"/>
    <n v="1781.92"/>
    <n v="0.43"/>
    <x v="2"/>
  </r>
  <r>
    <s v="West Gear"/>
    <n v="1128299"/>
    <d v="2020-04-06T00:00:00"/>
    <x v="2"/>
    <s v="Colorado"/>
    <s v="Denver"/>
    <s v="Men's Apparel"/>
    <n v="62"/>
    <n v="44"/>
    <n v="2728"/>
    <n v="1664.08"/>
    <n v="0.61"/>
    <x v="2"/>
  </r>
  <r>
    <s v="West Gear"/>
    <n v="1128299"/>
    <d v="2020-04-07T00:00:00"/>
    <x v="2"/>
    <s v="Colorado"/>
    <s v="Denver"/>
    <s v="Women's Apparel"/>
    <n v="72"/>
    <n v="98"/>
    <n v="7056"/>
    <n v="1764"/>
    <n v="0.25"/>
    <x v="2"/>
  </r>
  <r>
    <s v="West Gear"/>
    <n v="1128299"/>
    <d v="2020-04-08T00:00:00"/>
    <x v="2"/>
    <s v="Colorado"/>
    <s v="Denver"/>
    <s v="Men's Street Footwear"/>
    <n v="55"/>
    <n v="131"/>
    <n v="7205"/>
    <n v="4395.05"/>
    <n v="0.61"/>
    <x v="2"/>
  </r>
  <r>
    <s v="West Gear"/>
    <n v="1128299"/>
    <d v="2020-04-09T00:00:00"/>
    <x v="2"/>
    <s v="Colorado"/>
    <s v="Denver"/>
    <s v="Men's Athletic Footwear"/>
    <n v="60"/>
    <n v="105"/>
    <n v="6300"/>
    <n v="2898"/>
    <n v="0.45999999999999996"/>
    <x v="2"/>
  </r>
  <r>
    <s v="West Gear"/>
    <n v="1128299"/>
    <d v="2020-04-10T00:00:00"/>
    <x v="2"/>
    <s v="Colorado"/>
    <s v="Denver"/>
    <s v="Women's Street Footwear"/>
    <n v="59"/>
    <n v="98"/>
    <n v="5782"/>
    <n v="3469.2"/>
    <n v="0.6"/>
    <x v="2"/>
  </r>
  <r>
    <s v="West Gear"/>
    <n v="1128299"/>
    <d v="2020-04-11T00:00:00"/>
    <x v="2"/>
    <s v="Colorado"/>
    <s v="Denver"/>
    <s v="Women's Athletic Footwear"/>
    <n v="58"/>
    <n v="69"/>
    <n v="4002"/>
    <n v="2361.1799999999998"/>
    <n v="0.59"/>
    <x v="2"/>
  </r>
  <r>
    <s v="West Gear"/>
    <n v="1128299"/>
    <d v="2020-04-12T00:00:00"/>
    <x v="2"/>
    <s v="Colorado"/>
    <s v="Denver"/>
    <s v="Men's Apparel"/>
    <n v="63"/>
    <n v="44"/>
    <n v="2772"/>
    <n v="2106.7200000000003"/>
    <n v="0.76000000000000012"/>
    <x v="2"/>
  </r>
  <r>
    <s v="West Gear"/>
    <n v="1128299"/>
    <d v="2020-04-13T00:00:00"/>
    <x v="2"/>
    <s v="Colorado"/>
    <s v="Denver"/>
    <s v="Women's Apparel"/>
    <n v="74"/>
    <n v="133"/>
    <n v="9842"/>
    <n v="4232.0599999999995"/>
    <n v="0.43"/>
    <x v="2"/>
  </r>
  <r>
    <s v="West Gear"/>
    <n v="1128299"/>
    <d v="2020-04-14T00:00:00"/>
    <x v="2"/>
    <s v="Colorado"/>
    <s v="Denver"/>
    <s v="Men's Street Footwear"/>
    <n v="54"/>
    <n v="189"/>
    <n v="10206"/>
    <n v="6531.84"/>
    <n v="0.64"/>
    <x v="2"/>
  </r>
  <r>
    <s v="West Gear"/>
    <n v="1128299"/>
    <d v="2020-04-15T00:00:00"/>
    <x v="2"/>
    <s v="Colorado"/>
    <s v="Denver"/>
    <s v="Men's Athletic Footwear"/>
    <n v="59"/>
    <n v="144"/>
    <n v="8496"/>
    <n v="4248"/>
    <n v="0.5"/>
    <x v="2"/>
  </r>
  <r>
    <s v="West Gear"/>
    <n v="1128299"/>
    <d v="2020-04-16T00:00:00"/>
    <x v="2"/>
    <s v="Colorado"/>
    <s v="Denver"/>
    <s v="Women's Street Footwear"/>
    <n v="64"/>
    <n v="150"/>
    <n v="9600"/>
    <n v="6144"/>
    <n v="0.64"/>
    <x v="2"/>
  </r>
  <r>
    <s v="West Gear"/>
    <n v="1128299"/>
    <d v="2020-04-17T00:00:00"/>
    <x v="2"/>
    <s v="Colorado"/>
    <s v="Denver"/>
    <s v="Women's Athletic Footwear"/>
    <n v="62"/>
    <n v="135"/>
    <n v="8370"/>
    <n v="5022"/>
    <n v="0.6"/>
    <x v="2"/>
  </r>
  <r>
    <s v="West Gear"/>
    <n v="1128299"/>
    <d v="2020-04-18T00:00:00"/>
    <x v="2"/>
    <s v="Colorado"/>
    <s v="Denver"/>
    <s v="Men's Apparel"/>
    <n v="66"/>
    <n v="91"/>
    <n v="6006"/>
    <n v="4624.6200000000008"/>
    <n v="0.77000000000000013"/>
    <x v="2"/>
  </r>
  <r>
    <s v="West Gear"/>
    <n v="1128299"/>
    <d v="2020-04-19T00:00:00"/>
    <x v="2"/>
    <s v="Colorado"/>
    <s v="Denver"/>
    <s v="Women's Apparel"/>
    <n v="83"/>
    <n v="181"/>
    <n v="15023"/>
    <n v="6459.89"/>
    <n v="0.43"/>
    <x v="2"/>
  </r>
  <r>
    <s v="West Gear"/>
    <n v="1128299"/>
    <d v="2020-04-20T00:00:00"/>
    <x v="2"/>
    <s v="Colorado"/>
    <s v="Denver"/>
    <s v="Men's Street Footwear"/>
    <n v="64"/>
    <n v="202"/>
    <n v="12928"/>
    <n v="7756.7999999999993"/>
    <n v="0.6"/>
    <x v="2"/>
  </r>
  <r>
    <s v="West Gear"/>
    <n v="1128299"/>
    <d v="2020-04-21T00:00:00"/>
    <x v="2"/>
    <s v="Colorado"/>
    <s v="Denver"/>
    <s v="Men's Athletic Footwear"/>
    <n v="67"/>
    <n v="188"/>
    <n v="12596"/>
    <n v="5038.4000000000005"/>
    <n v="0.4"/>
    <x v="2"/>
  </r>
  <r>
    <s v="West Gear"/>
    <n v="1128299"/>
    <d v="2020-04-22T00:00:00"/>
    <x v="2"/>
    <s v="Colorado"/>
    <s v="Denver"/>
    <s v="Women's Street Footwear"/>
    <n v="67"/>
    <n v="161"/>
    <n v="10787"/>
    <n v="5932.85"/>
    <n v="0.55000000000000004"/>
    <x v="2"/>
  </r>
  <r>
    <s v="West Gear"/>
    <n v="1128299"/>
    <d v="2020-04-23T00:00:00"/>
    <x v="2"/>
    <s v="Colorado"/>
    <s v="Denver"/>
    <s v="Women's Athletic Footwear"/>
    <n v="61"/>
    <n v="143"/>
    <n v="8723"/>
    <n v="4535.96"/>
    <n v="0.52"/>
    <x v="2"/>
  </r>
  <r>
    <s v="West Gear"/>
    <n v="1128299"/>
    <d v="2020-04-24T00:00:00"/>
    <x v="2"/>
    <s v="Colorado"/>
    <s v="Denver"/>
    <s v="Men's Apparel"/>
    <n v="67"/>
    <n v="131"/>
    <n v="8777"/>
    <n v="6143.9000000000005"/>
    <n v="0.70000000000000007"/>
    <x v="2"/>
  </r>
  <r>
    <s v="West Gear"/>
    <n v="1128299"/>
    <d v="2020-04-25T00:00:00"/>
    <x v="2"/>
    <s v="Colorado"/>
    <s v="Denver"/>
    <s v="Women's Apparel"/>
    <n v="78"/>
    <n v="137"/>
    <n v="10686"/>
    <n v="4274.4000000000005"/>
    <n v="0.4"/>
    <x v="2"/>
  </r>
  <r>
    <s v="West Gear"/>
    <n v="1128299"/>
    <d v="2020-04-26T00:00:00"/>
    <x v="2"/>
    <s v="Colorado"/>
    <s v="Denver"/>
    <s v="Men's Street Footwear"/>
    <n v="63"/>
    <n v="196"/>
    <n v="12348"/>
    <n v="7285.3200000000006"/>
    <n v="0.59000000000000008"/>
    <x v="2"/>
  </r>
  <r>
    <s v="West Gear"/>
    <n v="1128299"/>
    <d v="2020-04-27T00:00:00"/>
    <x v="2"/>
    <s v="Colorado"/>
    <s v="Denver"/>
    <s v="Men's Athletic Footwear"/>
    <n v="73"/>
    <n v="189"/>
    <n v="13797"/>
    <n v="5794.74"/>
    <n v="0.42"/>
    <x v="2"/>
  </r>
  <r>
    <s v="West Gear"/>
    <n v="1128299"/>
    <d v="2020-04-28T00:00:00"/>
    <x v="2"/>
    <s v="Colorado"/>
    <s v="Denver"/>
    <s v="Women's Street Footwear"/>
    <n v="67"/>
    <n v="143"/>
    <n v="9581"/>
    <n v="5461.170000000001"/>
    <n v="0.57000000000000006"/>
    <x v="2"/>
  </r>
  <r>
    <s v="West Gear"/>
    <n v="1128299"/>
    <d v="2020-04-29T00:00:00"/>
    <x v="2"/>
    <s v="Colorado"/>
    <s v="Denver"/>
    <s v="Women's Athletic Footwear"/>
    <n v="63"/>
    <n v="135"/>
    <n v="8505"/>
    <n v="4592.7000000000007"/>
    <n v="0.54"/>
    <x v="2"/>
  </r>
  <r>
    <s v="West Gear"/>
    <n v="1128299"/>
    <d v="2020-04-30T00:00:00"/>
    <x v="2"/>
    <s v="Colorado"/>
    <s v="Denver"/>
    <s v="Men's Apparel"/>
    <n v="74"/>
    <n v="140"/>
    <n v="10360"/>
    <n v="7562.8000000000011"/>
    <n v="0.73000000000000009"/>
    <x v="2"/>
  </r>
  <r>
    <s v="West Gear"/>
    <n v="1128299"/>
    <d v="2020-05-01T00:00:00"/>
    <x v="2"/>
    <s v="Colorado"/>
    <s v="Denver"/>
    <s v="Women's Apparel"/>
    <n v="74"/>
    <n v="100"/>
    <n v="7400"/>
    <n v="2590"/>
    <n v="0.35"/>
    <x v="2"/>
  </r>
  <r>
    <s v="West Gear"/>
    <n v="1128299"/>
    <d v="2020-05-02T00:00:00"/>
    <x v="2"/>
    <s v="Colorado"/>
    <s v="Denver"/>
    <s v="Men's Street Footwear"/>
    <n v="59"/>
    <n v="162"/>
    <n v="9558"/>
    <n v="5065.7400000000007"/>
    <n v="0.53"/>
    <x v="2"/>
  </r>
  <r>
    <s v="West Gear"/>
    <n v="1128299"/>
    <d v="2020-05-03T00:00:00"/>
    <x v="2"/>
    <s v="Colorado"/>
    <s v="Denver"/>
    <s v="Men's Athletic Footwear"/>
    <n v="69"/>
    <n v="168"/>
    <n v="11592"/>
    <n v="4173.12"/>
    <n v="0.36"/>
    <x v="2"/>
  </r>
  <r>
    <s v="West Gear"/>
    <n v="1128299"/>
    <d v="2020-05-04T00:00:00"/>
    <x v="2"/>
    <s v="Colorado"/>
    <s v="Denver"/>
    <s v="Women's Street Footwear"/>
    <n v="60"/>
    <n v="113"/>
    <n v="6780"/>
    <n v="3390"/>
    <n v="0.5"/>
    <x v="2"/>
  </r>
  <r>
    <s v="West Gear"/>
    <n v="1128299"/>
    <d v="2020-05-05T00:00:00"/>
    <x v="2"/>
    <s v="Colorado"/>
    <s v="Denver"/>
    <s v="Women's Athletic Footwear"/>
    <n v="59"/>
    <n v="100"/>
    <n v="5900"/>
    <n v="2832"/>
    <n v="0.48"/>
    <x v="2"/>
  </r>
  <r>
    <s v="West Gear"/>
    <n v="1128299"/>
    <d v="2020-05-06T00:00:00"/>
    <x v="2"/>
    <s v="Colorado"/>
    <s v="Denver"/>
    <s v="Men's Apparel"/>
    <n v="74"/>
    <n v="120"/>
    <n v="8880"/>
    <n v="6127.2000000000016"/>
    <n v="0.69000000000000017"/>
    <x v="2"/>
  </r>
  <r>
    <s v="West Gear"/>
    <n v="1128299"/>
    <d v="2020-05-07T00:00:00"/>
    <x v="2"/>
    <s v="Colorado"/>
    <s v="Denver"/>
    <s v="Women's Apparel"/>
    <n v="65"/>
    <n v="106"/>
    <n v="6890"/>
    <n v="2135.9"/>
    <n v="0.31"/>
    <x v="2"/>
  </r>
  <r>
    <s v="West Gear"/>
    <n v="1128299"/>
    <d v="2020-05-08T00:00:00"/>
    <x v="2"/>
    <s v="Colorado"/>
    <s v="Denver"/>
    <s v="Men's Street Footwear"/>
    <n v="51"/>
    <n v="137"/>
    <n v="6987"/>
    <n v="3493.5"/>
    <n v="0.5"/>
    <x v="2"/>
  </r>
  <r>
    <s v="West Gear"/>
    <n v="1128299"/>
    <d v="2020-05-09T00:00:00"/>
    <x v="2"/>
    <s v="Colorado"/>
    <s v="Denver"/>
    <s v="Men's Athletic Footwear"/>
    <n v="54"/>
    <n v="152"/>
    <n v="8208"/>
    <n v="2872.7999999999997"/>
    <n v="0.35"/>
    <x v="2"/>
  </r>
  <r>
    <s v="West Gear"/>
    <n v="1128299"/>
    <d v="2020-05-10T00:00:00"/>
    <x v="2"/>
    <s v="Colorado"/>
    <s v="Denver"/>
    <s v="Women's Street Footwear"/>
    <n v="51"/>
    <n v="102"/>
    <n v="5202"/>
    <n v="2601"/>
    <n v="0.5"/>
    <x v="2"/>
  </r>
  <r>
    <s v="West Gear"/>
    <n v="1128299"/>
    <d v="2020-05-11T00:00:00"/>
    <x v="2"/>
    <s v="Colorado"/>
    <s v="Denver"/>
    <s v="Women's Athletic Footwear"/>
    <n v="53"/>
    <n v="85"/>
    <n v="4505"/>
    <n v="2072.2999999999997"/>
    <n v="0.45999999999999996"/>
    <x v="2"/>
  </r>
  <r>
    <s v="West Gear"/>
    <n v="1128299"/>
    <d v="2020-05-12T00:00:00"/>
    <x v="2"/>
    <s v="Colorado"/>
    <s v="Denver"/>
    <s v="Men's Apparel"/>
    <n v="64"/>
    <n v="75"/>
    <n v="4800"/>
    <n v="3168.0000000000009"/>
    <n v="0.66000000000000014"/>
    <x v="2"/>
  </r>
  <r>
    <s v="West Gear"/>
    <n v="1128299"/>
    <d v="2020-05-13T00:00:00"/>
    <x v="2"/>
    <s v="Colorado"/>
    <s v="Denver"/>
    <s v="Women's Apparel"/>
    <n v="65"/>
    <n v="105"/>
    <n v="6825"/>
    <n v="2047.5000000000002"/>
    <n v="0.30000000000000004"/>
    <x v="2"/>
  </r>
  <r>
    <s v="West Gear"/>
    <n v="1128299"/>
    <d v="2020-05-14T00:00:00"/>
    <x v="2"/>
    <s v="Colorado"/>
    <s v="Denver"/>
    <s v="Men's Street Footwear"/>
    <n v="52"/>
    <n v="150"/>
    <n v="7800"/>
    <n v="4290"/>
    <n v="0.55000000000000004"/>
    <x v="2"/>
  </r>
  <r>
    <s v="West Gear"/>
    <n v="1128299"/>
    <d v="2020-05-15T00:00:00"/>
    <x v="2"/>
    <s v="Colorado"/>
    <s v="Denver"/>
    <s v="Men's Athletic Footwear"/>
    <n v="55"/>
    <n v="150"/>
    <n v="8250"/>
    <n v="3052.5"/>
    <n v="0.37"/>
    <x v="2"/>
  </r>
  <r>
    <s v="West Gear"/>
    <n v="1128299"/>
    <d v="2020-05-16T00:00:00"/>
    <x v="2"/>
    <s v="Colorado"/>
    <s v="Denver"/>
    <s v="Women's Street Footwear"/>
    <n v="51"/>
    <n v="128"/>
    <n v="6528"/>
    <n v="3459.84"/>
    <n v="0.53"/>
    <x v="2"/>
  </r>
  <r>
    <s v="West Gear"/>
    <n v="1128299"/>
    <d v="2020-05-17T00:00:00"/>
    <x v="2"/>
    <s v="Colorado"/>
    <s v="Denver"/>
    <s v="Women's Athletic Footwear"/>
    <n v="60"/>
    <n v="116"/>
    <n v="6960"/>
    <n v="3340.7999999999997"/>
    <n v="0.48"/>
    <x v="2"/>
  </r>
  <r>
    <s v="West Gear"/>
    <n v="1128299"/>
    <d v="2020-05-18T00:00:00"/>
    <x v="2"/>
    <s v="Colorado"/>
    <s v="Denver"/>
    <s v="Men's Apparel"/>
    <n v="68"/>
    <n v="105"/>
    <n v="7140"/>
    <n v="4926.6000000000013"/>
    <n v="0.69000000000000017"/>
    <x v="2"/>
  </r>
  <r>
    <s v="West Gear"/>
    <n v="1128299"/>
    <d v="2020-05-19T00:00:00"/>
    <x v="2"/>
    <s v="Colorado"/>
    <s v="Denver"/>
    <s v="Women's Apparel"/>
    <n v="73"/>
    <n v="130"/>
    <n v="9490"/>
    <n v="2941.9"/>
    <n v="0.31"/>
    <x v="2"/>
  </r>
  <r>
    <s v="West Gear"/>
    <n v="1128299"/>
    <d v="2020-05-20T00:00:00"/>
    <x v="2"/>
    <s v="Colorado"/>
    <s v="Denver"/>
    <s v="Men's Street Footwear"/>
    <n v="59"/>
    <n v="203"/>
    <n v="11977"/>
    <n v="6228.04"/>
    <n v="0.52"/>
    <x v="2"/>
  </r>
  <r>
    <s v="West Gear"/>
    <n v="1128299"/>
    <d v="2020-05-21T00:00:00"/>
    <x v="2"/>
    <s v="Colorado"/>
    <s v="Denver"/>
    <s v="Men's Athletic Footwear"/>
    <n v="64"/>
    <n v="182"/>
    <n v="11648"/>
    <n v="4426.24"/>
    <n v="0.38"/>
    <x v="2"/>
  </r>
  <r>
    <s v="West Gear"/>
    <n v="1128299"/>
    <d v="2020-05-22T00:00:00"/>
    <x v="2"/>
    <s v="Colorado"/>
    <s v="Denver"/>
    <s v="Women's Street Footwear"/>
    <n v="60"/>
    <n v="125"/>
    <n v="7500"/>
    <n v="4125"/>
    <n v="0.55000000000000004"/>
    <x v="2"/>
  </r>
  <r>
    <s v="West Gear"/>
    <n v="1128299"/>
    <d v="2020-05-23T00:00:00"/>
    <x v="2"/>
    <s v="Colorado"/>
    <s v="Denver"/>
    <s v="Women's Athletic Footwear"/>
    <n v="63"/>
    <n v="125"/>
    <n v="7875"/>
    <n v="3543.7499999999995"/>
    <n v="0.44999999999999996"/>
    <x v="2"/>
  </r>
  <r>
    <s v="West Gear"/>
    <n v="1128299"/>
    <d v="2020-05-24T00:00:00"/>
    <x v="2"/>
    <s v="Colorado"/>
    <s v="Denver"/>
    <s v="Men's Apparel"/>
    <n v="68"/>
    <n v="115"/>
    <n v="7820"/>
    <n v="5239.4000000000015"/>
    <n v="0.67000000000000015"/>
    <x v="2"/>
  </r>
  <r>
    <s v="West Gear"/>
    <n v="1128299"/>
    <d v="2020-05-25T00:00:00"/>
    <x v="2"/>
    <s v="Colorado"/>
    <s v="Denver"/>
    <s v="Women's Apparel"/>
    <n v="75"/>
    <n v="137"/>
    <n v="10275"/>
    <n v="3390.75"/>
    <n v="0.33"/>
    <x v="2"/>
  </r>
  <r>
    <s v="West Gear"/>
    <n v="1128299"/>
    <d v="2020-05-26T00:00:00"/>
    <x v="2"/>
    <s v="Colorado"/>
    <s v="Denver"/>
    <s v="Men's Street Footwear"/>
    <n v="36"/>
    <n v="117"/>
    <n v="4212"/>
    <n v="1726.9199999999998"/>
    <n v="0.41"/>
    <x v="2"/>
  </r>
  <r>
    <s v="West Gear"/>
    <n v="1128299"/>
    <d v="2020-05-27T00:00:00"/>
    <x v="2"/>
    <s v="Colorado"/>
    <s v="Denver"/>
    <s v="Men's Athletic Footwear"/>
    <n v="48"/>
    <n v="131"/>
    <n v="6288"/>
    <n v="2515.2000000000003"/>
    <n v="0.4"/>
    <x v="2"/>
  </r>
  <r>
    <s v="West Gear"/>
    <n v="1128299"/>
    <d v="2020-05-28T00:00:00"/>
    <x v="2"/>
    <s v="Colorado"/>
    <s v="Denver"/>
    <s v="Women's Street Footwear"/>
    <n v="46"/>
    <n v="135"/>
    <n v="6210"/>
    <n v="2173.5"/>
    <n v="0.35"/>
    <x v="2"/>
  </r>
  <r>
    <s v="West Gear"/>
    <n v="1128299"/>
    <d v="2020-05-29T00:00:00"/>
    <x v="2"/>
    <s v="Colorado"/>
    <s v="Denver"/>
    <s v="Women's Athletic Footwear"/>
    <n v="49"/>
    <n v="78"/>
    <n v="3822"/>
    <n v="1567.02"/>
    <n v="0.41"/>
    <x v="2"/>
  </r>
  <r>
    <s v="West Gear"/>
    <n v="1128299"/>
    <d v="2020-05-30T00:00:00"/>
    <x v="2"/>
    <s v="Washington"/>
    <s v="Seattle"/>
    <s v="Men's Apparel"/>
    <n v="51"/>
    <n v="73"/>
    <n v="3723"/>
    <n v="1451.97"/>
    <n v="0.39"/>
    <x v="2"/>
  </r>
  <r>
    <s v="West Gear"/>
    <n v="1128299"/>
    <d v="2020-05-31T00:00:00"/>
    <x v="2"/>
    <s v="Washington"/>
    <s v="Seattle"/>
    <s v="Women's Apparel"/>
    <n v="46"/>
    <n v="125"/>
    <n v="5750"/>
    <n v="1782.5"/>
    <n v="0.31"/>
    <x v="2"/>
  </r>
  <r>
    <s v="West Gear"/>
    <n v="1128299"/>
    <d v="2020-06-01T00:00:00"/>
    <x v="2"/>
    <s v="Washington"/>
    <s v="Seattle"/>
    <s v="Men's Street Footwear"/>
    <n v="36"/>
    <n v="138"/>
    <n v="4968"/>
    <n v="2136.2399999999998"/>
    <n v="0.43"/>
    <x v="2"/>
  </r>
  <r>
    <s v="West Gear"/>
    <n v="1128299"/>
    <d v="2020-06-02T00:00:00"/>
    <x v="2"/>
    <s v="Washington"/>
    <s v="Seattle"/>
    <s v="Men's Athletic Footwear"/>
    <n v="47"/>
    <n v="131"/>
    <n v="6157"/>
    <n v="2401.23"/>
    <n v="0.39"/>
    <x v="2"/>
  </r>
  <r>
    <s v="West Gear"/>
    <n v="1128299"/>
    <d v="2020-06-03T00:00:00"/>
    <x v="2"/>
    <s v="Washington"/>
    <s v="Seattle"/>
    <s v="Women's Street Footwear"/>
    <n v="47"/>
    <n v="122"/>
    <n v="5734"/>
    <n v="2236.2600000000002"/>
    <n v="0.39"/>
    <x v="2"/>
  </r>
  <r>
    <s v="West Gear"/>
    <n v="1128299"/>
    <d v="2020-06-04T00:00:00"/>
    <x v="2"/>
    <s v="Washington"/>
    <s v="Seattle"/>
    <s v="Women's Athletic Footwear"/>
    <n v="48"/>
    <n v="87"/>
    <n v="4176"/>
    <n v="1753.9199999999998"/>
    <n v="0.42"/>
    <x v="2"/>
  </r>
  <r>
    <s v="West Gear"/>
    <n v="1128299"/>
    <d v="2020-06-05T00:00:00"/>
    <x v="2"/>
    <s v="Washington"/>
    <s v="Seattle"/>
    <s v="Men's Apparel"/>
    <n v="52"/>
    <n v="65"/>
    <n v="3380"/>
    <n v="1352"/>
    <n v="0.4"/>
    <x v="2"/>
  </r>
  <r>
    <s v="West Gear"/>
    <n v="1128299"/>
    <d v="2020-06-06T00:00:00"/>
    <x v="2"/>
    <s v="Washington"/>
    <s v="Seattle"/>
    <s v="Women's Apparel"/>
    <n v="46"/>
    <n v="123"/>
    <n v="5658"/>
    <n v="1753.98"/>
    <n v="0.31"/>
    <x v="2"/>
  </r>
  <r>
    <s v="West Gear"/>
    <n v="1128299"/>
    <d v="2020-06-07T00:00:00"/>
    <x v="2"/>
    <s v="Washington"/>
    <s v="Seattle"/>
    <s v="Men's Street Footwear"/>
    <n v="46"/>
    <n v="167"/>
    <n v="7682"/>
    <n v="3456.8999999999996"/>
    <n v="0.44999999999999996"/>
    <x v="2"/>
  </r>
  <r>
    <s v="West Gear"/>
    <n v="1128299"/>
    <d v="2020-06-08T00:00:00"/>
    <x v="2"/>
    <s v="Washington"/>
    <s v="Seattle"/>
    <s v="Men's Athletic Footwear"/>
    <n v="58"/>
    <n v="115"/>
    <n v="6670"/>
    <n v="2401.1999999999998"/>
    <n v="0.36"/>
    <x v="2"/>
  </r>
  <r>
    <s v="West Gear"/>
    <n v="1128299"/>
    <d v="2020-06-09T00:00:00"/>
    <x v="2"/>
    <s v="Washington"/>
    <s v="Seattle"/>
    <s v="Women's Street Footwear"/>
    <n v="60"/>
    <n v="115"/>
    <n v="6900"/>
    <n v="2760"/>
    <n v="0.4"/>
    <x v="2"/>
  </r>
  <r>
    <s v="West Gear"/>
    <n v="1128299"/>
    <d v="2020-06-10T00:00:00"/>
    <x v="2"/>
    <s v="Washington"/>
    <s v="Seattle"/>
    <s v="Women's Athletic Footwear"/>
    <n v="64"/>
    <n v="85"/>
    <n v="5440"/>
    <n v="2284.7999999999997"/>
    <n v="0.42"/>
    <x v="2"/>
  </r>
  <r>
    <s v="West Gear"/>
    <n v="1128299"/>
    <d v="2020-06-11T00:00:00"/>
    <x v="2"/>
    <s v="Washington"/>
    <s v="Seattle"/>
    <s v="Men's Apparel"/>
    <n v="69"/>
    <n v="46"/>
    <n v="3174"/>
    <n v="1206.1200000000001"/>
    <n v="0.38"/>
    <x v="2"/>
  </r>
  <r>
    <s v="West Gear"/>
    <n v="1128299"/>
    <d v="2020-06-12T00:00:00"/>
    <x v="2"/>
    <s v="Washington"/>
    <s v="Seattle"/>
    <s v="Women's Apparel"/>
    <n v="62"/>
    <n v="105"/>
    <n v="6510"/>
    <n v="2213.4"/>
    <n v="0.34"/>
    <x v="2"/>
  </r>
  <r>
    <s v="West Gear"/>
    <n v="1128299"/>
    <d v="2020-06-13T00:00:00"/>
    <x v="2"/>
    <s v="Washington"/>
    <s v="Seattle"/>
    <s v="Men's Street Footwear"/>
    <n v="68"/>
    <n v="160"/>
    <n v="10880"/>
    <n v="4787.2"/>
    <n v="0.44"/>
    <x v="2"/>
  </r>
  <r>
    <s v="West Gear"/>
    <n v="1128299"/>
    <d v="2020-06-14T00:00:00"/>
    <x v="2"/>
    <s v="Washington"/>
    <s v="Seattle"/>
    <s v="Men's Athletic Footwear"/>
    <n v="71"/>
    <n v="88"/>
    <n v="6248"/>
    <n v="2436.7200000000003"/>
    <n v="0.39"/>
    <x v="2"/>
  </r>
  <r>
    <s v="West Gear"/>
    <n v="1128299"/>
    <d v="2020-06-15T00:00:00"/>
    <x v="2"/>
    <s v="Washington"/>
    <s v="Seattle"/>
    <s v="Women's Street Footwear"/>
    <n v="74"/>
    <n v="120"/>
    <n v="8880"/>
    <n v="3463.2000000000003"/>
    <n v="0.39"/>
    <x v="2"/>
  </r>
  <r>
    <s v="West Gear"/>
    <n v="1128299"/>
    <d v="2020-06-16T00:00:00"/>
    <x v="2"/>
    <s v="Washington"/>
    <s v="Seattle"/>
    <s v="Women's Athletic Footwear"/>
    <n v="55"/>
    <n v="90"/>
    <n v="4950"/>
    <n v="2079"/>
    <n v="0.42"/>
    <x v="2"/>
  </r>
  <r>
    <s v="West Gear"/>
    <n v="1128299"/>
    <d v="2020-06-17T00:00:00"/>
    <x v="2"/>
    <s v="Washington"/>
    <s v="Seattle"/>
    <s v="Men's Apparel"/>
    <n v="59"/>
    <n v="56"/>
    <n v="3304"/>
    <n v="1321.6000000000001"/>
    <n v="0.4"/>
    <x v="2"/>
  </r>
  <r>
    <s v="West Gear"/>
    <n v="1128299"/>
    <d v="2020-06-18T00:00:00"/>
    <x v="2"/>
    <s v="Washington"/>
    <s v="Seattle"/>
    <s v="Women's Apparel"/>
    <n v="78"/>
    <n v="88"/>
    <n v="6864"/>
    <n v="2196.48"/>
    <n v="0.32"/>
    <x v="2"/>
  </r>
  <r>
    <s v="West Gear"/>
    <n v="1128299"/>
    <d v="2020-06-19T00:00:00"/>
    <x v="2"/>
    <s v="Washington"/>
    <s v="Seattle"/>
    <s v="Men's Street Footwear"/>
    <n v="55"/>
    <n v="165"/>
    <n v="9075"/>
    <n v="3720.75"/>
    <n v="0.41"/>
    <x v="2"/>
  </r>
  <r>
    <s v="West Gear"/>
    <n v="1128299"/>
    <d v="2020-06-20T00:00:00"/>
    <x v="2"/>
    <s v="Washington"/>
    <s v="Seattle"/>
    <s v="Men's Athletic Footwear"/>
    <n v="60"/>
    <n v="108"/>
    <n v="6480"/>
    <n v="2462.4"/>
    <n v="0.38"/>
    <x v="2"/>
  </r>
  <r>
    <s v="West Gear"/>
    <n v="1128299"/>
    <d v="2020-06-21T00:00:00"/>
    <x v="2"/>
    <s v="Washington"/>
    <s v="Seattle"/>
    <s v="Women's Street Footwear"/>
    <n v="61"/>
    <n v="120"/>
    <n v="7320"/>
    <n v="2781.6"/>
    <n v="0.38"/>
    <x v="2"/>
  </r>
  <r>
    <s v="West Gear"/>
    <n v="1128299"/>
    <d v="2020-06-22T00:00:00"/>
    <x v="2"/>
    <s v="Washington"/>
    <s v="Seattle"/>
    <s v="Women's Athletic Footwear"/>
    <n v="59"/>
    <n v="90"/>
    <n v="5310"/>
    <n v="2336.4"/>
    <n v="0.44"/>
    <x v="2"/>
  </r>
  <r>
    <s v="West Gear"/>
    <n v="1128299"/>
    <d v="2020-06-23T00:00:00"/>
    <x v="2"/>
    <s v="Washington"/>
    <s v="Seattle"/>
    <s v="Men's Apparel"/>
    <n v="60"/>
    <n v="52"/>
    <n v="3120"/>
    <n v="1185.5999999999999"/>
    <n v="0.38"/>
    <x v="2"/>
  </r>
  <r>
    <s v="West Gear"/>
    <n v="1128299"/>
    <d v="2020-06-24T00:00:00"/>
    <x v="2"/>
    <s v="Washington"/>
    <s v="Seattle"/>
    <s v="Women's Apparel"/>
    <n v="75"/>
    <n v="125"/>
    <n v="9375"/>
    <n v="3093.75"/>
    <n v="0.33"/>
    <x v="2"/>
  </r>
  <r>
    <s v="West Gear"/>
    <n v="1128299"/>
    <d v="2020-06-25T00:00:00"/>
    <x v="2"/>
    <s v="Washington"/>
    <s v="Seattle"/>
    <s v="Men's Street Footwear"/>
    <n v="71"/>
    <n v="195"/>
    <n v="13845"/>
    <n v="5814.9"/>
    <n v="0.42"/>
    <x v="2"/>
  </r>
  <r>
    <s v="West Gear"/>
    <n v="1128299"/>
    <d v="2020-06-26T00:00:00"/>
    <x v="2"/>
    <s v="Washington"/>
    <s v="Seattle"/>
    <s v="Men's Athletic Footwear"/>
    <n v="74"/>
    <n v="188"/>
    <n v="13912"/>
    <n v="5147.4399999999996"/>
    <n v="0.37"/>
    <x v="2"/>
  </r>
  <r>
    <s v="West Gear"/>
    <n v="1128299"/>
    <d v="2020-06-27T00:00:00"/>
    <x v="2"/>
    <s v="Washington"/>
    <s v="Seattle"/>
    <s v="Women's Street Footwear"/>
    <n v="72"/>
    <n v="163"/>
    <n v="11736"/>
    <n v="4459.68"/>
    <n v="0.38"/>
    <x v="2"/>
  </r>
  <r>
    <s v="West Gear"/>
    <n v="1128299"/>
    <d v="2020-06-28T00:00:00"/>
    <x v="2"/>
    <s v="Washington"/>
    <s v="Seattle"/>
    <s v="Women's Athletic Footwear"/>
    <n v="75"/>
    <n v="125"/>
    <n v="9375"/>
    <n v="3750"/>
    <n v="0.4"/>
    <x v="2"/>
  </r>
  <r>
    <s v="West Gear"/>
    <n v="1128299"/>
    <d v="2020-06-29T00:00:00"/>
    <x v="2"/>
    <s v="Washington"/>
    <s v="Seattle"/>
    <s v="Men's Apparel"/>
    <n v="82"/>
    <n v="105"/>
    <n v="8610"/>
    <n v="3357.9"/>
    <n v="0.39"/>
    <x v="2"/>
  </r>
  <r>
    <s v="West Gear"/>
    <n v="1128299"/>
    <d v="2020-06-30T00:00:00"/>
    <x v="2"/>
    <s v="Washington"/>
    <s v="Seattle"/>
    <s v="Women's Apparel"/>
    <n v="98"/>
    <n v="182"/>
    <n v="17836"/>
    <n v="6064.2400000000007"/>
    <n v="0.34"/>
    <x v="2"/>
  </r>
  <r>
    <s v="West Gear"/>
    <n v="1128299"/>
    <d v="2020-07-01T00:00:00"/>
    <x v="2"/>
    <s v="Washington"/>
    <s v="Seattle"/>
    <s v="Men's Street Footwear"/>
    <n v="73"/>
    <n v="239"/>
    <n v="17447"/>
    <n v="6978.8"/>
    <n v="0.4"/>
    <x v="2"/>
  </r>
  <r>
    <s v="West Gear"/>
    <n v="1128299"/>
    <d v="2020-07-02T00:00:00"/>
    <x v="2"/>
    <s v="Washington"/>
    <s v="Seattle"/>
    <s v="Men's Athletic Footwear"/>
    <n v="82"/>
    <n v="182"/>
    <n v="14924"/>
    <n v="5372.6399999999994"/>
    <n v="0.36"/>
    <x v="2"/>
  </r>
  <r>
    <s v="West Gear"/>
    <n v="1128299"/>
    <d v="2020-07-03T00:00:00"/>
    <x v="2"/>
    <s v="Washington"/>
    <s v="Seattle"/>
    <s v="Women's Street Footwear"/>
    <n v="78"/>
    <n v="175"/>
    <n v="13650"/>
    <n v="4777.5"/>
    <n v="0.35"/>
    <x v="2"/>
  </r>
  <r>
    <s v="West Gear"/>
    <n v="1128299"/>
    <d v="2020-07-04T00:00:00"/>
    <x v="2"/>
    <s v="Washington"/>
    <s v="Seattle"/>
    <s v="Women's Athletic Footwear"/>
    <n v="78"/>
    <n v="137"/>
    <n v="10686"/>
    <n v="4381.2599999999993"/>
    <n v="0.41"/>
    <x v="2"/>
  </r>
  <r>
    <s v="West Gear"/>
    <n v="1128299"/>
    <d v="2020-07-05T00:00:00"/>
    <x v="2"/>
    <s v="Washington"/>
    <s v="Seattle"/>
    <s v="Men's Apparel"/>
    <n v="77"/>
    <n v="144"/>
    <n v="11088"/>
    <n v="3880.7999999999997"/>
    <n v="0.35"/>
    <x v="2"/>
  </r>
  <r>
    <s v="West Gear"/>
    <n v="1128299"/>
    <d v="2020-07-06T00:00:00"/>
    <x v="2"/>
    <s v="Washington"/>
    <s v="Seattle"/>
    <s v="Women's Apparel"/>
    <n v="95"/>
    <n v="155"/>
    <n v="14725"/>
    <n v="5153.75"/>
    <n v="0.35"/>
    <x v="2"/>
  </r>
  <r>
    <s v="West Gear"/>
    <n v="1128299"/>
    <d v="2020-07-07T00:00:00"/>
    <x v="2"/>
    <s v="Washington"/>
    <s v="Seattle"/>
    <s v="Men's Street Footwear"/>
    <n v="80"/>
    <n v="217"/>
    <n v="17360"/>
    <n v="7811.9999999999991"/>
    <n v="0.44999999999999996"/>
    <x v="2"/>
  </r>
  <r>
    <s v="West Gear"/>
    <n v="1128299"/>
    <d v="2020-07-08T00:00:00"/>
    <x v="2"/>
    <s v="Washington"/>
    <s v="Seattle"/>
    <s v="Men's Athletic Footwear"/>
    <n v="77"/>
    <n v="210"/>
    <n v="16170"/>
    <n v="6306.3"/>
    <n v="0.39"/>
    <x v="2"/>
  </r>
  <r>
    <s v="West Gear"/>
    <n v="1128299"/>
    <d v="2020-07-09T00:00:00"/>
    <x v="2"/>
    <s v="Washington"/>
    <s v="Seattle"/>
    <s v="Women's Street Footwear"/>
    <n v="73"/>
    <n v="163"/>
    <n v="11899"/>
    <n v="4164.6499999999996"/>
    <n v="0.35"/>
    <x v="2"/>
  </r>
  <r>
    <s v="West Gear"/>
    <n v="1128299"/>
    <d v="2020-07-10T00:00:00"/>
    <x v="2"/>
    <s v="Washington"/>
    <s v="Seattle"/>
    <s v="Women's Athletic Footwear"/>
    <n v="74"/>
    <n v="155"/>
    <n v="11470"/>
    <n v="5046.8"/>
    <n v="0.44"/>
    <x v="2"/>
  </r>
  <r>
    <s v="West Gear"/>
    <n v="1128299"/>
    <d v="2020-07-11T00:00:00"/>
    <x v="2"/>
    <s v="Washington"/>
    <s v="Seattle"/>
    <s v="Men's Apparel"/>
    <n v="71"/>
    <n v="155"/>
    <n v="11005"/>
    <n v="4291.95"/>
    <n v="0.39"/>
    <x v="2"/>
  </r>
  <r>
    <s v="West Gear"/>
    <n v="1128299"/>
    <d v="2020-07-12T00:00:00"/>
    <x v="2"/>
    <s v="Washington"/>
    <s v="Seattle"/>
    <s v="Women's Apparel"/>
    <n v="76"/>
    <n v="108"/>
    <n v="8208"/>
    <n v="2708.6400000000003"/>
    <n v="0.33"/>
    <x v="2"/>
  </r>
  <r>
    <s v="West Gear"/>
    <n v="1128299"/>
    <d v="2020-07-13T00:00:00"/>
    <x v="2"/>
    <s v="Washington"/>
    <s v="Seattle"/>
    <s v="Men's Street Footwear"/>
    <n v="64"/>
    <n v="156"/>
    <n v="9984"/>
    <n v="4093.4399999999996"/>
    <n v="0.41"/>
    <x v="2"/>
  </r>
  <r>
    <s v="West Gear"/>
    <n v="1128299"/>
    <d v="2020-07-14T00:00:00"/>
    <x v="2"/>
    <s v="Washington"/>
    <s v="Seattle"/>
    <s v="Men's Athletic Footwear"/>
    <n v="71"/>
    <n v="174"/>
    <n v="12354"/>
    <n v="4323.8999999999996"/>
    <n v="0.35"/>
    <x v="2"/>
  </r>
  <r>
    <s v="West Gear"/>
    <n v="1128299"/>
    <d v="2020-07-15T00:00:00"/>
    <x v="2"/>
    <s v="Washington"/>
    <s v="Seattle"/>
    <s v="Women's Street Footwear"/>
    <n v="63"/>
    <n v="135"/>
    <n v="8505"/>
    <n v="3146.85"/>
    <n v="0.37"/>
    <x v="2"/>
  </r>
  <r>
    <s v="West Gear"/>
    <n v="1128299"/>
    <d v="2020-07-16T00:00:00"/>
    <x v="2"/>
    <s v="Washington"/>
    <s v="Seattle"/>
    <s v="Women's Athletic Footwear"/>
    <n v="67"/>
    <n v="112"/>
    <n v="7504"/>
    <n v="3001.6000000000004"/>
    <n v="0.4"/>
    <x v="2"/>
  </r>
  <r>
    <s v="West Gear"/>
    <n v="1128299"/>
    <d v="2020-07-17T00:00:00"/>
    <x v="2"/>
    <s v="Washington"/>
    <s v="Seattle"/>
    <s v="Men's Apparel"/>
    <n v="72"/>
    <n v="111"/>
    <n v="7992"/>
    <n v="3196.8"/>
    <n v="0.4"/>
    <x v="2"/>
  </r>
  <r>
    <s v="West Gear"/>
    <n v="1128299"/>
    <d v="2020-07-18T00:00:00"/>
    <x v="2"/>
    <s v="Washington"/>
    <s v="Seattle"/>
    <s v="Women's Apparel"/>
    <n v="62"/>
    <n v="113"/>
    <n v="7006"/>
    <n v="2452.1"/>
    <n v="0.35"/>
    <x v="2"/>
  </r>
  <r>
    <s v="West Gear"/>
    <n v="1128299"/>
    <d v="2020-07-19T00:00:00"/>
    <x v="2"/>
    <s v="Washington"/>
    <s v="Seattle"/>
    <s v="Men's Street Footwear"/>
    <n v="58"/>
    <n v="149"/>
    <n v="8642"/>
    <n v="3456.8"/>
    <n v="0.4"/>
    <x v="2"/>
  </r>
  <r>
    <s v="West Gear"/>
    <n v="1128299"/>
    <d v="2020-07-20T00:00:00"/>
    <x v="2"/>
    <s v="Washington"/>
    <s v="Seattle"/>
    <s v="Men's Athletic Footwear"/>
    <n v="64"/>
    <n v="138"/>
    <n v="8832"/>
    <n v="3267.84"/>
    <n v="0.37"/>
    <x v="2"/>
  </r>
  <r>
    <s v="West Gear"/>
    <n v="1128299"/>
    <d v="2020-07-21T00:00:00"/>
    <x v="2"/>
    <s v="Washington"/>
    <s v="Seattle"/>
    <s v="Women's Street Footwear"/>
    <n v="56"/>
    <n v="113"/>
    <n v="6328"/>
    <n v="2278.08"/>
    <n v="0.36"/>
    <x v="2"/>
  </r>
  <r>
    <s v="West Gear"/>
    <n v="1128299"/>
    <d v="2020-07-22T00:00:00"/>
    <x v="2"/>
    <s v="Washington"/>
    <s v="Seattle"/>
    <s v="Women's Athletic Footwear"/>
    <n v="58"/>
    <n v="98"/>
    <n v="5684"/>
    <n v="2500.96"/>
    <n v="0.44"/>
    <x v="2"/>
  </r>
  <r>
    <s v="West Gear"/>
    <n v="1128299"/>
    <d v="2020-07-23T00:00:00"/>
    <x v="2"/>
    <s v="Washington"/>
    <s v="Seattle"/>
    <s v="Men's Apparel"/>
    <n v="69"/>
    <n v="94"/>
    <n v="6486"/>
    <n v="2270.1"/>
    <n v="0.35"/>
    <x v="2"/>
  </r>
  <r>
    <s v="West Gear"/>
    <n v="1128299"/>
    <d v="2020-07-24T00:00:00"/>
    <x v="2"/>
    <s v="Washington"/>
    <s v="Seattle"/>
    <s v="Women's Apparel"/>
    <n v="71"/>
    <n v="101"/>
    <n v="7171"/>
    <n v="2509.85"/>
    <n v="0.35"/>
    <x v="2"/>
  </r>
  <r>
    <s v="West Gear"/>
    <n v="1128299"/>
    <d v="2020-07-25T00:00:00"/>
    <x v="2"/>
    <s v="Washington"/>
    <s v="Seattle"/>
    <s v="Men's Street Footwear"/>
    <n v="54"/>
    <n v="162"/>
    <n v="8748"/>
    <n v="3849.12"/>
    <n v="0.44"/>
    <x v="2"/>
  </r>
  <r>
    <s v="West Gear"/>
    <n v="1128299"/>
    <d v="2020-07-26T00:00:00"/>
    <x v="2"/>
    <s v="Washington"/>
    <s v="Seattle"/>
    <s v="Men's Athletic Footwear"/>
    <n v="60"/>
    <n v="188"/>
    <n v="11280"/>
    <n v="4173.6000000000004"/>
    <n v="0.37"/>
    <x v="2"/>
  </r>
  <r>
    <s v="West Gear"/>
    <n v="1128299"/>
    <d v="2020-07-27T00:00:00"/>
    <x v="2"/>
    <s v="Washington"/>
    <s v="Seattle"/>
    <s v="Women's Street Footwear"/>
    <n v="54"/>
    <n v="124"/>
    <n v="6696"/>
    <n v="2477.52"/>
    <n v="0.37"/>
    <x v="2"/>
  </r>
  <r>
    <s v="West Gear"/>
    <n v="1128299"/>
    <d v="2020-07-28T00:00:00"/>
    <x v="2"/>
    <s v="Washington"/>
    <s v="Seattle"/>
    <s v="Women's Athletic Footwear"/>
    <n v="69"/>
    <n v="117"/>
    <n v="8073"/>
    <n v="3471.39"/>
    <n v="0.43"/>
    <x v="2"/>
  </r>
  <r>
    <s v="West Gear"/>
    <n v="1128299"/>
    <d v="2020-07-29T00:00:00"/>
    <x v="2"/>
    <s v="Washington"/>
    <s v="Seattle"/>
    <s v="Men's Apparel"/>
    <n v="85"/>
    <n v="115"/>
    <n v="9775"/>
    <n v="3910"/>
    <n v="0.4"/>
    <x v="2"/>
  </r>
  <r>
    <s v="West Gear"/>
    <n v="1128299"/>
    <d v="2020-07-30T00:00:00"/>
    <x v="2"/>
    <s v="Washington"/>
    <s v="Seattle"/>
    <s v="Women's Apparel"/>
    <n v="88"/>
    <n v="138"/>
    <n v="12144"/>
    <n v="3764.64"/>
    <n v="0.31"/>
    <x v="2"/>
  </r>
  <r>
    <s v="West Gear"/>
    <n v="1128299"/>
    <d v="2020-07-31T00:00:00"/>
    <x v="2"/>
    <s v="Washington"/>
    <s v="Seattle"/>
    <s v="Men's Street Footwear"/>
    <n v="78"/>
    <n v="188"/>
    <n v="14664"/>
    <n v="5865.6"/>
    <n v="0.4"/>
    <x v="2"/>
  </r>
  <r>
    <s v="West Gear"/>
    <n v="1128299"/>
    <d v="2020-08-01T00:00:00"/>
    <x v="2"/>
    <s v="Washington"/>
    <s v="Seattle"/>
    <s v="Men's Athletic Footwear"/>
    <n v="77"/>
    <n v="195"/>
    <n v="15015"/>
    <n v="5705.7"/>
    <n v="0.38"/>
    <x v="2"/>
  </r>
  <r>
    <s v="West Gear"/>
    <n v="1128299"/>
    <d v="2020-08-02T00:00:00"/>
    <x v="2"/>
    <s v="Washington"/>
    <s v="Seattle"/>
    <s v="Women's Street Footwear"/>
    <n v="73"/>
    <n v="138"/>
    <n v="10074"/>
    <n v="3928.86"/>
    <n v="0.39"/>
    <x v="2"/>
  </r>
  <r>
    <s v="West Gear"/>
    <n v="1128299"/>
    <d v="2020-08-03T00:00:00"/>
    <x v="2"/>
    <s v="Washington"/>
    <s v="Seattle"/>
    <s v="Women's Athletic Footwear"/>
    <n v="76"/>
    <n v="138"/>
    <n v="10488"/>
    <n v="4509.84"/>
    <n v="0.43"/>
    <x v="2"/>
  </r>
  <r>
    <s v="West Gear"/>
    <n v="1128299"/>
    <d v="2020-08-04T00:00:00"/>
    <x v="2"/>
    <s v="Washington"/>
    <s v="Seattle"/>
    <s v="Men's Apparel"/>
    <n v="82"/>
    <n v="133"/>
    <n v="10906"/>
    <n v="4144.28"/>
    <n v="0.38"/>
    <x v="2"/>
  </r>
  <r>
    <s v="West Gear"/>
    <n v="1128299"/>
    <d v="2020-08-05T00:00:00"/>
    <x v="2"/>
    <s v="Washington"/>
    <s v="Seattle"/>
    <s v="Women's Apparel"/>
    <n v="86"/>
    <n v="150"/>
    <n v="12900"/>
    <n v="4386"/>
    <n v="0.34"/>
    <x v="2"/>
  </r>
  <r>
    <s v="Foot Locker"/>
    <n v="1185732"/>
    <d v="2020-08-06T00:00:00"/>
    <x v="2"/>
    <s v="Washington"/>
    <s v="Seattle"/>
    <s v="Men's Street Footwear"/>
    <n v="44"/>
    <n v="273"/>
    <n v="12012"/>
    <n v="6606.6"/>
    <n v="0.55000000000000004"/>
    <x v="2"/>
  </r>
  <r>
    <s v="Foot Locker"/>
    <n v="1185732"/>
    <d v="2020-08-07T00:00:00"/>
    <x v="2"/>
    <s v="Washington"/>
    <s v="Seattle"/>
    <s v="Men's Athletic Footwear"/>
    <n v="41"/>
    <n v="221"/>
    <n v="9061"/>
    <n v="4439.8900000000003"/>
    <n v="0.49"/>
    <x v="2"/>
  </r>
  <r>
    <s v="Foot Locker"/>
    <n v="1185732"/>
    <d v="2020-08-08T00:00:00"/>
    <x v="2"/>
    <s v="Washington"/>
    <s v="Seattle"/>
    <s v="Women's Street Footwear"/>
    <n v="34"/>
    <n v="230"/>
    <n v="7820"/>
    <n v="3049.8"/>
    <n v="0.39"/>
    <x v="2"/>
  </r>
  <r>
    <s v="Foot Locker"/>
    <n v="1185732"/>
    <d v="2020-08-09T00:00:00"/>
    <x v="2"/>
    <s v="Washington"/>
    <s v="Seattle"/>
    <s v="Women's Athletic Footwear"/>
    <n v="38"/>
    <n v="175"/>
    <n v="6650"/>
    <n v="2660"/>
    <n v="0.4"/>
    <x v="2"/>
  </r>
  <r>
    <s v="Foot Locker"/>
    <n v="1185732"/>
    <d v="2020-08-10T00:00:00"/>
    <x v="4"/>
    <s v="Florida"/>
    <s v="Miami"/>
    <s v="Men's Apparel"/>
    <n v="50"/>
    <n v="195"/>
    <n v="9750"/>
    <n v="4875"/>
    <n v="0.5"/>
    <x v="2"/>
  </r>
  <r>
    <s v="Foot Locker"/>
    <n v="1185732"/>
    <d v="2020-08-11T00:00:00"/>
    <x v="4"/>
    <s v="Florida"/>
    <s v="Miami"/>
    <s v="Women's Apparel"/>
    <n v="41"/>
    <n v="247"/>
    <n v="10127"/>
    <n v="6278.74"/>
    <n v="0.62"/>
    <x v="2"/>
  </r>
  <r>
    <s v="Foot Locker"/>
    <n v="1185732"/>
    <d v="2020-08-12T00:00:00"/>
    <x v="4"/>
    <s v="Florida"/>
    <s v="Miami"/>
    <s v="Men's Street Footwear"/>
    <n v="43"/>
    <n v="319"/>
    <n v="13717"/>
    <n v="7818.6900000000005"/>
    <n v="0.57000000000000006"/>
    <x v="2"/>
  </r>
  <r>
    <s v="Foot Locker"/>
    <n v="1185732"/>
    <d v="2020-08-13T00:00:00"/>
    <x v="4"/>
    <s v="Florida"/>
    <s v="Miami"/>
    <s v="Men's Athletic Footwear"/>
    <n v="43"/>
    <n v="195"/>
    <n v="8385"/>
    <n v="4108.6499999999996"/>
    <n v="0.49"/>
    <x v="2"/>
  </r>
  <r>
    <s v="Foot Locker"/>
    <n v="1185732"/>
    <d v="2020-08-14T00:00:00"/>
    <x v="4"/>
    <s v="Florida"/>
    <s v="Miami"/>
    <s v="Women's Street Footwear"/>
    <n v="32"/>
    <n v="240"/>
    <n v="7680"/>
    <n v="2918.4"/>
    <n v="0.38"/>
    <x v="2"/>
  </r>
  <r>
    <s v="West Gear"/>
    <n v="1185732"/>
    <d v="2020-08-15T00:00:00"/>
    <x v="4"/>
    <s v="Florida"/>
    <s v="Miami"/>
    <s v="Women's Athletic Footwear"/>
    <n v="38"/>
    <n v="169"/>
    <n v="6422"/>
    <n v="2825.68"/>
    <n v="0.44"/>
    <x v="2"/>
  </r>
  <r>
    <s v="Foot Locker"/>
    <n v="1185732"/>
    <d v="2020-08-16T00:00:00"/>
    <x v="4"/>
    <s v="Florida"/>
    <s v="Miami"/>
    <s v="Men's Apparel"/>
    <n v="53"/>
    <n v="218"/>
    <n v="11554"/>
    <n v="5545.92"/>
    <n v="0.48"/>
    <x v="2"/>
  </r>
  <r>
    <s v="Foot Locker"/>
    <n v="1185732"/>
    <d v="2020-08-17T00:00:00"/>
    <x v="4"/>
    <s v="Florida"/>
    <s v="Miami"/>
    <s v="Women's Apparel"/>
    <n v="41"/>
    <n v="221"/>
    <n v="9061"/>
    <n v="5889.6500000000005"/>
    <n v="0.65"/>
    <x v="2"/>
  </r>
  <r>
    <s v="Foot Locker"/>
    <n v="1185732"/>
    <d v="2020-08-18T00:00:00"/>
    <x v="4"/>
    <s v="Florida"/>
    <s v="Miami"/>
    <s v="Men's Street Footwear"/>
    <n v="41"/>
    <n v="268"/>
    <n v="10988"/>
    <n v="6592.8"/>
    <n v="0.6"/>
    <x v="2"/>
  </r>
  <r>
    <s v="Foot Locker"/>
    <n v="1185732"/>
    <d v="2020-08-19T00:00:00"/>
    <x v="4"/>
    <s v="Florida"/>
    <s v="Miami"/>
    <s v="Men's Athletic Footwear"/>
    <n v="42"/>
    <n v="225"/>
    <n v="9450"/>
    <n v="4536"/>
    <n v="0.48"/>
    <x v="2"/>
  </r>
  <r>
    <s v="Foot Locker"/>
    <n v="1185732"/>
    <d v="2020-08-20T00:00:00"/>
    <x v="4"/>
    <s v="Florida"/>
    <s v="Miami"/>
    <s v="Women's Street Footwear"/>
    <n v="32"/>
    <n v="217"/>
    <n v="6944"/>
    <n v="2430.3999999999996"/>
    <n v="0.35"/>
    <x v="2"/>
  </r>
  <r>
    <s v="Foot Locker"/>
    <n v="1185732"/>
    <d v="2020-08-21T00:00:00"/>
    <x v="4"/>
    <s v="Florida"/>
    <s v="Miami"/>
    <s v="Women's Athletic Footwear"/>
    <n v="36"/>
    <n v="175"/>
    <n v="6300"/>
    <n v="2520"/>
    <n v="0.4"/>
    <x v="2"/>
  </r>
  <r>
    <s v="Foot Locker"/>
    <n v="1185732"/>
    <d v="2020-08-22T00:00:00"/>
    <x v="4"/>
    <s v="Florida"/>
    <s v="Miami"/>
    <s v="Men's Apparel"/>
    <n v="53"/>
    <n v="182"/>
    <n v="9646"/>
    <n v="4437.16"/>
    <n v="0.45999999999999996"/>
    <x v="2"/>
  </r>
  <r>
    <s v="Foot Locker"/>
    <n v="1185732"/>
    <d v="2020-08-23T00:00:00"/>
    <x v="4"/>
    <s v="Florida"/>
    <s v="Miami"/>
    <s v="Women's Apparel"/>
    <n v="42"/>
    <n v="225"/>
    <n v="9450"/>
    <n v="6048"/>
    <n v="0.64"/>
    <x v="2"/>
  </r>
  <r>
    <s v="Foot Locker"/>
    <n v="1185732"/>
    <d v="2020-04-24T00:00:00"/>
    <x v="4"/>
    <s v="Florida"/>
    <s v="Miami"/>
    <s v="Men's Street Footwear"/>
    <n v="42"/>
    <n v="256"/>
    <n v="10752"/>
    <n v="6236.1600000000008"/>
    <n v="0.58000000000000007"/>
    <x v="2"/>
  </r>
  <r>
    <s v="Foot Locker"/>
    <n v="1185732"/>
    <d v="2020-04-24T00:00:00"/>
    <x v="4"/>
    <s v="Florida"/>
    <s v="Miami"/>
    <s v="Men's Athletic Footwear"/>
    <n v="41"/>
    <n v="210"/>
    <n v="8610"/>
    <n v="4305"/>
    <n v="0.5"/>
    <x v="2"/>
  </r>
  <r>
    <s v="West Gear"/>
    <n v="1185732"/>
    <d v="2020-04-24T00:00:00"/>
    <x v="4"/>
    <s v="Florida"/>
    <s v="Miami"/>
    <s v="Women's Street Footwear"/>
    <n v="32"/>
    <n v="203"/>
    <n v="6496"/>
    <n v="2598.4"/>
    <n v="0.4"/>
    <x v="2"/>
  </r>
  <r>
    <s v="West Gear"/>
    <n v="1185732"/>
    <d v="2020-04-24T00:00:00"/>
    <x v="4"/>
    <s v="Florida"/>
    <s v="Miami"/>
    <s v="Women's Athletic Footwear"/>
    <n v="38"/>
    <n v="189"/>
    <n v="7182"/>
    <n v="3231.8999999999996"/>
    <n v="0.44999999999999996"/>
    <x v="2"/>
  </r>
  <r>
    <s v="West Gear"/>
    <n v="1185732"/>
    <d v="2020-04-24T00:00:00"/>
    <x v="4"/>
    <s v="Florida"/>
    <s v="Miami"/>
    <s v="Men's Apparel"/>
    <n v="52"/>
    <n v="196"/>
    <n v="10192"/>
    <n v="4586.3999999999996"/>
    <n v="0.44999999999999996"/>
    <x v="2"/>
  </r>
  <r>
    <s v="West Gear"/>
    <n v="1185732"/>
    <d v="2020-04-24T00:00:00"/>
    <x v="4"/>
    <s v="Florida"/>
    <s v="Miami"/>
    <s v="Women's Apparel"/>
    <n v="44"/>
    <n v="208"/>
    <n v="9152"/>
    <n v="5491.2"/>
    <n v="0.6"/>
    <x v="2"/>
  </r>
  <r>
    <s v="West Gear"/>
    <n v="1185732"/>
    <d v="2020-04-24T00:00:00"/>
    <x v="4"/>
    <s v="Florida"/>
    <s v="Miami"/>
    <s v="Men's Street Footwear"/>
    <n v="52"/>
    <n v="300"/>
    <n v="15600"/>
    <n v="8736"/>
    <n v="0.56000000000000005"/>
    <x v="2"/>
  </r>
  <r>
    <s v="West Gear"/>
    <n v="1185732"/>
    <d v="2020-04-24T00:00:00"/>
    <x v="4"/>
    <s v="Florida"/>
    <s v="Miami"/>
    <s v="Men's Athletic Footwear"/>
    <n v="54"/>
    <n v="194"/>
    <n v="10476"/>
    <n v="5238"/>
    <n v="0.5"/>
    <x v="2"/>
  </r>
  <r>
    <s v="West Gear"/>
    <n v="1185732"/>
    <d v="2020-04-24T00:00:00"/>
    <x v="4"/>
    <s v="Florida"/>
    <s v="Miami"/>
    <s v="Women's Street Footwear"/>
    <n v="47"/>
    <n v="188"/>
    <n v="8836"/>
    <n v="3269.32"/>
    <n v="0.37"/>
    <x v="2"/>
  </r>
  <r>
    <s v="West Gear"/>
    <n v="1185732"/>
    <d v="2020-04-24T00:00:00"/>
    <x v="4"/>
    <s v="Florida"/>
    <s v="Miami"/>
    <s v="Women's Athletic Footwear"/>
    <n v="49"/>
    <n v="175"/>
    <n v="8575"/>
    <n v="3687.25"/>
    <n v="0.43"/>
    <x v="2"/>
  </r>
  <r>
    <s v="West Gear"/>
    <n v="1185732"/>
    <d v="2020-04-24T00:00:00"/>
    <x v="4"/>
    <s v="Florida"/>
    <s v="Miami"/>
    <s v="Men's Apparel"/>
    <n v="58"/>
    <n v="196"/>
    <n v="11368"/>
    <n v="5342.96"/>
    <n v="0.47"/>
    <x v="2"/>
  </r>
  <r>
    <s v="West Gear"/>
    <n v="1185732"/>
    <d v="2020-04-24T00:00:00"/>
    <x v="4"/>
    <s v="Florida"/>
    <s v="Miami"/>
    <s v="Women's Apparel"/>
    <n v="64"/>
    <n v="248"/>
    <n v="15872"/>
    <n v="10158.08"/>
    <n v="0.64"/>
    <x v="2"/>
  </r>
  <r>
    <s v="West Gear"/>
    <n v="1185732"/>
    <d v="2020-04-24T00:00:00"/>
    <x v="4"/>
    <s v="Florida"/>
    <s v="Miami"/>
    <s v="Men's Street Footwear"/>
    <n v="55"/>
    <n v="290"/>
    <n v="15950"/>
    <n v="9410.5000000000018"/>
    <n v="0.59000000000000008"/>
    <x v="2"/>
  </r>
  <r>
    <s v="West Gear"/>
    <n v="1185732"/>
    <d v="2020-04-24T00:00:00"/>
    <x v="4"/>
    <s v="Florida"/>
    <s v="Miami"/>
    <s v="Men's Athletic Footwear"/>
    <n v="54"/>
    <n v="206"/>
    <n v="11124"/>
    <n v="5450.76"/>
    <n v="0.49"/>
    <x v="2"/>
  </r>
  <r>
    <s v="West Gear"/>
    <n v="1185732"/>
    <d v="2020-09-07T00:00:00"/>
    <x v="4"/>
    <s v="Florida"/>
    <s v="Miami"/>
    <s v="Women's Street Footwear"/>
    <n v="49"/>
    <n v="208"/>
    <n v="10192"/>
    <n v="3567.2"/>
    <n v="0.35"/>
    <x v="2"/>
  </r>
  <r>
    <s v="West Gear"/>
    <n v="1185732"/>
    <d v="2020-09-08T00:00:00"/>
    <x v="4"/>
    <s v="Florida"/>
    <s v="Miami"/>
    <s v="Women's Athletic Footwear"/>
    <n v="47"/>
    <n v="217"/>
    <n v="10199"/>
    <n v="4079.6000000000004"/>
    <n v="0.4"/>
    <x v="2"/>
  </r>
  <r>
    <s v="West Gear"/>
    <n v="1185732"/>
    <d v="2020-09-09T00:00:00"/>
    <x v="4"/>
    <s v="Florida"/>
    <s v="Miami"/>
    <s v="Men's Apparel"/>
    <n v="62"/>
    <n v="233"/>
    <n v="14446"/>
    <n v="7078.54"/>
    <n v="0.49"/>
    <x v="2"/>
  </r>
  <r>
    <s v="West Gear"/>
    <n v="1185732"/>
    <d v="2020-09-10T00:00:00"/>
    <x v="4"/>
    <s v="Florida"/>
    <s v="Miami"/>
    <s v="Women's Apparel"/>
    <n v="63"/>
    <n v="259"/>
    <n v="16317"/>
    <n v="10606.050000000001"/>
    <n v="0.65"/>
    <x v="2"/>
  </r>
  <r>
    <s v="West Gear"/>
    <n v="1185732"/>
    <d v="2020-09-11T00:00:00"/>
    <x v="4"/>
    <s v="Florida"/>
    <s v="Miami"/>
    <s v="Men's Street Footwear"/>
    <n v="60"/>
    <n v="299"/>
    <n v="17940"/>
    <n v="10764"/>
    <n v="0.6"/>
    <x v="2"/>
  </r>
  <r>
    <s v="West Gear"/>
    <n v="1185732"/>
    <d v="2020-09-12T00:00:00"/>
    <x v="4"/>
    <s v="Florida"/>
    <s v="Miami"/>
    <s v="Men's Athletic Footwear"/>
    <n v="57"/>
    <n v="225"/>
    <n v="12825"/>
    <n v="5899.4999999999991"/>
    <n v="0.45999999999999996"/>
    <x v="2"/>
  </r>
  <r>
    <s v="West Gear"/>
    <n v="1185732"/>
    <d v="2020-09-13T00:00:00"/>
    <x v="4"/>
    <s v="Florida"/>
    <s v="Miami"/>
    <s v="Women's Street Footwear"/>
    <n v="50"/>
    <n v="215"/>
    <n v="10750"/>
    <n v="3977.5"/>
    <n v="0.37"/>
    <x v="2"/>
  </r>
  <r>
    <s v="West Gear"/>
    <n v="1185732"/>
    <d v="2020-09-14T00:00:00"/>
    <x v="4"/>
    <s v="Florida"/>
    <s v="Miami"/>
    <s v="Women's Athletic Footwear"/>
    <n v="53"/>
    <n v="233"/>
    <n v="12349"/>
    <n v="5310.07"/>
    <n v="0.43"/>
    <x v="2"/>
  </r>
  <r>
    <s v="West Gear"/>
    <n v="1185732"/>
    <d v="2020-09-15T00:00:00"/>
    <x v="4"/>
    <s v="Florida"/>
    <s v="Miami"/>
    <s v="Men's Apparel"/>
    <n v="61"/>
    <n v="208"/>
    <n v="12688"/>
    <n v="6217.12"/>
    <n v="0.49"/>
    <x v="2"/>
  </r>
  <r>
    <s v="West Gear"/>
    <n v="1185732"/>
    <d v="2020-09-16T00:00:00"/>
    <x v="4"/>
    <s v="Florida"/>
    <s v="Miami"/>
    <s v="Women's Apparel"/>
    <n v="67"/>
    <n v="244"/>
    <n v="16348"/>
    <n v="10626.2"/>
    <n v="0.65"/>
    <x v="2"/>
  </r>
  <r>
    <s v="West Gear"/>
    <n v="1185732"/>
    <d v="2020-09-17T00:00:00"/>
    <x v="4"/>
    <s v="Florida"/>
    <s v="Miami"/>
    <s v="Men's Street Footwear"/>
    <n v="60"/>
    <n v="304"/>
    <n v="18240"/>
    <n v="10396.800000000001"/>
    <n v="0.57000000000000006"/>
    <x v="2"/>
  </r>
  <r>
    <s v="West Gear"/>
    <n v="1185732"/>
    <d v="2020-09-18T00:00:00"/>
    <x v="4"/>
    <s v="Florida"/>
    <s v="Miami"/>
    <s v="Men's Athletic Footwear"/>
    <n v="55"/>
    <n v="252"/>
    <n v="13860"/>
    <n v="6236.9999999999991"/>
    <n v="0.44999999999999996"/>
    <x v="2"/>
  </r>
  <r>
    <s v="West Gear"/>
    <n v="1185732"/>
    <d v="2020-09-19T00:00:00"/>
    <x v="4"/>
    <s v="Florida"/>
    <s v="Miami"/>
    <s v="Women's Street Footwear"/>
    <n v="53"/>
    <n v="231"/>
    <n v="12243"/>
    <n v="4529.91"/>
    <n v="0.37"/>
    <x v="2"/>
  </r>
  <r>
    <s v="Foot Locker"/>
    <n v="1185732"/>
    <d v="2020-09-20T00:00:00"/>
    <x v="4"/>
    <s v="Florida"/>
    <s v="Miami"/>
    <s v="Women's Athletic Footwear"/>
    <n v="44"/>
    <n v="233"/>
    <n v="10252"/>
    <n v="4100.8"/>
    <n v="0.4"/>
    <x v="2"/>
  </r>
  <r>
    <s v="Foot Locker"/>
    <n v="1185732"/>
    <d v="2020-09-21T00:00:00"/>
    <x v="4"/>
    <s v="Florida"/>
    <s v="Miami"/>
    <s v="Men's Apparel"/>
    <n v="52"/>
    <n v="225"/>
    <n v="11700"/>
    <n v="5264.9999999999991"/>
    <n v="0.44999999999999996"/>
    <x v="2"/>
  </r>
  <r>
    <s v="Foot Locker"/>
    <n v="1185732"/>
    <d v="2020-09-22T00:00:00"/>
    <x v="4"/>
    <s v="Florida"/>
    <s v="Miami"/>
    <s v="Women's Apparel"/>
    <n v="56"/>
    <n v="278"/>
    <n v="15568"/>
    <n v="9496.48"/>
    <n v="0.61"/>
    <x v="2"/>
  </r>
  <r>
    <s v="Foot Locker"/>
    <n v="1185732"/>
    <d v="2020-09-23T00:00:00"/>
    <x v="4"/>
    <s v="Florida"/>
    <s v="Miami"/>
    <s v="Men's Street Footwear"/>
    <n v="53"/>
    <n v="284"/>
    <n v="15052"/>
    <n v="8278.6"/>
    <n v="0.55000000000000004"/>
    <x v="2"/>
  </r>
  <r>
    <s v="Foot Locker"/>
    <n v="1185732"/>
    <d v="2020-09-24T00:00:00"/>
    <x v="4"/>
    <s v="Florida"/>
    <s v="Miami"/>
    <s v="Men's Athletic Footwear"/>
    <n v="46"/>
    <n v="255"/>
    <n v="11730"/>
    <n v="5278.4999999999991"/>
    <n v="0.44999999999999996"/>
    <x v="2"/>
  </r>
  <r>
    <s v="Sports Direct"/>
    <n v="1185732"/>
    <d v="2020-09-25T00:00:00"/>
    <x v="4"/>
    <s v="Florida"/>
    <s v="Miami"/>
    <s v="Women's Street Footwear"/>
    <n v="41"/>
    <n v="225"/>
    <n v="9225"/>
    <n v="3413.25"/>
    <n v="0.37"/>
    <x v="2"/>
  </r>
  <r>
    <s v="Sports Direct"/>
    <n v="1185732"/>
    <d v="2020-09-26T00:00:00"/>
    <x v="4"/>
    <s v="Florida"/>
    <s v="Miami"/>
    <s v="Women's Athletic Footwear"/>
    <n v="42"/>
    <n v="210"/>
    <n v="8820"/>
    <n v="3792.6"/>
    <n v="0.43"/>
    <x v="2"/>
  </r>
  <r>
    <s v="Sports Direct"/>
    <n v="1185732"/>
    <d v="2020-09-27T00:00:00"/>
    <x v="4"/>
    <s v="Florida"/>
    <s v="Miami"/>
    <s v="Men's Apparel"/>
    <n v="50"/>
    <n v="210"/>
    <n v="10500"/>
    <n v="5250"/>
    <n v="0.5"/>
    <x v="2"/>
  </r>
  <r>
    <s v="Sports Direct"/>
    <n v="1185732"/>
    <d v="2020-09-28T00:00:00"/>
    <x v="4"/>
    <s v="Florida"/>
    <s v="Miami"/>
    <s v="Women's Apparel"/>
    <n v="55"/>
    <n v="223"/>
    <n v="12265"/>
    <n v="7726.95"/>
    <n v="0.63"/>
    <x v="2"/>
  </r>
  <r>
    <s v="Sports Direct"/>
    <n v="1185732"/>
    <d v="2020-09-29T00:00:00"/>
    <x v="4"/>
    <s v="Florida"/>
    <s v="Miami"/>
    <s v="Men's Street Footwear"/>
    <n v="56"/>
    <n v="270"/>
    <n v="15120"/>
    <n v="9072"/>
    <n v="0.6"/>
    <x v="2"/>
  </r>
  <r>
    <s v="Sports Direct"/>
    <n v="1185732"/>
    <d v="2020-09-30T00:00:00"/>
    <x v="4"/>
    <s v="Florida"/>
    <s v="Miami"/>
    <s v="Men's Athletic Footwear"/>
    <n v="47"/>
    <n v="215"/>
    <n v="10105"/>
    <n v="4547.25"/>
    <n v="0.44999999999999996"/>
    <x v="2"/>
  </r>
  <r>
    <s v="Sports Direct"/>
    <n v="1185732"/>
    <d v="2020-10-01T00:00:00"/>
    <x v="4"/>
    <s v="Florida"/>
    <s v="Miami"/>
    <s v="Women's Street Footwear"/>
    <n v="47"/>
    <n v="203"/>
    <n v="9541"/>
    <n v="3720.9900000000002"/>
    <n v="0.39"/>
    <x v="2"/>
  </r>
  <r>
    <s v="Sports Direct"/>
    <n v="1185732"/>
    <d v="2020-10-02T00:00:00"/>
    <x v="4"/>
    <s v="Florida"/>
    <s v="Miami"/>
    <s v="Women's Athletic Footwear"/>
    <n v="45"/>
    <n v="182"/>
    <n v="8190"/>
    <n v="3603.6"/>
    <n v="0.44"/>
    <x v="2"/>
  </r>
  <r>
    <s v="Sports Direct"/>
    <n v="1185732"/>
    <d v="2020-10-03T00:00:00"/>
    <x v="4"/>
    <s v="Florida"/>
    <s v="Miami"/>
    <s v="Men's Apparel"/>
    <n v="57"/>
    <n v="189"/>
    <n v="10773"/>
    <n v="5386.5"/>
    <n v="0.5"/>
    <x v="2"/>
  </r>
  <r>
    <s v="Sports Direct"/>
    <n v="1185732"/>
    <d v="2020-10-04T00:00:00"/>
    <x v="4"/>
    <s v="Florida"/>
    <s v="Miami"/>
    <s v="Women's Apparel"/>
    <n v="59"/>
    <n v="223"/>
    <n v="13157"/>
    <n v="8552.0500000000011"/>
    <n v="0.65"/>
    <x v="2"/>
  </r>
  <r>
    <s v="Sports Direct"/>
    <n v="1185732"/>
    <d v="2020-10-05T00:00:00"/>
    <x v="4"/>
    <s v="Florida"/>
    <s v="Miami"/>
    <s v="Men's Street Footwear"/>
    <n v="56"/>
    <n v="244"/>
    <n v="13664"/>
    <n v="7925.1200000000008"/>
    <n v="0.58000000000000007"/>
    <x v="2"/>
  </r>
  <r>
    <s v="Sports Direct"/>
    <n v="1185732"/>
    <d v="2020-10-06T00:00:00"/>
    <x v="4"/>
    <s v="Florida"/>
    <s v="Miami"/>
    <s v="Men's Athletic Footwear"/>
    <n v="49"/>
    <n v="224"/>
    <n v="10976"/>
    <n v="5268.48"/>
    <n v="0.48"/>
    <x v="2"/>
  </r>
  <r>
    <s v="Sports Direct"/>
    <n v="1185732"/>
    <d v="2020-10-07T00:00:00"/>
    <x v="4"/>
    <s v="Florida"/>
    <s v="Miami"/>
    <s v="Women's Street Footwear"/>
    <n v="46"/>
    <n v="224"/>
    <n v="10304"/>
    <n v="3812.48"/>
    <n v="0.37"/>
    <x v="2"/>
  </r>
  <r>
    <s v="Sports Direct"/>
    <n v="1185732"/>
    <d v="2020-10-08T00:00:00"/>
    <x v="4"/>
    <s v="Florida"/>
    <s v="Miami"/>
    <s v="Women's Athletic Footwear"/>
    <n v="49"/>
    <n v="202"/>
    <n v="9898"/>
    <n v="4355.12"/>
    <n v="0.44"/>
    <x v="2"/>
  </r>
  <r>
    <s v="Sports Direct"/>
    <n v="1185732"/>
    <d v="2020-10-09T00:00:00"/>
    <x v="4"/>
    <s v="Florida"/>
    <s v="Miami"/>
    <s v="Men's Apparel"/>
    <n v="64"/>
    <n v="195"/>
    <n v="12480"/>
    <n v="6240"/>
    <n v="0.5"/>
    <x v="2"/>
  </r>
  <r>
    <s v="Sports Direct"/>
    <n v="1185732"/>
    <d v="2020-10-10T00:00:00"/>
    <x v="4"/>
    <s v="Florida"/>
    <s v="Miami"/>
    <s v="Women's Apparel"/>
    <n v="64"/>
    <n v="213"/>
    <n v="13632"/>
    <n v="8179.2"/>
    <n v="0.6"/>
    <x v="2"/>
  </r>
  <r>
    <s v="Sports Direct"/>
    <n v="1185732"/>
    <d v="2020-05-24T00:00:00"/>
    <x v="4"/>
    <s v="Florida"/>
    <s v="Miami"/>
    <s v="Men's Street Footwear"/>
    <n v="63"/>
    <n v="323"/>
    <n v="20349"/>
    <n v="11395.44"/>
    <n v="0.56000000000000005"/>
    <x v="2"/>
  </r>
  <r>
    <s v="Sports Direct"/>
    <n v="1185732"/>
    <d v="2020-05-24T00:00:00"/>
    <x v="4"/>
    <s v="Florida"/>
    <s v="Miami"/>
    <s v="Men's Athletic Footwear"/>
    <n v="51"/>
    <n v="254"/>
    <n v="12954"/>
    <n v="6088.38"/>
    <n v="0.47"/>
    <x v="2"/>
  </r>
  <r>
    <s v="Sports Direct"/>
    <n v="1185732"/>
    <d v="2020-05-24T00:00:00"/>
    <x v="4"/>
    <s v="Florida"/>
    <s v="Miami"/>
    <s v="Women's Street Footwear"/>
    <n v="52"/>
    <n v="248"/>
    <n v="12896"/>
    <n v="4771.5199999999995"/>
    <n v="0.37"/>
    <x v="2"/>
  </r>
  <r>
    <s v="Sports Direct"/>
    <n v="1185732"/>
    <d v="2020-05-24T00:00:00"/>
    <x v="4"/>
    <s v="Florida"/>
    <s v="Miami"/>
    <s v="Women's Athletic Footwear"/>
    <n v="54"/>
    <n v="209"/>
    <n v="11286"/>
    <n v="4852.9799999999996"/>
    <n v="0.43"/>
    <x v="2"/>
  </r>
  <r>
    <s v="Foot Locker"/>
    <n v="1185732"/>
    <d v="2020-05-24T00:00:00"/>
    <x v="4"/>
    <s v="Florida"/>
    <s v="Miami"/>
    <s v="Men's Apparel"/>
    <n v="60"/>
    <n v="202"/>
    <n v="12120"/>
    <n v="5938.8"/>
    <n v="0.49"/>
    <x v="2"/>
  </r>
  <r>
    <s v="Foot Locker"/>
    <n v="1185732"/>
    <d v="2020-05-24T00:00:00"/>
    <x v="4"/>
    <s v="Florida"/>
    <s v="Miami"/>
    <s v="Women's Apparel"/>
    <n v="64"/>
    <n v="219"/>
    <n v="14016"/>
    <n v="8830.08"/>
    <n v="0.63"/>
    <x v="2"/>
  </r>
  <r>
    <s v="Foot Locker"/>
    <n v="1185732"/>
    <d v="2020-10-17T00:00:00"/>
    <x v="4"/>
    <s v="Florida"/>
    <s v="Miami"/>
    <s v="Men's Street Footwear"/>
    <n v="33"/>
    <n v="131"/>
    <n v="4323"/>
    <n v="1945.3500000000004"/>
    <n v="0.45000000000000007"/>
    <x v="2"/>
  </r>
  <r>
    <s v="Foot Locker"/>
    <n v="1185732"/>
    <d v="2020-10-18T00:00:00"/>
    <x v="4"/>
    <s v="Florida"/>
    <s v="Miami"/>
    <s v="Men's Athletic Footwear"/>
    <n v="33"/>
    <n v="65"/>
    <n v="2145"/>
    <n v="858"/>
    <n v="0.4"/>
    <x v="2"/>
  </r>
  <r>
    <s v="Foot Locker"/>
    <n v="1185732"/>
    <d v="2020-10-19T00:00:00"/>
    <x v="4"/>
    <s v="Florida"/>
    <s v="Miami"/>
    <s v="Women's Street Footwear"/>
    <n v="24"/>
    <n v="63"/>
    <n v="1512"/>
    <n v="665.28"/>
    <n v="0.44"/>
    <x v="2"/>
  </r>
  <r>
    <s v="Foot Locker"/>
    <n v="1185732"/>
    <d v="2020-10-20T00:00:00"/>
    <x v="4"/>
    <s v="Florida"/>
    <s v="Miami"/>
    <s v="Women's Athletic Footwear"/>
    <n v="29"/>
    <n v="26"/>
    <n v="754"/>
    <n v="339.30000000000007"/>
    <n v="0.45000000000000007"/>
    <x v="2"/>
  </r>
  <r>
    <s v="Foot Locker"/>
    <n v="1185732"/>
    <d v="2020-10-21T00:00:00"/>
    <x v="3"/>
    <s v="Minnesota"/>
    <s v="Minneapolis"/>
    <s v="Men's Apparel"/>
    <n v="43"/>
    <n v="39"/>
    <n v="1677"/>
    <n v="754.65"/>
    <n v="0.44999999999999996"/>
    <x v="2"/>
  </r>
  <r>
    <s v="Foot Locker"/>
    <n v="1185732"/>
    <d v="2020-10-22T00:00:00"/>
    <x v="3"/>
    <s v="Minnesota"/>
    <s v="Minneapolis"/>
    <s v="Women's Apparel"/>
    <n v="32"/>
    <n v="65"/>
    <n v="2080"/>
    <n v="1164.8000000000002"/>
    <n v="0.56000000000000005"/>
    <x v="2"/>
  </r>
  <r>
    <s v="Foot Locker"/>
    <n v="1185732"/>
    <d v="2020-10-23T00:00:00"/>
    <x v="3"/>
    <s v="Minnesota"/>
    <s v="Minneapolis"/>
    <s v="Men's Street Footwear"/>
    <n v="32"/>
    <n v="135"/>
    <n v="4320"/>
    <n v="1944.0000000000002"/>
    <n v="0.45000000000000007"/>
    <x v="2"/>
  </r>
  <r>
    <s v="Foot Locker"/>
    <n v="1185732"/>
    <d v="2020-10-24T00:00:00"/>
    <x v="3"/>
    <s v="Minnesota"/>
    <s v="Minneapolis"/>
    <s v="Men's Athletic Footwear"/>
    <n v="34"/>
    <n v="38"/>
    <n v="1292"/>
    <n v="581.4"/>
    <n v="0.44999999999999996"/>
    <x v="2"/>
  </r>
  <r>
    <s v="Foot Locker"/>
    <n v="1185732"/>
    <d v="2020-10-25T00:00:00"/>
    <x v="3"/>
    <s v="Minnesota"/>
    <s v="Minneapolis"/>
    <s v="Women's Street Footwear"/>
    <n v="25"/>
    <n v="56"/>
    <n v="1400"/>
    <n v="588"/>
    <n v="0.42"/>
    <x v="2"/>
  </r>
  <r>
    <s v="Foot Locker"/>
    <n v="1185732"/>
    <d v="2020-10-26T00:00:00"/>
    <x v="3"/>
    <s v="Minnesota"/>
    <s v="Minneapolis"/>
    <s v="Women's Athletic Footwear"/>
    <n v="27"/>
    <n v="20"/>
    <n v="540"/>
    <n v="253.8"/>
    <n v="0.47000000000000003"/>
    <x v="2"/>
  </r>
  <r>
    <s v="Foot Locker"/>
    <n v="1185732"/>
    <d v="2020-10-27T00:00:00"/>
    <x v="3"/>
    <s v="Minnesota"/>
    <s v="Minneapolis"/>
    <s v="Men's Apparel"/>
    <n v="41"/>
    <n v="44"/>
    <n v="1804"/>
    <n v="739.64"/>
    <n v="0.41"/>
    <x v="2"/>
  </r>
  <r>
    <s v="Foot Locker"/>
    <n v="1185732"/>
    <d v="2020-10-28T00:00:00"/>
    <x v="3"/>
    <s v="Minnesota"/>
    <s v="Minneapolis"/>
    <s v="Women's Apparel"/>
    <n v="34"/>
    <n v="65"/>
    <n v="2210"/>
    <n v="1215.5"/>
    <n v="0.55000000000000004"/>
    <x v="2"/>
  </r>
  <r>
    <s v="Foot Locker"/>
    <n v="1185732"/>
    <d v="2020-10-29T00:00:00"/>
    <x v="3"/>
    <s v="Minnesota"/>
    <s v="Minneapolis"/>
    <s v="Men's Street Footwear"/>
    <n v="39"/>
    <n v="116"/>
    <n v="4524"/>
    <n v="2262"/>
    <n v="0.5"/>
    <x v="2"/>
  </r>
  <r>
    <s v="Foot Locker"/>
    <n v="1185732"/>
    <d v="2020-10-30T00:00:00"/>
    <x v="3"/>
    <s v="Minnesota"/>
    <s v="Minneapolis"/>
    <s v="Men's Athletic Footwear"/>
    <n v="38"/>
    <n v="35"/>
    <n v="1330"/>
    <n v="532"/>
    <n v="0.4"/>
    <x v="2"/>
  </r>
  <r>
    <s v="Foot Locker"/>
    <n v="1185732"/>
    <d v="2020-10-31T00:00:00"/>
    <x v="3"/>
    <s v="Minnesota"/>
    <s v="Minneapolis"/>
    <s v="Women's Street Footwear"/>
    <n v="29"/>
    <n v="53"/>
    <n v="1537"/>
    <n v="691.65"/>
    <n v="0.44999999999999996"/>
    <x v="2"/>
  </r>
  <r>
    <s v="Foot Locker"/>
    <n v="1185732"/>
    <d v="2020-11-01T00:00:00"/>
    <x v="3"/>
    <s v="Minnesota"/>
    <s v="Minneapolis"/>
    <s v="Women's Athletic Footwear"/>
    <n v="32"/>
    <n v="7"/>
    <n v="224"/>
    <n v="112"/>
    <n v="0.5"/>
    <x v="2"/>
  </r>
  <r>
    <s v="Foot Locker"/>
    <n v="1185732"/>
    <d v="2020-11-02T00:00:00"/>
    <x v="3"/>
    <s v="Minnesota"/>
    <s v="Minneapolis"/>
    <s v="Men's Apparel"/>
    <n v="47"/>
    <n v="19"/>
    <n v="893"/>
    <n v="375.06"/>
    <n v="0.42"/>
    <x v="2"/>
  </r>
  <r>
    <s v="Foot Locker"/>
    <n v="1185732"/>
    <d v="2020-11-03T00:00:00"/>
    <x v="3"/>
    <s v="Minnesota"/>
    <s v="Minneapolis"/>
    <s v="Women's Apparel"/>
    <n v="38"/>
    <n v="47"/>
    <n v="1786"/>
    <n v="982.30000000000007"/>
    <n v="0.55000000000000004"/>
    <x v="2"/>
  </r>
  <r>
    <s v="Foot Locker"/>
    <n v="1185732"/>
    <d v="2020-11-04T00:00:00"/>
    <x v="3"/>
    <s v="Minnesota"/>
    <s v="Minneapolis"/>
    <s v="Men's Street Footwear"/>
    <n v="36"/>
    <n v="120"/>
    <n v="4320"/>
    <n v="2030.4"/>
    <n v="0.47000000000000003"/>
    <x v="2"/>
  </r>
  <r>
    <s v="Foot Locker"/>
    <n v="1185732"/>
    <d v="2020-11-05T00:00:00"/>
    <x v="3"/>
    <s v="Minnesota"/>
    <s v="Minneapolis"/>
    <s v="Men's Athletic Footwear"/>
    <n v="38"/>
    <n v="28"/>
    <n v="1064"/>
    <n v="446.88"/>
    <n v="0.42"/>
    <x v="2"/>
  </r>
  <r>
    <s v="Foot Locker"/>
    <n v="1185732"/>
    <d v="2020-11-06T00:00:00"/>
    <x v="3"/>
    <s v="Minnesota"/>
    <s v="Minneapolis"/>
    <s v="Women's Street Footwear"/>
    <n v="29"/>
    <n v="26"/>
    <n v="754"/>
    <n v="331.76"/>
    <n v="0.44"/>
    <x v="2"/>
  </r>
  <r>
    <s v="Foot Locker"/>
    <n v="1185732"/>
    <d v="2020-11-07T00:00:00"/>
    <x v="3"/>
    <s v="Minnesota"/>
    <s v="Minneapolis"/>
    <s v="Women's Athletic Footwear"/>
    <n v="32"/>
    <n v="7"/>
    <n v="224"/>
    <n v="112"/>
    <n v="0.5"/>
    <x v="2"/>
  </r>
  <r>
    <s v="Foot Locker"/>
    <n v="1185732"/>
    <d v="2020-11-08T00:00:00"/>
    <x v="3"/>
    <s v="Minnesota"/>
    <s v="Minneapolis"/>
    <s v="Men's Apparel"/>
    <n v="47"/>
    <n v="14"/>
    <n v="658"/>
    <n v="263.2"/>
    <n v="0.4"/>
    <x v="2"/>
  </r>
  <r>
    <s v="Foot Locker"/>
    <n v="1185732"/>
    <d v="2020-11-09T00:00:00"/>
    <x v="3"/>
    <s v="Minnesota"/>
    <s v="Minneapolis"/>
    <s v="Women's Apparel"/>
    <n v="36"/>
    <n v="53"/>
    <n v="1908"/>
    <n v="1144.8"/>
    <n v="0.6"/>
    <x v="2"/>
  </r>
  <r>
    <s v="Foot Locker"/>
    <n v="1185732"/>
    <d v="2020-11-10T00:00:00"/>
    <x v="3"/>
    <s v="Minnesota"/>
    <s v="Minneapolis"/>
    <s v="Men's Street Footwear"/>
    <n v="48"/>
    <n v="116"/>
    <n v="5568"/>
    <n v="2616.96"/>
    <n v="0.47000000000000003"/>
    <x v="2"/>
  </r>
  <r>
    <s v="Foot Locker"/>
    <n v="1185732"/>
    <d v="2020-11-11T00:00:00"/>
    <x v="3"/>
    <s v="Minnesota"/>
    <s v="Minneapolis"/>
    <s v="Men's Athletic Footwear"/>
    <n v="44"/>
    <n v="44"/>
    <n v="1936"/>
    <n v="793.76"/>
    <n v="0.41"/>
    <x v="2"/>
  </r>
  <r>
    <s v="Foot Locker"/>
    <n v="1185732"/>
    <d v="2020-11-12T00:00:00"/>
    <x v="3"/>
    <s v="Minnesota"/>
    <s v="Minneapolis"/>
    <s v="Women's Street Footwear"/>
    <n v="37"/>
    <n v="38"/>
    <n v="1406"/>
    <n v="618.64"/>
    <n v="0.44"/>
    <x v="2"/>
  </r>
  <r>
    <s v="Foot Locker"/>
    <n v="1185732"/>
    <d v="2020-11-13T00:00:00"/>
    <x v="3"/>
    <s v="Minnesota"/>
    <s v="Minneapolis"/>
    <s v="Women's Athletic Footwear"/>
    <n v="36"/>
    <n v="13"/>
    <n v="468"/>
    <n v="229.32000000000002"/>
    <n v="0.49000000000000005"/>
    <x v="2"/>
  </r>
  <r>
    <s v="Foot Locker"/>
    <n v="1185732"/>
    <d v="2020-11-14T00:00:00"/>
    <x v="3"/>
    <s v="Minnesota"/>
    <s v="Minneapolis"/>
    <s v="Men's Apparel"/>
    <n v="50"/>
    <n v="20"/>
    <n v="1000"/>
    <n v="410"/>
    <n v="0.41"/>
    <x v="2"/>
  </r>
  <r>
    <s v="Foot Locker"/>
    <n v="1185732"/>
    <d v="2020-11-15T00:00:00"/>
    <x v="3"/>
    <s v="Minnesota"/>
    <s v="Minneapolis"/>
    <s v="Women's Apparel"/>
    <n v="58"/>
    <n v="51"/>
    <n v="2958"/>
    <n v="1745.2200000000003"/>
    <n v="0.59000000000000008"/>
    <x v="2"/>
  </r>
  <r>
    <s v="Foot Locker"/>
    <n v="1185732"/>
    <d v="2020-11-16T00:00:00"/>
    <x v="3"/>
    <s v="Minnesota"/>
    <s v="Minneapolis"/>
    <s v="Men's Street Footwear"/>
    <n v="44"/>
    <n v="106"/>
    <n v="4664"/>
    <n v="2285.36"/>
    <n v="0.49000000000000005"/>
    <x v="2"/>
  </r>
  <r>
    <s v="Foot Locker"/>
    <n v="1185732"/>
    <d v="2020-11-17T00:00:00"/>
    <x v="3"/>
    <s v="Minnesota"/>
    <s v="Minneapolis"/>
    <s v="Men's Athletic Footwear"/>
    <n v="38"/>
    <n v="49"/>
    <n v="1862"/>
    <n v="763.42"/>
    <n v="0.41"/>
    <x v="2"/>
  </r>
  <r>
    <s v="Foot Locker"/>
    <n v="1185732"/>
    <d v="2020-11-18T00:00:00"/>
    <x v="3"/>
    <s v="Minnesota"/>
    <s v="Minneapolis"/>
    <s v="Women's Street Footwear"/>
    <n v="33"/>
    <n v="47"/>
    <n v="1551"/>
    <n v="697.94999999999993"/>
    <n v="0.44999999999999996"/>
    <x v="2"/>
  </r>
  <r>
    <s v="Foot Locker"/>
    <n v="1185732"/>
    <d v="2020-11-19T00:00:00"/>
    <x v="3"/>
    <s v="Minnesota"/>
    <s v="Minneapolis"/>
    <s v="Women's Athletic Footwear"/>
    <n v="32"/>
    <n v="45"/>
    <n v="1440"/>
    <n v="676.80000000000007"/>
    <n v="0.47000000000000003"/>
    <x v="2"/>
  </r>
  <r>
    <s v="Foot Locker"/>
    <n v="1185732"/>
    <d v="2020-11-20T00:00:00"/>
    <x v="3"/>
    <s v="Minnesota"/>
    <s v="Minneapolis"/>
    <s v="Men's Apparel"/>
    <n v="49"/>
    <n v="45"/>
    <n v="2205"/>
    <n v="926.09999999999991"/>
    <n v="0.42"/>
    <x v="2"/>
  </r>
  <r>
    <s v="Foot Locker"/>
    <n v="1185732"/>
    <d v="2020-11-21T00:00:00"/>
    <x v="3"/>
    <s v="Minnesota"/>
    <s v="Minneapolis"/>
    <s v="Women's Apparel"/>
    <n v="53"/>
    <n v="81"/>
    <n v="4293"/>
    <n v="2404.0800000000004"/>
    <n v="0.56000000000000005"/>
    <x v="2"/>
  </r>
  <r>
    <s v="Foot Locker"/>
    <n v="1185732"/>
    <d v="2020-11-22T00:00:00"/>
    <x v="3"/>
    <s v="Minnesota"/>
    <s v="Minneapolis"/>
    <s v="Men's Street Footwear"/>
    <n v="49"/>
    <n v="160"/>
    <n v="7840"/>
    <n v="3684.8"/>
    <n v="0.47000000000000003"/>
    <x v="2"/>
  </r>
  <r>
    <s v="Foot Locker"/>
    <n v="1185732"/>
    <d v="2020-11-23T00:00:00"/>
    <x v="3"/>
    <s v="Minnesota"/>
    <s v="Minneapolis"/>
    <s v="Men's Athletic Footwear"/>
    <n v="42"/>
    <n v="75"/>
    <n v="3150"/>
    <n v="1417.4999999999998"/>
    <n v="0.44999999999999996"/>
    <x v="2"/>
  </r>
  <r>
    <s v="Foot Locker"/>
    <n v="1185732"/>
    <d v="2020-11-24T00:00:00"/>
    <x v="3"/>
    <s v="Minnesota"/>
    <s v="Minneapolis"/>
    <s v="Women's Street Footwear"/>
    <n v="36"/>
    <n v="63"/>
    <n v="2268"/>
    <n v="952.56"/>
    <n v="0.42"/>
    <x v="2"/>
  </r>
  <r>
    <s v="Foot Locker"/>
    <n v="1185732"/>
    <d v="2020-11-25T00:00:00"/>
    <x v="3"/>
    <s v="Minnesota"/>
    <s v="Minneapolis"/>
    <s v="Women's Athletic Footwear"/>
    <n v="38"/>
    <n v="51"/>
    <n v="1938"/>
    <n v="930.24000000000012"/>
    <n v="0.48000000000000004"/>
    <x v="2"/>
  </r>
  <r>
    <s v="Foot Locker"/>
    <n v="1185732"/>
    <d v="2020-11-26T00:00:00"/>
    <x v="3"/>
    <s v="Minnesota"/>
    <s v="Minneapolis"/>
    <s v="Men's Apparel"/>
    <n v="49"/>
    <n v="58"/>
    <n v="2842"/>
    <n v="1165.22"/>
    <n v="0.41"/>
    <x v="2"/>
  </r>
  <r>
    <s v="Foot Locker"/>
    <n v="1185732"/>
    <d v="2020-11-27T00:00:00"/>
    <x v="3"/>
    <s v="Minnesota"/>
    <s v="Minneapolis"/>
    <s v="Women's Apparel"/>
    <n v="54"/>
    <n v="98"/>
    <n v="5292"/>
    <n v="2910.6000000000004"/>
    <n v="0.55000000000000004"/>
    <x v="2"/>
  </r>
  <r>
    <s v="Foot Locker"/>
    <n v="1185732"/>
    <d v="2020-11-28T00:00:00"/>
    <x v="3"/>
    <s v="Minnesota"/>
    <s v="Minneapolis"/>
    <s v="Men's Street Footwear"/>
    <n v="47"/>
    <n v="137"/>
    <n v="6439"/>
    <n v="3026.3300000000004"/>
    <n v="0.47000000000000003"/>
    <x v="2"/>
  </r>
  <r>
    <s v="Foot Locker"/>
    <n v="1185732"/>
    <d v="2020-11-29T00:00:00"/>
    <x v="3"/>
    <s v="Minnesota"/>
    <s v="Minneapolis"/>
    <s v="Men's Athletic Footwear"/>
    <n v="43"/>
    <n v="87"/>
    <n v="3741"/>
    <n v="1533.81"/>
    <n v="0.41"/>
    <x v="2"/>
  </r>
  <r>
    <s v="Foot Locker"/>
    <n v="1185732"/>
    <d v="2020-11-30T00:00:00"/>
    <x v="3"/>
    <s v="Minnesota"/>
    <s v="Minneapolis"/>
    <s v="Women's Street Footwear"/>
    <n v="37"/>
    <n v="68"/>
    <n v="2516"/>
    <n v="1006.4000000000001"/>
    <n v="0.4"/>
    <x v="2"/>
  </r>
  <r>
    <s v="Foot Locker"/>
    <n v="1185732"/>
    <d v="2020-12-01T00:00:00"/>
    <x v="3"/>
    <s v="Minnesota"/>
    <s v="Minneapolis"/>
    <s v="Women's Athletic Footwear"/>
    <n v="33"/>
    <n v="47"/>
    <n v="1551"/>
    <n v="759.99000000000012"/>
    <n v="0.49000000000000005"/>
    <x v="2"/>
  </r>
  <r>
    <s v="Foot Locker"/>
    <n v="1185732"/>
    <d v="2020-12-02T00:00:00"/>
    <x v="3"/>
    <s v="Minnesota"/>
    <s v="Minneapolis"/>
    <s v="Men's Apparel"/>
    <n v="42"/>
    <n v="42"/>
    <n v="1764"/>
    <n v="723.24"/>
    <n v="0.41"/>
    <x v="2"/>
  </r>
  <r>
    <s v="Foot Locker"/>
    <n v="1185732"/>
    <d v="2020-12-03T00:00:00"/>
    <x v="3"/>
    <s v="Minnesota"/>
    <s v="Minneapolis"/>
    <s v="Women's Apparel"/>
    <n v="46"/>
    <n v="88"/>
    <n v="4048"/>
    <n v="2307.36"/>
    <n v="0.57000000000000006"/>
    <x v="2"/>
  </r>
  <r>
    <s v="Foot Locker"/>
    <n v="1185732"/>
    <d v="2020-12-04T00:00:00"/>
    <x v="3"/>
    <s v="Minnesota"/>
    <s v="Minneapolis"/>
    <s v="Men's Street Footwear"/>
    <n v="43"/>
    <n v="113"/>
    <n v="4859"/>
    <n v="2332.3200000000002"/>
    <n v="0.48000000000000004"/>
    <x v="2"/>
  </r>
  <r>
    <s v="Foot Locker"/>
    <n v="1185732"/>
    <d v="2020-12-05T00:00:00"/>
    <x v="3"/>
    <s v="Minnesota"/>
    <s v="Minneapolis"/>
    <s v="Men's Athletic Footwear"/>
    <n v="37"/>
    <n v="73"/>
    <n v="2701"/>
    <n v="1215.4499999999998"/>
    <n v="0.44999999999999996"/>
    <x v="2"/>
  </r>
  <r>
    <s v="Foot Locker"/>
    <n v="1185732"/>
    <d v="2020-12-06T00:00:00"/>
    <x v="3"/>
    <s v="Minnesota"/>
    <s v="Minneapolis"/>
    <s v="Women's Street Footwear"/>
    <n v="24"/>
    <n v="41"/>
    <n v="984"/>
    <n v="393.6"/>
    <n v="0.4"/>
    <x v="2"/>
  </r>
  <r>
    <s v="Foot Locker"/>
    <n v="1185732"/>
    <d v="2020-12-07T00:00:00"/>
    <x v="3"/>
    <s v="Minnesota"/>
    <s v="Minneapolis"/>
    <s v="Women's Athletic Footwear"/>
    <n v="24"/>
    <n v="31"/>
    <n v="744"/>
    <n v="342.24"/>
    <n v="0.46"/>
    <x v="2"/>
  </r>
  <r>
    <s v="Foot Locker"/>
    <n v="1185732"/>
    <d v="2020-12-08T00:00:00"/>
    <x v="3"/>
    <s v="Minnesota"/>
    <s v="Minneapolis"/>
    <s v="Men's Apparel"/>
    <n v="32"/>
    <n v="34"/>
    <n v="1088"/>
    <n v="478.72"/>
    <n v="0.44"/>
    <x v="2"/>
  </r>
  <r>
    <s v="Foot Locker"/>
    <n v="1185732"/>
    <d v="2020-12-09T00:00:00"/>
    <x v="3"/>
    <s v="Minnesota"/>
    <s v="Minneapolis"/>
    <s v="Women's Apparel"/>
    <n v="39"/>
    <n v="52"/>
    <n v="2028"/>
    <n v="1155.96"/>
    <n v="0.57000000000000006"/>
    <x v="2"/>
  </r>
  <r>
    <s v="Foot Locker"/>
    <n v="1185732"/>
    <d v="2020-12-10T00:00:00"/>
    <x v="3"/>
    <s v="Minnesota"/>
    <s v="Minneapolis"/>
    <s v="Men's Street Footwear"/>
    <n v="41"/>
    <n v="98"/>
    <n v="4018"/>
    <n v="1888.46"/>
    <n v="0.47000000000000003"/>
    <x v="2"/>
  </r>
  <r>
    <s v="Foot Locker"/>
    <n v="1185732"/>
    <d v="2020-12-11T00:00:00"/>
    <x v="3"/>
    <s v="Minnesota"/>
    <s v="Minneapolis"/>
    <s v="Men's Athletic Footwear"/>
    <n v="34"/>
    <n v="58"/>
    <n v="1972"/>
    <n v="847.96"/>
    <n v="0.43"/>
    <x v="2"/>
  </r>
  <r>
    <s v="Foot Locker"/>
    <n v="1185732"/>
    <d v="2020-12-12T00:00:00"/>
    <x v="3"/>
    <s v="Minnesota"/>
    <s v="Minneapolis"/>
    <s v="Women's Street Footwear"/>
    <n v="32"/>
    <n v="25"/>
    <n v="800"/>
    <n v="336"/>
    <n v="0.42"/>
    <x v="2"/>
  </r>
  <r>
    <s v="Foot Locker"/>
    <n v="1185732"/>
    <d v="2020-12-13T00:00:00"/>
    <x v="3"/>
    <s v="Minnesota"/>
    <s v="Minneapolis"/>
    <s v="Women's Athletic Footwear"/>
    <n v="32"/>
    <n v="21"/>
    <n v="672"/>
    <n v="309.12"/>
    <n v="0.46"/>
    <x v="2"/>
  </r>
  <r>
    <s v="Foot Locker"/>
    <n v="1185732"/>
    <d v="2020-12-14T00:00:00"/>
    <x v="3"/>
    <s v="Minnesota"/>
    <s v="Minneapolis"/>
    <s v="Men's Apparel"/>
    <n v="41"/>
    <n v="19"/>
    <n v="779"/>
    <n v="327.18"/>
    <n v="0.42"/>
    <x v="2"/>
  </r>
  <r>
    <s v="Foot Locker"/>
    <n v="1185732"/>
    <d v="2020-12-15T00:00:00"/>
    <x v="3"/>
    <s v="Minnesota"/>
    <s v="Minneapolis"/>
    <s v="Women's Apparel"/>
    <n v="49"/>
    <n v="60"/>
    <n v="2940"/>
    <n v="1764"/>
    <n v="0.6"/>
    <x v="2"/>
  </r>
  <r>
    <s v="Foot Locker"/>
    <n v="1185732"/>
    <d v="2020-12-16T00:00:00"/>
    <x v="3"/>
    <s v="Minnesota"/>
    <s v="Minneapolis"/>
    <s v="Men's Street Footwear"/>
    <n v="46"/>
    <n v="91"/>
    <n v="4186"/>
    <n v="1967.42"/>
    <n v="0.47000000000000003"/>
    <x v="2"/>
  </r>
  <r>
    <s v="Foot Locker"/>
    <n v="1185732"/>
    <d v="2020-12-17T00:00:00"/>
    <x v="3"/>
    <s v="Minnesota"/>
    <s v="Minneapolis"/>
    <s v="Men's Athletic Footwear"/>
    <n v="38"/>
    <n v="52"/>
    <n v="1976"/>
    <n v="790.40000000000009"/>
    <n v="0.4"/>
    <x v="2"/>
  </r>
  <r>
    <s v="Foot Locker"/>
    <n v="1185732"/>
    <d v="2020-12-18T00:00:00"/>
    <x v="3"/>
    <s v="Minnesota"/>
    <s v="Minneapolis"/>
    <s v="Women's Street Footwear"/>
    <n v="36"/>
    <n v="38"/>
    <n v="1368"/>
    <n v="547.20000000000005"/>
    <n v="0.4"/>
    <x v="2"/>
  </r>
  <r>
    <s v="Foot Locker"/>
    <n v="1185732"/>
    <d v="2020-12-19T00:00:00"/>
    <x v="3"/>
    <s v="Minnesota"/>
    <s v="Minneapolis"/>
    <s v="Women's Athletic Footwear"/>
    <n v="38"/>
    <n v="45"/>
    <n v="1710"/>
    <n v="837.90000000000009"/>
    <n v="0.49000000000000005"/>
    <x v="2"/>
  </r>
  <r>
    <s v="Foot Locker"/>
    <n v="1185732"/>
    <d v="2020-12-20T00:00:00"/>
    <x v="3"/>
    <s v="Minnesota"/>
    <s v="Minneapolis"/>
    <s v="Men's Apparel"/>
    <n v="52"/>
    <n v="34"/>
    <n v="1768"/>
    <n v="742.56"/>
    <n v="0.42"/>
    <x v="2"/>
  </r>
  <r>
    <s v="Foot Locker"/>
    <n v="1185732"/>
    <d v="2020-12-21T00:00:00"/>
    <x v="3"/>
    <s v="Minnesota"/>
    <s v="Minneapolis"/>
    <s v="Women's Apparel"/>
    <n v="59"/>
    <n v="61"/>
    <n v="3599"/>
    <n v="2159.4"/>
    <n v="0.6"/>
    <x v="2"/>
  </r>
  <r>
    <s v="Foot Locker"/>
    <n v="1185732"/>
    <d v="2020-12-22T00:00:00"/>
    <x v="3"/>
    <s v="Minnesota"/>
    <s v="Minneapolis"/>
    <s v="Men's Street Footwear"/>
    <n v="50"/>
    <n v="124"/>
    <n v="6200"/>
    <n v="3100"/>
    <n v="0.5"/>
    <x v="2"/>
  </r>
  <r>
    <s v="Foot Locker"/>
    <n v="1185732"/>
    <d v="2020-12-23T00:00:00"/>
    <x v="3"/>
    <s v="Minnesota"/>
    <s v="Minneapolis"/>
    <s v="Men's Athletic Footwear"/>
    <n v="42"/>
    <n v="77"/>
    <n v="3234"/>
    <n v="1455.3"/>
    <n v="0.44999999999999996"/>
    <x v="2"/>
  </r>
  <r>
    <s v="Foot Locker"/>
    <n v="1185732"/>
    <d v="2020-12-24T00:00:00"/>
    <x v="3"/>
    <s v="Minnesota"/>
    <s v="Minneapolis"/>
    <s v="Women's Street Footwear"/>
    <n v="44"/>
    <n v="56"/>
    <n v="2464"/>
    <n v="1010.2399999999999"/>
    <n v="0.41"/>
    <x v="2"/>
  </r>
  <r>
    <s v="Foot Locker"/>
    <n v="1185732"/>
    <d v="2020-12-25T00:00:00"/>
    <x v="3"/>
    <s v="Minnesota"/>
    <s v="Minneapolis"/>
    <s v="Women's Athletic Footwear"/>
    <n v="44"/>
    <n v="49"/>
    <n v="2156"/>
    <n v="1056.44"/>
    <n v="0.49000000000000005"/>
    <x v="2"/>
  </r>
  <r>
    <s v="Foot Locker"/>
    <n v="1185732"/>
    <d v="2020-12-26T00:00:00"/>
    <x v="3"/>
    <s v="Minnesota"/>
    <s v="Minneapolis"/>
    <s v="Men's Apparel"/>
    <n v="54"/>
    <n v="44"/>
    <n v="2376"/>
    <n v="974.16"/>
    <n v="0.41"/>
    <x v="2"/>
  </r>
  <r>
    <s v="Foot Locker"/>
    <n v="1185732"/>
    <d v="2020-12-27T00:00:00"/>
    <x v="3"/>
    <s v="Minnesota"/>
    <s v="Minneapolis"/>
    <s v="Women's Apparel"/>
    <n v="54"/>
    <n v="77"/>
    <n v="4158"/>
    <n v="2370.0600000000004"/>
    <n v="0.57000000000000006"/>
    <x v="2"/>
  </r>
  <r>
    <s v="Kohl's"/>
    <n v="1189833"/>
    <d v="2020-12-28T00:00:00"/>
    <x v="3"/>
    <s v="Minnesota"/>
    <s v="Minneapolis"/>
    <s v="Men's Street Footwear"/>
    <n v="32"/>
    <n v="119"/>
    <n v="3808"/>
    <n v="2208.6400000000003"/>
    <n v="0.58000000000000007"/>
    <x v="2"/>
  </r>
  <r>
    <s v="Kohl's"/>
    <n v="1189833"/>
    <d v="2020-12-29T00:00:00"/>
    <x v="3"/>
    <s v="Minnesota"/>
    <s v="Minneapolis"/>
    <s v="Men's Athletic Footwear"/>
    <n v="43"/>
    <n v="128"/>
    <n v="5504"/>
    <n v="2311.6799999999998"/>
    <n v="0.42"/>
    <x v="2"/>
  </r>
  <r>
    <s v="Kohl's"/>
    <n v="1189833"/>
    <d v="2020-12-30T00:00:00"/>
    <x v="3"/>
    <s v="Minnesota"/>
    <s v="Minneapolis"/>
    <s v="Women's Street Footwear"/>
    <n v="41"/>
    <n v="119"/>
    <n v="4879"/>
    <n v="2878.6100000000006"/>
    <n v="0.59000000000000008"/>
    <x v="2"/>
  </r>
  <r>
    <s v="Kohl's"/>
    <n v="1189833"/>
    <d v="2020-12-31T00:00:00"/>
    <x v="3"/>
    <s v="Minnesota"/>
    <s v="Minneapolis"/>
    <s v="Women's Athletic Footwear"/>
    <n v="44"/>
    <n v="98"/>
    <n v="4312"/>
    <n v="2242.2400000000002"/>
    <n v="0.52"/>
    <x v="2"/>
  </r>
  <r>
    <s v="Kohl's"/>
    <n v="1189833"/>
    <d v="2021-01-01T00:00:00"/>
    <x v="3"/>
    <s v="Montana"/>
    <s v="Billings"/>
    <s v="Men's Apparel"/>
    <n v="47"/>
    <n v="77"/>
    <n v="3619"/>
    <n v="2714.2500000000005"/>
    <n v="0.75000000000000011"/>
    <x v="2"/>
  </r>
  <r>
    <s v="Kohl's"/>
    <n v="1189833"/>
    <d v="2021-01-02T00:00:00"/>
    <x v="3"/>
    <s v="Montana"/>
    <s v="Billings"/>
    <s v="Women's Apparel"/>
    <n v="43"/>
    <n v="138"/>
    <n v="5934"/>
    <n v="2314.2600000000002"/>
    <n v="0.39"/>
    <x v="2"/>
  </r>
  <r>
    <s v="Kohl's"/>
    <n v="1189833"/>
    <d v="2021-01-03T00:00:00"/>
    <x v="3"/>
    <s v="Montana"/>
    <s v="Billings"/>
    <s v="Men's Street Footwear"/>
    <n v="34"/>
    <n v="158"/>
    <n v="5372"/>
    <n v="3062.0400000000004"/>
    <n v="0.57000000000000006"/>
    <x v="2"/>
  </r>
  <r>
    <s v="Kohl's"/>
    <n v="1189833"/>
    <d v="2021-01-04T00:00:00"/>
    <x v="3"/>
    <s v="Montana"/>
    <s v="Billings"/>
    <s v="Men's Athletic Footwear"/>
    <n v="42"/>
    <n v="123"/>
    <n v="5166"/>
    <n v="2324.6999999999998"/>
    <n v="0.44999999999999996"/>
    <x v="2"/>
  </r>
  <r>
    <s v="Kohl's"/>
    <n v="1189833"/>
    <d v="2021-01-05T00:00:00"/>
    <x v="3"/>
    <s v="Montana"/>
    <s v="Billings"/>
    <s v="Women's Street Footwear"/>
    <n v="43"/>
    <n v="122"/>
    <n v="5246"/>
    <n v="2990.2200000000003"/>
    <n v="0.57000000000000006"/>
    <x v="2"/>
  </r>
  <r>
    <s v="Kohl's"/>
    <n v="1189833"/>
    <d v="2021-01-06T00:00:00"/>
    <x v="3"/>
    <s v="Montana"/>
    <s v="Billings"/>
    <s v="Women's Athletic Footwear"/>
    <n v="44"/>
    <n v="81"/>
    <n v="3564"/>
    <n v="1960.1999999999998"/>
    <n v="0.54999999999999993"/>
    <x v="2"/>
  </r>
  <r>
    <s v="Kohl's"/>
    <n v="1189833"/>
    <d v="2021-01-07T00:00:00"/>
    <x v="3"/>
    <s v="Montana"/>
    <s v="Billings"/>
    <s v="Men's Apparel"/>
    <n v="48"/>
    <n v="59"/>
    <n v="2832"/>
    <n v="2039.0400000000002"/>
    <n v="0.72000000000000008"/>
    <x v="2"/>
  </r>
  <r>
    <s v="Kohl's"/>
    <n v="1189833"/>
    <d v="2021-01-08T00:00:00"/>
    <x v="3"/>
    <s v="Montana"/>
    <s v="Billings"/>
    <s v="Women's Apparel"/>
    <n v="43"/>
    <n v="119"/>
    <n v="5117"/>
    <n v="1893.29"/>
    <n v="0.37"/>
    <x v="2"/>
  </r>
  <r>
    <s v="Kohl's"/>
    <n v="1189833"/>
    <d v="2021-01-09T00:00:00"/>
    <x v="3"/>
    <s v="Montana"/>
    <s v="Billings"/>
    <s v="Men's Street Footwear"/>
    <n v="32"/>
    <n v="173"/>
    <n v="5536"/>
    <n v="3044.8"/>
    <n v="0.55000000000000004"/>
    <x v="2"/>
  </r>
  <r>
    <s v="Kohl's"/>
    <n v="1189833"/>
    <d v="2021-01-10T00:00:00"/>
    <x v="3"/>
    <s v="Montana"/>
    <s v="Billings"/>
    <s v="Men's Athletic Footwear"/>
    <n v="41"/>
    <n v="115"/>
    <n v="4715"/>
    <n v="1933.1499999999999"/>
    <n v="0.41"/>
    <x v="2"/>
  </r>
  <r>
    <s v="Kohl's"/>
    <n v="1189833"/>
    <d v="2021-01-11T00:00:00"/>
    <x v="3"/>
    <s v="Montana"/>
    <s v="Billings"/>
    <s v="Women's Street Footwear"/>
    <n v="42"/>
    <n v="128"/>
    <n v="5376"/>
    <n v="3064.32"/>
    <n v="0.57000000000000006"/>
    <x v="2"/>
  </r>
  <r>
    <s v="Kohl's"/>
    <n v="1189833"/>
    <d v="2021-01-12T00:00:00"/>
    <x v="3"/>
    <s v="Montana"/>
    <s v="Billings"/>
    <s v="Women's Athletic Footwear"/>
    <n v="44"/>
    <n v="91"/>
    <n v="4004"/>
    <n v="2122.12"/>
    <n v="0.53"/>
    <x v="2"/>
  </r>
  <r>
    <s v="Kohl's"/>
    <n v="1189833"/>
    <d v="2021-01-13T00:00:00"/>
    <x v="3"/>
    <s v="Montana"/>
    <s v="Billings"/>
    <s v="Men's Apparel"/>
    <n v="48"/>
    <n v="60"/>
    <n v="2880"/>
    <n v="2044.8000000000002"/>
    <n v="0.71000000000000008"/>
    <x v="2"/>
  </r>
  <r>
    <s v="Kohl's"/>
    <n v="1189833"/>
    <d v="2021-01-14T00:00:00"/>
    <x v="3"/>
    <s v="Montana"/>
    <s v="Billings"/>
    <s v="Women's Apparel"/>
    <n v="42"/>
    <n v="112"/>
    <n v="4704"/>
    <n v="1834.5600000000002"/>
    <n v="0.39"/>
    <x v="2"/>
  </r>
  <r>
    <s v="Kohl's"/>
    <n v="1189833"/>
    <d v="2021-01-15T00:00:00"/>
    <x v="3"/>
    <s v="Montana"/>
    <s v="Billings"/>
    <s v="Men's Street Footwear"/>
    <n v="44"/>
    <n v="161"/>
    <n v="7084"/>
    <n v="4179.5600000000004"/>
    <n v="0.59000000000000008"/>
    <x v="2"/>
  </r>
  <r>
    <s v="Kohl's"/>
    <n v="1189833"/>
    <d v="2021-01-16T00:00:00"/>
    <x v="3"/>
    <s v="Montana"/>
    <s v="Billings"/>
    <s v="Men's Athletic Footwear"/>
    <n v="43"/>
    <n v="101"/>
    <n v="4343"/>
    <n v="1954.35"/>
    <n v="0.44999999999999996"/>
    <x v="2"/>
  </r>
  <r>
    <s v="Kohl's"/>
    <n v="1189833"/>
    <d v="2021-01-17T00:00:00"/>
    <x v="3"/>
    <s v="Montana"/>
    <s v="Billings"/>
    <s v="Women's Street Footwear"/>
    <n v="44"/>
    <n v="120"/>
    <n v="5280"/>
    <n v="3168"/>
    <n v="0.6"/>
    <x v="2"/>
  </r>
  <r>
    <s v="Kohl's"/>
    <n v="1189833"/>
    <d v="2021-01-18T00:00:00"/>
    <x v="3"/>
    <s v="Montana"/>
    <s v="Billings"/>
    <s v="Women's Athletic Footwear"/>
    <n v="36"/>
    <n v="78"/>
    <n v="2808"/>
    <n v="1404"/>
    <n v="0.5"/>
    <x v="2"/>
  </r>
  <r>
    <s v="Kohl's"/>
    <n v="1189833"/>
    <d v="2021-01-19T00:00:00"/>
    <x v="3"/>
    <s v="Montana"/>
    <s v="Billings"/>
    <s v="Men's Apparel"/>
    <n v="44"/>
    <n v="56"/>
    <n v="2464"/>
    <n v="1823.3600000000004"/>
    <n v="0.7400000000000001"/>
    <x v="2"/>
  </r>
  <r>
    <s v="Kohl's"/>
    <n v="1189833"/>
    <d v="2021-01-20T00:00:00"/>
    <x v="3"/>
    <s v="Montana"/>
    <s v="Billings"/>
    <s v="Women's Apparel"/>
    <n v="55"/>
    <n v="101"/>
    <n v="5555"/>
    <n v="2166.4500000000003"/>
    <n v="0.39"/>
    <x v="2"/>
  </r>
  <r>
    <s v="Kohl's"/>
    <n v="1189833"/>
    <d v="2021-01-21T00:00:00"/>
    <x v="3"/>
    <s v="Montana"/>
    <s v="Billings"/>
    <s v="Men's Street Footwear"/>
    <n v="39"/>
    <n v="150"/>
    <n v="5850"/>
    <n v="3334.5000000000005"/>
    <n v="0.57000000000000006"/>
    <x v="2"/>
  </r>
  <r>
    <s v="Kohl's"/>
    <n v="1189833"/>
    <d v="2021-01-22T00:00:00"/>
    <x v="3"/>
    <s v="Montana"/>
    <s v="Billings"/>
    <s v="Men's Athletic Footwear"/>
    <n v="41"/>
    <n v="106"/>
    <n v="4346"/>
    <n v="1912.24"/>
    <n v="0.44"/>
    <x v="2"/>
  </r>
  <r>
    <s v="Kohl's"/>
    <n v="1189833"/>
    <d v="2021-01-23T00:00:00"/>
    <x v="3"/>
    <s v="Montana"/>
    <s v="Billings"/>
    <s v="Women's Street Footwear"/>
    <n v="44"/>
    <n v="111"/>
    <n v="4884"/>
    <n v="2686.2000000000003"/>
    <n v="0.55000000000000004"/>
    <x v="2"/>
  </r>
  <r>
    <s v="Kohl's"/>
    <n v="1189833"/>
    <d v="2021-01-24T00:00:00"/>
    <x v="3"/>
    <s v="Montana"/>
    <s v="Billings"/>
    <s v="Women's Athletic Footwear"/>
    <n v="38"/>
    <n v="88"/>
    <n v="3344"/>
    <n v="1772.3200000000002"/>
    <n v="0.53"/>
    <x v="2"/>
  </r>
  <r>
    <s v="Kohl's"/>
    <n v="1189833"/>
    <d v="2021-01-25T00:00:00"/>
    <x v="3"/>
    <s v="Montana"/>
    <s v="Billings"/>
    <s v="Men's Apparel"/>
    <n v="41"/>
    <n v="61"/>
    <n v="2501"/>
    <n v="1850.7400000000002"/>
    <n v="0.7400000000000001"/>
    <x v="2"/>
  </r>
  <r>
    <s v="Kohl's"/>
    <n v="1189833"/>
    <d v="2021-01-26T00:00:00"/>
    <x v="3"/>
    <s v="Montana"/>
    <s v="Billings"/>
    <s v="Women's Apparel"/>
    <n v="59"/>
    <n v="108"/>
    <n v="6372"/>
    <n v="2421.36"/>
    <n v="0.38"/>
    <x v="2"/>
  </r>
  <r>
    <s v="Kohl's"/>
    <n v="1189833"/>
    <d v="2021-01-27T00:00:00"/>
    <x v="3"/>
    <s v="Montana"/>
    <s v="Billings"/>
    <s v="Men's Street Footwear"/>
    <n v="36"/>
    <n v="169"/>
    <n v="6084"/>
    <n v="3589.5600000000004"/>
    <n v="0.59000000000000008"/>
    <x v="2"/>
  </r>
  <r>
    <s v="Kohl's"/>
    <n v="1189833"/>
    <d v="2021-01-28T00:00:00"/>
    <x v="3"/>
    <s v="Montana"/>
    <s v="Billings"/>
    <s v="Men's Athletic Footwear"/>
    <n v="42"/>
    <n v="147"/>
    <n v="6174"/>
    <n v="2531.3399999999997"/>
    <n v="0.41"/>
    <x v="2"/>
  </r>
  <r>
    <s v="Kohl's"/>
    <n v="1189833"/>
    <d v="2021-01-29T00:00:00"/>
    <x v="3"/>
    <s v="Montana"/>
    <s v="Billings"/>
    <s v="Women's Street Footwear"/>
    <n v="44"/>
    <n v="165"/>
    <n v="7260"/>
    <n v="3993.0000000000005"/>
    <n v="0.55000000000000004"/>
    <x v="2"/>
  </r>
  <r>
    <s v="Kohl's"/>
    <n v="1189833"/>
    <d v="2021-01-30T00:00:00"/>
    <x v="3"/>
    <s v="Montana"/>
    <s v="Billings"/>
    <s v="Women's Athletic Footwear"/>
    <n v="38"/>
    <n v="106"/>
    <n v="4028"/>
    <n v="2134.84"/>
    <n v="0.53"/>
    <x v="2"/>
  </r>
  <r>
    <s v="Kohl's"/>
    <n v="1189833"/>
    <d v="2021-01-31T00:00:00"/>
    <x v="3"/>
    <s v="Montana"/>
    <s v="Billings"/>
    <s v="Men's Apparel"/>
    <n v="41"/>
    <n v="75"/>
    <n v="3075"/>
    <n v="2275.5000000000005"/>
    <n v="0.7400000000000001"/>
    <x v="2"/>
  </r>
  <r>
    <s v="Kohl's"/>
    <n v="1189833"/>
    <d v="2021-02-01T00:00:00"/>
    <x v="3"/>
    <s v="Montana"/>
    <s v="Billings"/>
    <s v="Women's Apparel"/>
    <n v="55"/>
    <n v="150"/>
    <n v="8250"/>
    <n v="2970"/>
    <n v="0.36"/>
    <x v="2"/>
  </r>
  <r>
    <s v="Kohl's"/>
    <n v="1189833"/>
    <d v="2021-02-02T00:00:00"/>
    <x v="3"/>
    <s v="Montana"/>
    <s v="Billings"/>
    <s v="Men's Street Footwear"/>
    <n v="37"/>
    <n v="203"/>
    <n v="7511"/>
    <n v="4431.4900000000007"/>
    <n v="0.59000000000000008"/>
    <x v="2"/>
  </r>
  <r>
    <s v="Kohl's"/>
    <n v="1189833"/>
    <d v="2021-02-03T00:00:00"/>
    <x v="3"/>
    <s v="Montana"/>
    <s v="Billings"/>
    <s v="Men's Athletic Footwear"/>
    <n v="41"/>
    <n v="156"/>
    <n v="6396"/>
    <n v="2750.2799999999997"/>
    <n v="0.43"/>
    <x v="2"/>
  </r>
  <r>
    <s v="Kohl's"/>
    <n v="1189833"/>
    <d v="2021-02-04T00:00:00"/>
    <x v="3"/>
    <s v="Montana"/>
    <s v="Billings"/>
    <s v="Women's Street Footwear"/>
    <n v="44"/>
    <n v="143"/>
    <n v="6292"/>
    <n v="3712.2800000000007"/>
    <n v="0.59000000000000008"/>
    <x v="2"/>
  </r>
  <r>
    <s v="Kohl's"/>
    <n v="1189833"/>
    <d v="2021-02-05T00:00:00"/>
    <x v="3"/>
    <s v="Montana"/>
    <s v="Billings"/>
    <s v="Women's Athletic Footwear"/>
    <n v="36"/>
    <n v="113"/>
    <n v="4068"/>
    <n v="2156.04"/>
    <n v="0.53"/>
    <x v="2"/>
  </r>
  <r>
    <s v="Kohl's"/>
    <n v="1189833"/>
    <d v="2021-02-06T00:00:00"/>
    <x v="3"/>
    <s v="Montana"/>
    <s v="Billings"/>
    <s v="Men's Apparel"/>
    <n v="42"/>
    <n v="124"/>
    <n v="5208"/>
    <n v="3645.6000000000004"/>
    <n v="0.70000000000000007"/>
    <x v="2"/>
  </r>
  <r>
    <s v="Kohl's"/>
    <n v="1189833"/>
    <d v="2021-02-07T00:00:00"/>
    <x v="3"/>
    <s v="Montana"/>
    <s v="Billings"/>
    <s v="Women's Apparel"/>
    <n v="58"/>
    <n v="143"/>
    <n v="8294"/>
    <n v="2902.8999999999996"/>
    <n v="0.35"/>
    <x v="2"/>
  </r>
  <r>
    <s v="Kohl's"/>
    <n v="1189833"/>
    <d v="2021-02-08T00:00:00"/>
    <x v="3"/>
    <s v="Montana"/>
    <s v="Billings"/>
    <s v="Men's Street Footwear"/>
    <n v="42"/>
    <n v="203"/>
    <n v="8526"/>
    <n v="4945.0800000000008"/>
    <n v="0.58000000000000007"/>
    <x v="2"/>
  </r>
  <r>
    <s v="Kohl's"/>
    <n v="1189833"/>
    <d v="2021-02-09T00:00:00"/>
    <x v="3"/>
    <s v="Montana"/>
    <s v="Billings"/>
    <s v="Men's Athletic Footwear"/>
    <n v="54"/>
    <n v="188"/>
    <n v="10152"/>
    <n v="4365.3599999999997"/>
    <n v="0.43"/>
    <x v="2"/>
  </r>
  <r>
    <s v="Kohl's"/>
    <n v="1189833"/>
    <d v="2021-02-10T00:00:00"/>
    <x v="3"/>
    <s v="Montana"/>
    <s v="Billings"/>
    <s v="Women's Street Footwear"/>
    <n v="49"/>
    <n v="130"/>
    <n v="6370"/>
    <n v="3758.3000000000006"/>
    <n v="0.59000000000000008"/>
    <x v="2"/>
  </r>
  <r>
    <s v="Kohl's"/>
    <n v="1189833"/>
    <d v="2021-02-11T00:00:00"/>
    <x v="3"/>
    <s v="Montana"/>
    <s v="Billings"/>
    <s v="Women's Athletic Footwear"/>
    <n v="41"/>
    <n v="106"/>
    <n v="4346"/>
    <n v="2346.84"/>
    <n v="0.54"/>
    <x v="2"/>
  </r>
  <r>
    <s v="Kohl's"/>
    <n v="1189833"/>
    <d v="2021-02-12T00:00:00"/>
    <x v="3"/>
    <s v="Montana"/>
    <s v="Billings"/>
    <s v="Men's Apparel"/>
    <n v="52"/>
    <n v="106"/>
    <n v="5512"/>
    <n v="3858.4000000000005"/>
    <n v="0.70000000000000007"/>
    <x v="2"/>
  </r>
  <r>
    <s v="Kohl's"/>
    <n v="1189833"/>
    <d v="2021-02-13T00:00:00"/>
    <x v="3"/>
    <s v="Montana"/>
    <s v="Billings"/>
    <s v="Women's Apparel"/>
    <n v="56"/>
    <n v="112"/>
    <n v="6272"/>
    <n v="2383.36"/>
    <n v="0.38"/>
    <x v="2"/>
  </r>
  <r>
    <s v="Kohl's"/>
    <n v="1189833"/>
    <d v="2021-02-14T00:00:00"/>
    <x v="3"/>
    <s v="Montana"/>
    <s v="Billings"/>
    <s v="Men's Street Footwear"/>
    <n v="41"/>
    <n v="180"/>
    <n v="7380"/>
    <n v="4280.4000000000005"/>
    <n v="0.58000000000000007"/>
    <x v="2"/>
  </r>
  <r>
    <s v="Kohl's"/>
    <n v="1189833"/>
    <d v="2021-02-15T00:00:00"/>
    <x v="3"/>
    <s v="Montana"/>
    <s v="Billings"/>
    <s v="Men's Athletic Footwear"/>
    <n v="48"/>
    <n v="156"/>
    <n v="7488"/>
    <n v="3294.72"/>
    <n v="0.44"/>
    <x v="2"/>
  </r>
  <r>
    <s v="Kohl's"/>
    <n v="1189833"/>
    <d v="2021-02-16T00:00:00"/>
    <x v="3"/>
    <s v="Montana"/>
    <s v="Billings"/>
    <s v="Women's Street Footwear"/>
    <n v="42"/>
    <n v="117"/>
    <n v="4914"/>
    <n v="2751.84"/>
    <n v="0.56000000000000005"/>
    <x v="2"/>
  </r>
  <r>
    <s v="Kohl's"/>
    <n v="1189833"/>
    <d v="2021-02-17T00:00:00"/>
    <x v="3"/>
    <s v="Montana"/>
    <s v="Billings"/>
    <s v="Women's Athletic Footwear"/>
    <n v="41"/>
    <n v="116"/>
    <n v="4756"/>
    <n v="2615.7999999999997"/>
    <n v="0.54999999999999993"/>
    <x v="2"/>
  </r>
  <r>
    <s v="Kohl's"/>
    <n v="1189833"/>
    <d v="2021-02-18T00:00:00"/>
    <x v="3"/>
    <s v="Montana"/>
    <s v="Billings"/>
    <s v="Men's Apparel"/>
    <n v="50"/>
    <n v="100"/>
    <n v="5000"/>
    <n v="3650.0000000000005"/>
    <n v="0.73000000000000009"/>
    <x v="2"/>
  </r>
  <r>
    <s v="Kohl's"/>
    <n v="1189833"/>
    <d v="2021-02-19T00:00:00"/>
    <x v="3"/>
    <s v="Montana"/>
    <s v="Billings"/>
    <s v="Women's Apparel"/>
    <n v="59"/>
    <n v="122"/>
    <n v="7198"/>
    <n v="2879.2000000000003"/>
    <n v="0.4"/>
    <x v="2"/>
  </r>
  <r>
    <s v="Kohl's"/>
    <n v="1189833"/>
    <d v="2021-02-20T00:00:00"/>
    <x v="3"/>
    <s v="Montana"/>
    <s v="Billings"/>
    <s v="Men's Street Footwear"/>
    <n v="44"/>
    <n v="160"/>
    <n v="7040"/>
    <n v="3942.4000000000005"/>
    <n v="0.56000000000000005"/>
    <x v="2"/>
  </r>
  <r>
    <s v="Kohl's"/>
    <n v="1189833"/>
    <d v="2021-02-21T00:00:00"/>
    <x v="3"/>
    <s v="Montana"/>
    <s v="Billings"/>
    <s v="Men's Athletic Footwear"/>
    <n v="49"/>
    <n v="160"/>
    <n v="7840"/>
    <n v="3371.2"/>
    <n v="0.43"/>
    <x v="2"/>
  </r>
  <r>
    <s v="Kohl's"/>
    <n v="1189833"/>
    <d v="2021-02-22T00:00:00"/>
    <x v="3"/>
    <s v="Montana"/>
    <s v="Billings"/>
    <s v="Women's Street Footwear"/>
    <n v="41"/>
    <n v="116"/>
    <n v="4756"/>
    <n v="2710.92"/>
    <n v="0.57000000000000006"/>
    <x v="2"/>
  </r>
  <r>
    <s v="Kohl's"/>
    <n v="1189833"/>
    <d v="2021-02-23T00:00:00"/>
    <x v="3"/>
    <s v="Montana"/>
    <s v="Billings"/>
    <s v="Women's Athletic Footwear"/>
    <n v="44"/>
    <n v="105"/>
    <n v="4620"/>
    <n v="2402.4"/>
    <n v="0.52"/>
    <x v="2"/>
  </r>
  <r>
    <s v="Kohl's"/>
    <n v="1189833"/>
    <d v="2021-02-24T00:00:00"/>
    <x v="3"/>
    <s v="Montana"/>
    <s v="Billings"/>
    <s v="Men's Apparel"/>
    <n v="54"/>
    <n v="98"/>
    <n v="5292"/>
    <n v="3969.0000000000005"/>
    <n v="0.75000000000000011"/>
    <x v="2"/>
  </r>
  <r>
    <s v="Kohl's"/>
    <n v="1189833"/>
    <d v="2021-02-25T00:00:00"/>
    <x v="3"/>
    <s v="Montana"/>
    <s v="Billings"/>
    <s v="Women's Apparel"/>
    <n v="58"/>
    <n v="108"/>
    <n v="6264"/>
    <n v="2442.96"/>
    <n v="0.39"/>
    <x v="2"/>
  </r>
  <r>
    <s v="Kohl's"/>
    <n v="1189833"/>
    <d v="2021-02-26T00:00:00"/>
    <x v="3"/>
    <s v="Montana"/>
    <s v="Billings"/>
    <s v="Men's Street Footwear"/>
    <n v="38"/>
    <n v="167"/>
    <n v="6346"/>
    <n v="3744.1400000000003"/>
    <n v="0.59000000000000008"/>
    <x v="2"/>
  </r>
  <r>
    <s v="Kohl's"/>
    <n v="1189833"/>
    <d v="2021-02-27T00:00:00"/>
    <x v="3"/>
    <s v="Montana"/>
    <s v="Billings"/>
    <s v="Men's Athletic Footwear"/>
    <n v="42"/>
    <n v="173"/>
    <n v="7266"/>
    <n v="2979.06"/>
    <n v="0.41"/>
    <x v="2"/>
  </r>
  <r>
    <s v="Kohl's"/>
    <n v="1189833"/>
    <d v="2021-02-28T00:00:00"/>
    <x v="3"/>
    <s v="Montana"/>
    <s v="Billings"/>
    <s v="Women's Street Footwear"/>
    <n v="37"/>
    <n v="123"/>
    <n v="4551"/>
    <n v="2594.0700000000002"/>
    <n v="0.57000000000000006"/>
    <x v="2"/>
  </r>
  <r>
    <s v="Kohl's"/>
    <n v="1189833"/>
    <d v="2021-03-01T00:00:00"/>
    <x v="3"/>
    <s v="Montana"/>
    <s v="Billings"/>
    <s v="Women's Athletic Footwear"/>
    <n v="39"/>
    <n v="119"/>
    <n v="4641"/>
    <n v="2552.5499999999997"/>
    <n v="0.54999999999999993"/>
    <x v="2"/>
  </r>
  <r>
    <s v="Kohl's"/>
    <n v="1189833"/>
    <d v="2021-03-02T00:00:00"/>
    <x v="3"/>
    <s v="Montana"/>
    <s v="Billings"/>
    <s v="Men's Apparel"/>
    <n v="51"/>
    <n v="113"/>
    <n v="5763"/>
    <n v="4264.6200000000008"/>
    <n v="0.7400000000000001"/>
    <x v="2"/>
  </r>
  <r>
    <s v="Kohl's"/>
    <n v="1189833"/>
    <d v="2021-03-03T00:00:00"/>
    <x v="3"/>
    <s v="Montana"/>
    <s v="Billings"/>
    <s v="Women's Apparel"/>
    <n v="56"/>
    <n v="133"/>
    <n v="7448"/>
    <n v="2830.2400000000002"/>
    <n v="0.38"/>
    <x v="2"/>
  </r>
  <r>
    <s v="Kohl's"/>
    <n v="1189833"/>
    <d v="2021-03-04T00:00:00"/>
    <x v="3"/>
    <s v="Montana"/>
    <s v="Billings"/>
    <s v="Men's Street Footwear"/>
    <n v="41"/>
    <n v="196"/>
    <n v="8036"/>
    <n v="4500.1600000000008"/>
    <n v="0.56000000000000005"/>
    <x v="2"/>
  </r>
  <r>
    <s v="Kohl's"/>
    <n v="1189833"/>
    <d v="2021-03-05T00:00:00"/>
    <x v="3"/>
    <s v="Montana"/>
    <s v="Billings"/>
    <s v="Men's Athletic Footwear"/>
    <n v="45"/>
    <n v="182"/>
    <n v="8190"/>
    <n v="3521.7"/>
    <n v="0.43"/>
    <x v="2"/>
  </r>
  <r>
    <s v="Kohl's"/>
    <n v="1189833"/>
    <d v="2021-03-06T00:00:00"/>
    <x v="3"/>
    <s v="Montana"/>
    <s v="Billings"/>
    <s v="Women's Street Footwear"/>
    <n v="42"/>
    <n v="133"/>
    <n v="5586"/>
    <n v="3351.6"/>
    <n v="0.6"/>
    <x v="2"/>
  </r>
  <r>
    <s v="Kohl's"/>
    <n v="1189833"/>
    <d v="2021-03-07T00:00:00"/>
    <x v="3"/>
    <s v="Montana"/>
    <s v="Billings"/>
    <s v="Women's Athletic Footwear"/>
    <n v="43"/>
    <n v="143"/>
    <n v="6149"/>
    <n v="3135.9900000000002"/>
    <n v="0.51"/>
    <x v="2"/>
  </r>
  <r>
    <s v="Kohl's"/>
    <n v="1189833"/>
    <d v="2021-03-08T00:00:00"/>
    <x v="3"/>
    <s v="Montana"/>
    <s v="Billings"/>
    <s v="Men's Apparel"/>
    <n v="53"/>
    <n v="120"/>
    <n v="6360"/>
    <n v="4642.8"/>
    <n v="0.73000000000000009"/>
    <x v="2"/>
  </r>
  <r>
    <s v="Kohl's"/>
    <n v="1189833"/>
    <d v="2021-03-09T00:00:00"/>
    <x v="3"/>
    <s v="Montana"/>
    <s v="Billings"/>
    <s v="Women's Apparel"/>
    <n v="55"/>
    <n v="130"/>
    <n v="7150"/>
    <n v="2860"/>
    <n v="0.4"/>
    <x v="2"/>
  </r>
  <r>
    <s v="Sports Direct"/>
    <n v="1197831"/>
    <d v="2021-03-10T00:00:00"/>
    <x v="3"/>
    <s v="Montana"/>
    <s v="Billings"/>
    <s v="Men's Street Footwear"/>
    <n v="18"/>
    <n v="210"/>
    <n v="3780"/>
    <n v="1890"/>
    <n v="0.5"/>
    <x v="2"/>
  </r>
  <r>
    <s v="Sports Direct"/>
    <n v="1197831"/>
    <d v="2021-03-11T00:00:00"/>
    <x v="3"/>
    <s v="Montana"/>
    <s v="Billings"/>
    <s v="Men's Athletic Footwear"/>
    <n v="29"/>
    <n v="182"/>
    <n v="5278"/>
    <n v="2427.8799999999997"/>
    <n v="0.45999999999999996"/>
    <x v="2"/>
  </r>
  <r>
    <s v="Sports Direct"/>
    <n v="1197831"/>
    <d v="2021-03-12T00:00:00"/>
    <x v="3"/>
    <s v="Montana"/>
    <s v="Billings"/>
    <s v="Women's Street Footwear"/>
    <n v="27"/>
    <n v="130"/>
    <n v="3510"/>
    <n v="1579.4999999999998"/>
    <n v="0.44999999999999996"/>
    <x v="2"/>
  </r>
  <r>
    <s v="Sports Direct"/>
    <n v="1197831"/>
    <d v="2021-03-13T00:00:00"/>
    <x v="3"/>
    <s v="Montana"/>
    <s v="Billings"/>
    <s v="Women's Athletic Footwear"/>
    <n v="32"/>
    <n v="135"/>
    <n v="4320"/>
    <n v="2462.4"/>
    <n v="0.57000000000000006"/>
    <x v="2"/>
  </r>
  <r>
    <s v="Sports Direct"/>
    <n v="1197831"/>
    <d v="2021-03-14T00:00:00"/>
    <x v="1"/>
    <s v="Tennessee"/>
    <s v="Knoxville"/>
    <s v="Men's Apparel"/>
    <n v="39"/>
    <n v="95"/>
    <n v="3705"/>
    <n v="1482"/>
    <n v="0.4"/>
    <x v="2"/>
  </r>
  <r>
    <s v="Sports Direct"/>
    <n v="1197831"/>
    <d v="2021-03-15T00:00:00"/>
    <x v="1"/>
    <s v="Tennessee"/>
    <s v="Knoxville"/>
    <s v="Women's Apparel"/>
    <n v="33"/>
    <n v="125"/>
    <n v="4125"/>
    <n v="2681.25"/>
    <n v="0.65"/>
    <x v="2"/>
  </r>
  <r>
    <s v="Sports Direct"/>
    <n v="1197831"/>
    <d v="2021-03-16T00:00:00"/>
    <x v="1"/>
    <s v="Tennessee"/>
    <s v="Knoxville"/>
    <s v="Men's Street Footwear"/>
    <n v="24"/>
    <n v="169"/>
    <n v="4056"/>
    <n v="2028"/>
    <n v="0.5"/>
    <x v="2"/>
  </r>
  <r>
    <s v="Sports Direct"/>
    <n v="1197831"/>
    <d v="2021-03-17T00:00:00"/>
    <x v="1"/>
    <s v="Tennessee"/>
    <s v="Knoxville"/>
    <s v="Men's Athletic Footwear"/>
    <n v="33"/>
    <n v="181"/>
    <n v="5973"/>
    <n v="2867.04"/>
    <n v="0.48"/>
    <x v="2"/>
  </r>
  <r>
    <s v="Sports Direct"/>
    <n v="1197831"/>
    <d v="2021-03-18T00:00:00"/>
    <x v="1"/>
    <s v="Tennessee"/>
    <s v="Knoxville"/>
    <s v="Women's Street Footwear"/>
    <n v="32"/>
    <n v="122"/>
    <n v="3904"/>
    <n v="1873.9199999999998"/>
    <n v="0.48"/>
    <x v="2"/>
  </r>
  <r>
    <s v="Sports Direct"/>
    <n v="1197831"/>
    <d v="2021-03-19T00:00:00"/>
    <x v="1"/>
    <s v="Tennessee"/>
    <s v="Knoxville"/>
    <s v="Women's Athletic Footwear"/>
    <n v="33"/>
    <n v="108"/>
    <n v="3564"/>
    <n v="2138.4"/>
    <n v="0.6"/>
    <x v="2"/>
  </r>
  <r>
    <s v="Sports Direct"/>
    <n v="1197831"/>
    <d v="2021-03-20T00:00:00"/>
    <x v="1"/>
    <s v="Tennessee"/>
    <s v="Knoxville"/>
    <s v="Men's Apparel"/>
    <n v="37"/>
    <n v="83"/>
    <n v="3071"/>
    <n v="1259.1099999999999"/>
    <n v="0.41"/>
    <x v="2"/>
  </r>
  <r>
    <s v="Sports Direct"/>
    <n v="1197831"/>
    <d v="2021-03-21T00:00:00"/>
    <x v="1"/>
    <s v="Tennessee"/>
    <s v="Knoxville"/>
    <s v="Women's Apparel"/>
    <n v="32"/>
    <n v="133"/>
    <n v="4256"/>
    <n v="2723.84"/>
    <n v="0.64"/>
    <x v="2"/>
  </r>
  <r>
    <s v="Sports Direct"/>
    <n v="1197831"/>
    <d v="2021-03-22T00:00:00"/>
    <x v="1"/>
    <s v="Tennessee"/>
    <s v="Knoxville"/>
    <s v="Men's Street Footwear"/>
    <n v="27"/>
    <n v="189"/>
    <n v="5103"/>
    <n v="2602.5300000000002"/>
    <n v="0.51"/>
    <x v="2"/>
  </r>
  <r>
    <s v="Sports Direct"/>
    <n v="1197831"/>
    <d v="2021-03-23T00:00:00"/>
    <x v="1"/>
    <s v="Tennessee"/>
    <s v="Knoxville"/>
    <s v="Men's Athletic Footwear"/>
    <n v="37"/>
    <n v="163"/>
    <n v="6031"/>
    <n v="3136.12"/>
    <n v="0.52"/>
    <x v="2"/>
  </r>
  <r>
    <s v="Sports Direct"/>
    <n v="1197831"/>
    <d v="2021-03-24T00:00:00"/>
    <x v="1"/>
    <s v="Tennessee"/>
    <s v="Knoxville"/>
    <s v="Women's Street Footwear"/>
    <n v="28"/>
    <n v="124"/>
    <n v="3472"/>
    <n v="1909.5999999999997"/>
    <n v="0.54999999999999993"/>
    <x v="2"/>
  </r>
  <r>
    <s v="Sports Direct"/>
    <n v="1197831"/>
    <d v="2021-03-25T00:00:00"/>
    <x v="1"/>
    <s v="Tennessee"/>
    <s v="Knoxville"/>
    <s v="Women's Athletic Footwear"/>
    <n v="33"/>
    <n v="101"/>
    <n v="3333"/>
    <n v="2133.12"/>
    <n v="0.64"/>
    <x v="2"/>
  </r>
  <r>
    <s v="Sports Direct"/>
    <n v="1197831"/>
    <d v="2021-03-26T00:00:00"/>
    <x v="1"/>
    <s v="Tennessee"/>
    <s v="Knoxville"/>
    <s v="Men's Apparel"/>
    <n v="39"/>
    <n v="69"/>
    <n v="2691"/>
    <n v="1264.77"/>
    <n v="0.47"/>
    <x v="2"/>
  </r>
  <r>
    <s v="Sports Direct"/>
    <n v="1197831"/>
    <d v="2021-03-27T00:00:00"/>
    <x v="1"/>
    <s v="Tennessee"/>
    <s v="Knoxville"/>
    <s v="Women's Apparel"/>
    <n v="33"/>
    <n v="111"/>
    <n v="3663"/>
    <n v="2417.58"/>
    <n v="0.66"/>
    <x v="2"/>
  </r>
  <r>
    <s v="Sports Direct"/>
    <n v="1197831"/>
    <d v="2021-03-28T00:00:00"/>
    <x v="1"/>
    <s v="Tennessee"/>
    <s v="Knoxville"/>
    <s v="Men's Street Footwear"/>
    <n v="19"/>
    <n v="169"/>
    <n v="3211"/>
    <n v="1605.5"/>
    <n v="0.5"/>
    <x v="2"/>
  </r>
  <r>
    <s v="Sports Direct"/>
    <n v="1197831"/>
    <d v="2021-03-29T00:00:00"/>
    <x v="1"/>
    <s v="Tennessee"/>
    <s v="Knoxville"/>
    <s v="Men's Athletic Footwear"/>
    <n v="24"/>
    <n v="176"/>
    <n v="4224"/>
    <n v="2154.2400000000002"/>
    <n v="0.51"/>
    <x v="2"/>
  </r>
  <r>
    <s v="Sports Direct"/>
    <n v="1197831"/>
    <d v="2021-03-30T00:00:00"/>
    <x v="1"/>
    <s v="Tennessee"/>
    <s v="Knoxville"/>
    <s v="Women's Street Footwear"/>
    <n v="19"/>
    <n v="135"/>
    <n v="2565"/>
    <n v="1410.7499999999998"/>
    <n v="0.54999999999999993"/>
    <x v="2"/>
  </r>
  <r>
    <s v="Sports Direct"/>
    <n v="1197831"/>
    <d v="2021-03-31T00:00:00"/>
    <x v="1"/>
    <s v="Tennessee"/>
    <s v="Knoxville"/>
    <s v="Women's Athletic Footwear"/>
    <n v="23"/>
    <n v="112"/>
    <n v="2576"/>
    <n v="1674.4"/>
    <n v="0.65"/>
    <x v="2"/>
  </r>
  <r>
    <s v="Sports Direct"/>
    <n v="1197831"/>
    <d v="2021-04-01T00:00:00"/>
    <x v="1"/>
    <s v="Tennessee"/>
    <s v="Knoxville"/>
    <s v="Men's Apparel"/>
    <n v="28"/>
    <n v="84"/>
    <n v="2352"/>
    <n v="1058.3999999999999"/>
    <n v="0.44999999999999996"/>
    <x v="2"/>
  </r>
  <r>
    <s v="Sports Direct"/>
    <n v="1197831"/>
    <d v="2021-04-02T00:00:00"/>
    <x v="1"/>
    <s v="Tennessee"/>
    <s v="Knoxville"/>
    <s v="Women's Apparel"/>
    <n v="24"/>
    <n v="161"/>
    <n v="3864"/>
    <n v="2627.52"/>
    <n v="0.68"/>
    <x v="2"/>
  </r>
  <r>
    <s v="Sports Direct"/>
    <n v="1197831"/>
    <d v="2021-04-03T00:00:00"/>
    <x v="1"/>
    <s v="Tennessee"/>
    <s v="Knoxville"/>
    <s v="Men's Street Footwear"/>
    <n v="14"/>
    <n v="189"/>
    <n v="2646"/>
    <n v="1323"/>
    <n v="0.5"/>
    <x v="2"/>
  </r>
  <r>
    <s v="Sports Direct"/>
    <n v="1197831"/>
    <d v="2021-04-04T00:00:00"/>
    <x v="1"/>
    <s v="Tennessee"/>
    <s v="Knoxville"/>
    <s v="Men's Athletic Footwear"/>
    <n v="23"/>
    <n v="218"/>
    <n v="5014"/>
    <n v="2507"/>
    <n v="0.5"/>
    <x v="2"/>
  </r>
  <r>
    <s v="Sports Direct"/>
    <n v="1197831"/>
    <d v="2021-04-05T00:00:00"/>
    <x v="1"/>
    <s v="Tennessee"/>
    <s v="Knoxville"/>
    <s v="Women's Street Footwear"/>
    <n v="19"/>
    <n v="180"/>
    <n v="3420"/>
    <n v="1846.8000000000002"/>
    <n v="0.54"/>
    <x v="2"/>
  </r>
  <r>
    <s v="Sports Direct"/>
    <n v="1197831"/>
    <d v="2021-04-06T00:00:00"/>
    <x v="1"/>
    <s v="Tennessee"/>
    <s v="Knoxville"/>
    <s v="Women's Athletic Footwear"/>
    <n v="27"/>
    <n v="142"/>
    <n v="3834"/>
    <n v="2300.4"/>
    <n v="0.6"/>
    <x v="2"/>
  </r>
  <r>
    <s v="Sports Direct"/>
    <n v="1197831"/>
    <d v="2021-04-07T00:00:00"/>
    <x v="1"/>
    <s v="Tennessee"/>
    <s v="Knoxville"/>
    <s v="Men's Apparel"/>
    <n v="41"/>
    <n v="106"/>
    <n v="4346"/>
    <n v="2129.54"/>
    <n v="0.49"/>
    <x v="2"/>
  </r>
  <r>
    <s v="Sports Direct"/>
    <n v="1197831"/>
    <d v="2021-04-08T00:00:00"/>
    <x v="1"/>
    <s v="Tennessee"/>
    <s v="Knoxville"/>
    <s v="Women's Apparel"/>
    <n v="38"/>
    <n v="202"/>
    <n v="7676"/>
    <n v="5142.92"/>
    <n v="0.67"/>
    <x v="2"/>
  </r>
  <r>
    <s v="Sports Direct"/>
    <n v="1197831"/>
    <d v="2021-04-09T00:00:00"/>
    <x v="1"/>
    <s v="Tennessee"/>
    <s v="Knoxville"/>
    <s v="Men's Street Footwear"/>
    <n v="36"/>
    <n v="217"/>
    <n v="7812"/>
    <n v="3984.12"/>
    <n v="0.51"/>
    <x v="2"/>
  </r>
  <r>
    <s v="Sports Direct"/>
    <n v="1197831"/>
    <d v="2021-04-10T00:00:00"/>
    <x v="1"/>
    <s v="Tennessee"/>
    <s v="Knoxville"/>
    <s v="Men's Athletic Footwear"/>
    <n v="42"/>
    <n v="202"/>
    <n v="8484"/>
    <n v="4326.84"/>
    <n v="0.51"/>
    <x v="2"/>
  </r>
  <r>
    <s v="Sports Direct"/>
    <n v="1197831"/>
    <d v="2021-04-11T00:00:00"/>
    <x v="1"/>
    <s v="Tennessee"/>
    <s v="Knoxville"/>
    <s v="Women's Street Footwear"/>
    <n v="36"/>
    <n v="169"/>
    <n v="6084"/>
    <n v="3102.84"/>
    <n v="0.51"/>
    <x v="2"/>
  </r>
  <r>
    <s v="Sports Direct"/>
    <n v="1197831"/>
    <d v="2021-04-12T00:00:00"/>
    <x v="1"/>
    <s v="Tennessee"/>
    <s v="Knoxville"/>
    <s v="Women's Athletic Footwear"/>
    <n v="36"/>
    <n v="174"/>
    <n v="6264"/>
    <n v="3821.04"/>
    <n v="0.61"/>
    <x v="2"/>
  </r>
  <r>
    <s v="Sports Direct"/>
    <n v="1197831"/>
    <d v="2021-04-13T00:00:00"/>
    <x v="1"/>
    <s v="Tennessee"/>
    <s v="Knoxville"/>
    <s v="Men's Apparel"/>
    <n v="43"/>
    <n v="145"/>
    <n v="6235"/>
    <n v="2992.7999999999997"/>
    <n v="0.48"/>
    <x v="2"/>
  </r>
  <r>
    <s v="Sports Direct"/>
    <n v="1197831"/>
    <d v="2021-04-14T00:00:00"/>
    <x v="1"/>
    <s v="Tennessee"/>
    <s v="Knoxville"/>
    <s v="Women's Apparel"/>
    <n v="49"/>
    <n v="236"/>
    <n v="11564"/>
    <n v="7516.6"/>
    <n v="0.65"/>
    <x v="2"/>
  </r>
  <r>
    <s v="Sports Direct"/>
    <n v="1197831"/>
    <d v="2021-04-15T00:00:00"/>
    <x v="1"/>
    <s v="Tennessee"/>
    <s v="Knoxville"/>
    <s v="Men's Street Footwear"/>
    <n v="36"/>
    <n v="215"/>
    <n v="7740"/>
    <n v="4411.7999999999993"/>
    <n v="0.56999999999999995"/>
    <x v="2"/>
  </r>
  <r>
    <s v="Sports Direct"/>
    <n v="1197831"/>
    <d v="2021-04-16T00:00:00"/>
    <x v="1"/>
    <s v="Tennessee"/>
    <s v="Knoxville"/>
    <s v="Men's Athletic Footwear"/>
    <n v="43"/>
    <n v="206"/>
    <n v="8858"/>
    <n v="5137.6399999999994"/>
    <n v="0.57999999999999996"/>
    <x v="2"/>
  </r>
  <r>
    <s v="Sports Direct"/>
    <n v="1197831"/>
    <d v="2021-04-17T00:00:00"/>
    <x v="1"/>
    <s v="Tennessee"/>
    <s v="Knoxville"/>
    <s v="Women's Street Footwear"/>
    <n v="36"/>
    <n v="263"/>
    <n v="9468"/>
    <n v="5680.8"/>
    <n v="0.6"/>
    <x v="2"/>
  </r>
  <r>
    <s v="Sports Direct"/>
    <n v="1197831"/>
    <d v="2021-04-18T00:00:00"/>
    <x v="1"/>
    <s v="Tennessee"/>
    <s v="Knoxville"/>
    <s v="Women's Athletic Footwear"/>
    <n v="37"/>
    <n v="161"/>
    <n v="5957"/>
    <n v="3872.05"/>
    <n v="0.65"/>
    <x v="2"/>
  </r>
  <r>
    <s v="Sports Direct"/>
    <n v="1197831"/>
    <d v="2021-04-19T00:00:00"/>
    <x v="1"/>
    <s v="Tennessee"/>
    <s v="Knoxville"/>
    <s v="Men's Apparel"/>
    <n v="43"/>
    <n v="165"/>
    <n v="7095"/>
    <n v="3760.3500000000004"/>
    <n v="0.53"/>
    <x v="2"/>
  </r>
  <r>
    <s v="Sports Direct"/>
    <n v="1197831"/>
    <d v="2021-04-20T00:00:00"/>
    <x v="1"/>
    <s v="Tennessee"/>
    <s v="Knoxville"/>
    <s v="Women's Apparel"/>
    <n v="52"/>
    <n v="223"/>
    <n v="11596"/>
    <n v="8117.2000000000007"/>
    <n v="0.70000000000000007"/>
    <x v="2"/>
  </r>
  <r>
    <s v="Sports Direct"/>
    <n v="1197831"/>
    <d v="2021-04-21T00:00:00"/>
    <x v="1"/>
    <s v="Tennessee"/>
    <s v="Knoxville"/>
    <s v="Men's Street Footwear"/>
    <n v="41"/>
    <n v="233"/>
    <n v="9553"/>
    <n v="5445.2099999999991"/>
    <n v="0.56999999999999995"/>
    <x v="2"/>
  </r>
  <r>
    <s v="Sports Direct"/>
    <n v="1197831"/>
    <d v="2021-04-22T00:00:00"/>
    <x v="1"/>
    <s v="Tennessee"/>
    <s v="Knoxville"/>
    <s v="Men's Athletic Footwear"/>
    <n v="54"/>
    <n v="233"/>
    <n v="12582"/>
    <n v="7171.74"/>
    <n v="0.56999999999999995"/>
    <x v="2"/>
  </r>
  <r>
    <s v="Sports Direct"/>
    <n v="1197831"/>
    <d v="2021-04-23T00:00:00"/>
    <x v="1"/>
    <s v="Tennessee"/>
    <s v="Knoxville"/>
    <s v="Women's Street Footwear"/>
    <n v="46"/>
    <n v="285"/>
    <n v="13110"/>
    <n v="7866"/>
    <n v="0.6"/>
    <x v="2"/>
  </r>
  <r>
    <s v="Sports Direct"/>
    <n v="1197831"/>
    <d v="2021-04-24T00:00:00"/>
    <x v="1"/>
    <s v="Tennessee"/>
    <s v="Knoxville"/>
    <s v="Women's Athletic Footwear"/>
    <n v="42"/>
    <n v="133"/>
    <n v="5586"/>
    <n v="3854.34"/>
    <n v="0.69000000000000006"/>
    <x v="2"/>
  </r>
  <r>
    <s v="Sports Direct"/>
    <n v="1197831"/>
    <d v="2021-04-25T00:00:00"/>
    <x v="1"/>
    <s v="Tennessee"/>
    <s v="Knoxville"/>
    <s v="Men's Apparel"/>
    <n v="49"/>
    <n v="133"/>
    <n v="6517"/>
    <n v="3454.01"/>
    <n v="0.53"/>
    <x v="2"/>
  </r>
  <r>
    <s v="Sports Direct"/>
    <n v="1197831"/>
    <d v="2021-04-26T00:00:00"/>
    <x v="1"/>
    <s v="Tennessee"/>
    <s v="Knoxville"/>
    <s v="Women's Apparel"/>
    <n v="53"/>
    <n v="181"/>
    <n v="9593"/>
    <n v="6811.0300000000007"/>
    <n v="0.71000000000000008"/>
    <x v="2"/>
  </r>
  <r>
    <s v="Sports Direct"/>
    <n v="1197831"/>
    <d v="2021-04-27T00:00:00"/>
    <x v="1"/>
    <s v="Tennessee"/>
    <s v="Knoxville"/>
    <s v="Men's Street Footwear"/>
    <n v="49"/>
    <n v="182"/>
    <n v="8918"/>
    <n v="5350.8"/>
    <n v="0.6"/>
    <x v="2"/>
  </r>
  <r>
    <s v="Sports Direct"/>
    <n v="1197831"/>
    <d v="2021-04-28T00:00:00"/>
    <x v="1"/>
    <s v="Tennessee"/>
    <s v="Knoxville"/>
    <s v="Men's Athletic Footwear"/>
    <n v="47"/>
    <n v="169"/>
    <n v="7943"/>
    <n v="4765.8"/>
    <n v="0.6"/>
    <x v="2"/>
  </r>
  <r>
    <s v="Sports Direct"/>
    <n v="1197831"/>
    <d v="2021-04-29T00:00:00"/>
    <x v="1"/>
    <s v="Tennessee"/>
    <s v="Knoxville"/>
    <s v="Women's Street Footwear"/>
    <n v="54"/>
    <n v="182"/>
    <n v="9828"/>
    <n v="5798.5199999999995"/>
    <n v="0.59"/>
    <x v="2"/>
  </r>
  <r>
    <s v="Sports Direct"/>
    <n v="1197831"/>
    <d v="2021-04-30T00:00:00"/>
    <x v="1"/>
    <s v="Tennessee"/>
    <s v="Knoxville"/>
    <s v="Women's Athletic Footwear"/>
    <n v="53"/>
    <n v="100"/>
    <n v="5300"/>
    <n v="3710.0000000000005"/>
    <n v="0.70000000000000007"/>
    <x v="2"/>
  </r>
  <r>
    <s v="Sports Direct"/>
    <n v="1197831"/>
    <d v="2021-05-01T00:00:00"/>
    <x v="1"/>
    <s v="Tennessee"/>
    <s v="Knoxville"/>
    <s v="Men's Apparel"/>
    <n v="47"/>
    <n v="120"/>
    <n v="5640"/>
    <n v="2876.4"/>
    <n v="0.51"/>
    <x v="2"/>
  </r>
  <r>
    <s v="Sports Direct"/>
    <n v="1197831"/>
    <d v="2021-05-02T00:00:00"/>
    <x v="1"/>
    <s v="Tennessee"/>
    <s v="Knoxville"/>
    <s v="Women's Apparel"/>
    <n v="42"/>
    <n v="163"/>
    <n v="6846"/>
    <n v="5066.0400000000009"/>
    <n v="0.7400000000000001"/>
    <x v="2"/>
  </r>
  <r>
    <s v="Sports Direct"/>
    <n v="1197831"/>
    <d v="2021-05-03T00:00:00"/>
    <x v="1"/>
    <s v="Tennessee"/>
    <s v="Knoxville"/>
    <s v="Men's Street Footwear"/>
    <n v="33"/>
    <n v="173"/>
    <n v="5709"/>
    <n v="3254.1299999999997"/>
    <n v="0.56999999999999995"/>
    <x v="2"/>
  </r>
  <r>
    <s v="Sports Direct"/>
    <n v="1197831"/>
    <d v="2021-05-04T00:00:00"/>
    <x v="1"/>
    <s v="Tennessee"/>
    <s v="Knoxville"/>
    <s v="Men's Athletic Footwear"/>
    <n v="32"/>
    <n v="150"/>
    <n v="4800"/>
    <n v="2880"/>
    <n v="0.6"/>
    <x v="2"/>
  </r>
  <r>
    <s v="Sports Direct"/>
    <n v="1197831"/>
    <d v="2021-05-05T00:00:00"/>
    <x v="1"/>
    <s v="Tennessee"/>
    <s v="Knoxville"/>
    <s v="Women's Street Footwear"/>
    <n v="36"/>
    <n v="147"/>
    <n v="5292"/>
    <n v="3069.3599999999997"/>
    <n v="0.57999999999999996"/>
    <x v="2"/>
  </r>
  <r>
    <s v="Sports Direct"/>
    <n v="1197831"/>
    <d v="2021-05-06T00:00:00"/>
    <x v="1"/>
    <s v="Tennessee"/>
    <s v="Knoxville"/>
    <s v="Women's Athletic Footwear"/>
    <n v="38"/>
    <n v="98"/>
    <n v="3724"/>
    <n v="2606.8000000000002"/>
    <n v="0.70000000000000007"/>
    <x v="2"/>
  </r>
  <r>
    <s v="Sports Direct"/>
    <n v="1197831"/>
    <d v="2021-05-07T00:00:00"/>
    <x v="1"/>
    <s v="Tennessee"/>
    <s v="Knoxville"/>
    <s v="Men's Apparel"/>
    <n v="32"/>
    <n v="88"/>
    <n v="2816"/>
    <n v="1436.16"/>
    <n v="0.51"/>
    <x v="2"/>
  </r>
  <r>
    <s v="Sports Direct"/>
    <n v="1197831"/>
    <d v="2021-05-08T00:00:00"/>
    <x v="1"/>
    <s v="Tennessee"/>
    <s v="Knoxville"/>
    <s v="Women's Apparel"/>
    <n v="43"/>
    <n v="131"/>
    <n v="5633"/>
    <n v="3999.4300000000003"/>
    <n v="0.71000000000000008"/>
    <x v="2"/>
  </r>
  <r>
    <s v="Sports Direct"/>
    <n v="1197831"/>
    <d v="2021-05-09T00:00:00"/>
    <x v="1"/>
    <s v="Tennessee"/>
    <s v="Knoxville"/>
    <s v="Men's Street Footwear"/>
    <n v="29"/>
    <n v="196"/>
    <n v="5684"/>
    <n v="3183.0399999999995"/>
    <n v="0.55999999999999994"/>
    <x v="2"/>
  </r>
  <r>
    <s v="Sports Direct"/>
    <n v="1197831"/>
    <d v="2021-05-10T00:00:00"/>
    <x v="1"/>
    <s v="Tennessee"/>
    <s v="Knoxville"/>
    <s v="Men's Athletic Footwear"/>
    <n v="29"/>
    <n v="189"/>
    <n v="5481"/>
    <n v="3069.3599999999997"/>
    <n v="0.55999999999999994"/>
    <x v="2"/>
  </r>
  <r>
    <s v="Sports Direct"/>
    <n v="1197831"/>
    <d v="2021-05-11T00:00:00"/>
    <x v="1"/>
    <s v="Tennessee"/>
    <s v="Knoxville"/>
    <s v="Women's Street Footwear"/>
    <n v="50"/>
    <n v="174"/>
    <n v="8700"/>
    <n v="4871.9999999999991"/>
    <n v="0.55999999999999994"/>
    <x v="2"/>
  </r>
  <r>
    <s v="Sports Direct"/>
    <n v="1197831"/>
    <d v="2021-05-12T00:00:00"/>
    <x v="1"/>
    <s v="Tennessee"/>
    <s v="Knoxville"/>
    <s v="Women's Athletic Footwear"/>
    <n v="52"/>
    <n v="133"/>
    <n v="6916"/>
    <n v="4772.04"/>
    <n v="0.69000000000000006"/>
    <x v="2"/>
  </r>
  <r>
    <s v="Sports Direct"/>
    <n v="1197831"/>
    <d v="2021-05-13T00:00:00"/>
    <x v="1"/>
    <s v="Tennessee"/>
    <s v="Knoxville"/>
    <s v="Men's Apparel"/>
    <n v="51"/>
    <n v="113"/>
    <n v="5763"/>
    <n v="3054.3900000000003"/>
    <n v="0.53"/>
    <x v="2"/>
  </r>
  <r>
    <s v="Sports Direct"/>
    <n v="1197831"/>
    <d v="2021-05-14T00:00:00"/>
    <x v="1"/>
    <s v="Tennessee"/>
    <s v="Knoxville"/>
    <s v="Women's Apparel"/>
    <n v="59"/>
    <n v="169"/>
    <n v="9971"/>
    <n v="7079.4100000000008"/>
    <n v="0.71000000000000008"/>
    <x v="2"/>
  </r>
  <r>
    <s v="Sports Direct"/>
    <n v="1197831"/>
    <d v="2021-05-15T00:00:00"/>
    <x v="1"/>
    <s v="Tennessee"/>
    <s v="Knoxville"/>
    <s v="Men's Street Footwear"/>
    <n v="53"/>
    <n v="200"/>
    <n v="10600"/>
    <n v="6148"/>
    <n v="0.57999999999999996"/>
    <x v="2"/>
  </r>
  <r>
    <s v="Sports Direct"/>
    <n v="1197831"/>
    <d v="2021-05-16T00:00:00"/>
    <x v="1"/>
    <s v="Tennessee"/>
    <s v="Knoxville"/>
    <s v="Men's Athletic Footwear"/>
    <n v="51"/>
    <n v="240"/>
    <n v="12240"/>
    <n v="6731.9999999999991"/>
    <n v="0.54999999999999993"/>
    <x v="2"/>
  </r>
  <r>
    <s v="Sports Direct"/>
    <n v="1197831"/>
    <d v="2021-05-17T00:00:00"/>
    <x v="1"/>
    <s v="Tennessee"/>
    <s v="Knoxville"/>
    <s v="Women's Street Footwear"/>
    <n v="54"/>
    <n v="210"/>
    <n v="11340"/>
    <n v="6236.9999999999991"/>
    <n v="0.54999999999999993"/>
    <x v="2"/>
  </r>
  <r>
    <s v="Sports Direct"/>
    <n v="1197831"/>
    <d v="2021-05-18T00:00:00"/>
    <x v="1"/>
    <s v="Tennessee"/>
    <s v="Knoxville"/>
    <s v="Women's Athletic Footwear"/>
    <n v="54"/>
    <n v="149"/>
    <n v="8046"/>
    <n v="5551.7400000000007"/>
    <n v="0.69000000000000006"/>
    <x v="2"/>
  </r>
  <r>
    <s v="Sports Direct"/>
    <n v="1197831"/>
    <d v="2021-05-19T00:00:00"/>
    <x v="1"/>
    <s v="Tennessee"/>
    <s v="Knoxville"/>
    <s v="Men's Apparel"/>
    <n v="50"/>
    <n v="140"/>
    <n v="7000"/>
    <n v="3500"/>
    <n v="0.5"/>
    <x v="2"/>
  </r>
  <r>
    <s v="Sports Direct"/>
    <n v="1197831"/>
    <d v="2021-05-20T00:00:00"/>
    <x v="1"/>
    <s v="Tennessee"/>
    <s v="Knoxville"/>
    <s v="Women's Apparel"/>
    <n v="61"/>
    <n v="225"/>
    <n v="13725"/>
    <n v="10156.500000000002"/>
    <n v="0.7400000000000001"/>
    <x v="2"/>
  </r>
  <r>
    <s v="Foot Locker"/>
    <n v="1185732"/>
    <d v="2021-05-21T00:00:00"/>
    <x v="1"/>
    <s v="Tennessee"/>
    <s v="Knoxville"/>
    <s v="Men's Street Footwear"/>
    <n v="32"/>
    <n v="119"/>
    <n v="3808"/>
    <n v="1904"/>
    <n v="0.5"/>
    <x v="2"/>
  </r>
  <r>
    <s v="Foot Locker"/>
    <n v="1185732"/>
    <d v="2021-05-22T00:00:00"/>
    <x v="1"/>
    <s v="Tennessee"/>
    <s v="Knoxville"/>
    <s v="Men's Athletic Footwear"/>
    <n v="32"/>
    <n v="56"/>
    <n v="1792"/>
    <n v="878.07999999999993"/>
    <n v="0.49"/>
    <x v="2"/>
  </r>
  <r>
    <s v="Foot Locker"/>
    <n v="1185732"/>
    <d v="2021-05-23T00:00:00"/>
    <x v="1"/>
    <s v="Tennessee"/>
    <s v="Knoxville"/>
    <s v="Women's Street Footwear"/>
    <n v="24"/>
    <n v="65"/>
    <n v="1560"/>
    <n v="748.8"/>
    <n v="0.48"/>
    <x v="2"/>
  </r>
  <r>
    <s v="Foot Locker"/>
    <n v="1185732"/>
    <d v="2021-05-24T00:00:00"/>
    <x v="1"/>
    <s v="Tennessee"/>
    <s v="Knoxville"/>
    <s v="Women's Athletic Footwear"/>
    <n v="27"/>
    <n v="19"/>
    <n v="513"/>
    <n v="271.89"/>
    <n v="0.53"/>
    <x v="2"/>
  </r>
  <r>
    <s v="Foot Locker"/>
    <n v="1185732"/>
    <d v="2021-05-25T00:00:00"/>
    <x v="3"/>
    <s v="Nebraska"/>
    <s v="Omaha"/>
    <s v="Men's Apparel"/>
    <n v="43"/>
    <n v="35"/>
    <n v="1505"/>
    <n v="677.24999999999989"/>
    <n v="0.44999999999999996"/>
    <x v="2"/>
  </r>
  <r>
    <s v="Foot Locker"/>
    <n v="1185732"/>
    <d v="2021-05-26T00:00:00"/>
    <x v="3"/>
    <s v="Nebraska"/>
    <s v="Omaha"/>
    <s v="Women's Apparel"/>
    <n v="32"/>
    <n v="68"/>
    <n v="2176"/>
    <n v="1327.36"/>
    <n v="0.61"/>
    <x v="2"/>
  </r>
  <r>
    <s v="Foot Locker"/>
    <n v="1185732"/>
    <d v="2021-05-27T00:00:00"/>
    <x v="3"/>
    <s v="Nebraska"/>
    <s v="Omaha"/>
    <s v="Men's Street Footwear"/>
    <n v="32"/>
    <n v="119"/>
    <n v="3808"/>
    <n v="2056.3200000000002"/>
    <n v="0.54"/>
    <x v="2"/>
  </r>
  <r>
    <s v="Foot Locker"/>
    <n v="1185732"/>
    <d v="2021-05-28T00:00:00"/>
    <x v="3"/>
    <s v="Nebraska"/>
    <s v="Omaha"/>
    <s v="Men's Athletic Footwear"/>
    <n v="33"/>
    <n v="38"/>
    <n v="1254"/>
    <n v="627"/>
    <n v="0.5"/>
    <x v="2"/>
  </r>
  <r>
    <s v="Foot Locker"/>
    <n v="1185732"/>
    <d v="2021-05-29T00:00:00"/>
    <x v="3"/>
    <s v="Nebraska"/>
    <s v="Omaha"/>
    <s v="Women's Street Footwear"/>
    <n v="23"/>
    <n v="47"/>
    <n v="1081"/>
    <n v="540.5"/>
    <n v="0.5"/>
    <x v="2"/>
  </r>
  <r>
    <s v="Foot Locker"/>
    <n v="1185732"/>
    <d v="2021-05-30T00:00:00"/>
    <x v="3"/>
    <s v="Nebraska"/>
    <s v="Omaha"/>
    <s v="Women's Athletic Footwear"/>
    <n v="29"/>
    <n v="14"/>
    <n v="406"/>
    <n v="203"/>
    <n v="0.5"/>
    <x v="2"/>
  </r>
  <r>
    <s v="Foot Locker"/>
    <n v="1185732"/>
    <d v="2021-05-31T00:00:00"/>
    <x v="3"/>
    <s v="Nebraska"/>
    <s v="Omaha"/>
    <s v="Men's Apparel"/>
    <n v="41"/>
    <n v="31"/>
    <n v="1271"/>
    <n v="622.79"/>
    <n v="0.49"/>
    <x v="2"/>
  </r>
  <r>
    <s v="Foot Locker"/>
    <n v="1185732"/>
    <d v="2021-06-01T00:00:00"/>
    <x v="3"/>
    <s v="Nebraska"/>
    <s v="Omaha"/>
    <s v="Women's Apparel"/>
    <n v="32"/>
    <n v="60"/>
    <n v="1920"/>
    <n v="1190.4000000000001"/>
    <n v="0.62"/>
    <x v="2"/>
  </r>
  <r>
    <s v="Foot Locker"/>
    <n v="1185732"/>
    <d v="2021-06-02T00:00:00"/>
    <x v="3"/>
    <s v="Nebraska"/>
    <s v="Omaha"/>
    <s v="Men's Street Footwear"/>
    <n v="38"/>
    <n v="122"/>
    <n v="4636"/>
    <n v="2503.44"/>
    <n v="0.54"/>
    <x v="2"/>
  </r>
  <r>
    <s v="Foot Locker"/>
    <n v="1185732"/>
    <d v="2021-06-03T00:00:00"/>
    <x v="3"/>
    <s v="Nebraska"/>
    <s v="Omaha"/>
    <s v="Men's Athletic Footwear"/>
    <n v="39"/>
    <n v="26"/>
    <n v="1014"/>
    <n v="466.43999999999994"/>
    <n v="0.45999999999999996"/>
    <x v="2"/>
  </r>
  <r>
    <s v="Foot Locker"/>
    <n v="1185732"/>
    <d v="2021-06-04T00:00:00"/>
    <x v="3"/>
    <s v="Nebraska"/>
    <s v="Omaha"/>
    <s v="Women's Street Footwear"/>
    <n v="29"/>
    <n v="39"/>
    <n v="1131"/>
    <n v="565.5"/>
    <n v="0.5"/>
    <x v="2"/>
  </r>
  <r>
    <s v="Foot Locker"/>
    <n v="1185732"/>
    <d v="2021-06-05T00:00:00"/>
    <x v="3"/>
    <s v="Nebraska"/>
    <s v="Omaha"/>
    <s v="Women's Athletic Footwear"/>
    <n v="33"/>
    <n v="0"/>
    <n v="0"/>
    <n v="0"/>
    <n v="0.55000000000000004"/>
    <x v="2"/>
  </r>
  <r>
    <s v="Foot Locker"/>
    <n v="1185732"/>
    <d v="2021-06-06T00:00:00"/>
    <x v="3"/>
    <s v="Nebraska"/>
    <s v="Omaha"/>
    <s v="Men's Apparel"/>
    <n v="45"/>
    <n v="13"/>
    <n v="585"/>
    <n v="274.95"/>
    <n v="0.47"/>
    <x v="2"/>
  </r>
  <r>
    <s v="Foot Locker"/>
    <n v="1185732"/>
    <d v="2021-06-07T00:00:00"/>
    <x v="3"/>
    <s v="Nebraska"/>
    <s v="Omaha"/>
    <s v="Women's Apparel"/>
    <n v="37"/>
    <n v="38"/>
    <n v="1406"/>
    <n v="857.66"/>
    <n v="0.61"/>
    <x v="2"/>
  </r>
  <r>
    <s v="Foot Locker"/>
    <n v="1185732"/>
    <d v="2021-06-08T00:00:00"/>
    <x v="3"/>
    <s v="Nebraska"/>
    <s v="Omaha"/>
    <s v="Men's Street Footwear"/>
    <n v="38"/>
    <n v="105"/>
    <n v="3990"/>
    <n v="2114.7000000000003"/>
    <n v="0.53"/>
    <x v="2"/>
  </r>
  <r>
    <s v="Foot Locker"/>
    <n v="1185732"/>
    <d v="2021-06-09T00:00:00"/>
    <x v="3"/>
    <s v="Nebraska"/>
    <s v="Omaha"/>
    <s v="Men's Athletic Footwear"/>
    <n v="32"/>
    <n v="23"/>
    <n v="736"/>
    <n v="331.2"/>
    <n v="0.44999999999999996"/>
    <x v="2"/>
  </r>
  <r>
    <s v="Foot Locker"/>
    <n v="1185732"/>
    <d v="2021-06-10T00:00:00"/>
    <x v="3"/>
    <s v="Nebraska"/>
    <s v="Omaha"/>
    <s v="Women's Street Footwear"/>
    <n v="23"/>
    <n v="21"/>
    <n v="483"/>
    <n v="217.34999999999997"/>
    <n v="0.44999999999999996"/>
    <x v="2"/>
  </r>
  <r>
    <s v="Foot Locker"/>
    <n v="1185732"/>
    <d v="2021-06-11T00:00:00"/>
    <x v="3"/>
    <s v="Nebraska"/>
    <s v="Omaha"/>
    <s v="Women's Athletic Footwear"/>
    <n v="27"/>
    <n v="0"/>
    <n v="0"/>
    <n v="0"/>
    <n v="0.53"/>
    <x v="2"/>
  </r>
  <r>
    <s v="Foot Locker"/>
    <n v="1185732"/>
    <d v="2021-06-12T00:00:00"/>
    <x v="3"/>
    <s v="Nebraska"/>
    <s v="Omaha"/>
    <s v="Men's Apparel"/>
    <n v="42"/>
    <n v="6"/>
    <n v="252"/>
    <n v="120.96"/>
    <n v="0.48"/>
    <x v="2"/>
  </r>
  <r>
    <s v="Foot Locker"/>
    <n v="1185732"/>
    <d v="2021-06-13T00:00:00"/>
    <x v="3"/>
    <s v="Nebraska"/>
    <s v="Omaha"/>
    <s v="Women's Apparel"/>
    <n v="34"/>
    <n v="39"/>
    <n v="1326"/>
    <n v="822.12"/>
    <n v="0.62"/>
    <x v="2"/>
  </r>
  <r>
    <s v="Foot Locker"/>
    <n v="1185732"/>
    <d v="2021-06-14T00:00:00"/>
    <x v="3"/>
    <s v="Nebraska"/>
    <s v="Omaha"/>
    <s v="Men's Street Footwear"/>
    <n v="44"/>
    <n v="118"/>
    <n v="5192"/>
    <n v="2803.6800000000003"/>
    <n v="0.54"/>
    <x v="2"/>
  </r>
  <r>
    <s v="Foot Locker"/>
    <n v="1185732"/>
    <d v="2021-06-15T00:00:00"/>
    <x v="3"/>
    <s v="Nebraska"/>
    <s v="Omaha"/>
    <s v="Men's Athletic Footwear"/>
    <n v="38"/>
    <n v="33"/>
    <n v="1254"/>
    <n v="627"/>
    <n v="0.5"/>
    <x v="2"/>
  </r>
  <r>
    <s v="Foot Locker"/>
    <n v="1185732"/>
    <d v="2021-06-16T00:00:00"/>
    <x v="3"/>
    <s v="Nebraska"/>
    <s v="Omaha"/>
    <s v="Women's Street Footwear"/>
    <n v="32"/>
    <n v="30"/>
    <n v="960"/>
    <n v="460.79999999999995"/>
    <n v="0.48"/>
    <x v="2"/>
  </r>
  <r>
    <s v="Foot Locker"/>
    <n v="1185732"/>
    <d v="2021-06-17T00:00:00"/>
    <x v="3"/>
    <s v="Nebraska"/>
    <s v="Omaha"/>
    <s v="Women's Athletic Footwear"/>
    <n v="34"/>
    <n v="7"/>
    <n v="238"/>
    <n v="126.14"/>
    <n v="0.53"/>
    <x v="2"/>
  </r>
  <r>
    <s v="Foot Locker"/>
    <n v="1185732"/>
    <d v="2021-06-18T00:00:00"/>
    <x v="3"/>
    <s v="Nebraska"/>
    <s v="Omaha"/>
    <s v="Men's Apparel"/>
    <n v="46"/>
    <n v="13"/>
    <n v="598"/>
    <n v="275.08"/>
    <n v="0.45999999999999996"/>
    <x v="2"/>
  </r>
  <r>
    <s v="Foot Locker"/>
    <n v="1185732"/>
    <d v="2021-06-19T00:00:00"/>
    <x v="3"/>
    <s v="Nebraska"/>
    <s v="Omaha"/>
    <s v="Women's Apparel"/>
    <n v="51"/>
    <n v="41"/>
    <n v="2091"/>
    <n v="1296.42"/>
    <n v="0.62"/>
    <x v="2"/>
  </r>
  <r>
    <s v="Foot Locker"/>
    <n v="1185732"/>
    <d v="2021-06-20T00:00:00"/>
    <x v="3"/>
    <s v="Nebraska"/>
    <s v="Omaha"/>
    <s v="Men's Street Footwear"/>
    <n v="36"/>
    <n v="120"/>
    <n v="4320"/>
    <n v="2289.6"/>
    <n v="0.53"/>
    <x v="2"/>
  </r>
  <r>
    <s v="Foot Locker"/>
    <n v="1185732"/>
    <d v="2021-06-21T00:00:00"/>
    <x v="3"/>
    <s v="Nebraska"/>
    <s v="Omaha"/>
    <s v="Men's Athletic Footwear"/>
    <n v="32"/>
    <n v="45"/>
    <n v="1440"/>
    <n v="720"/>
    <n v="0.5"/>
    <x v="2"/>
  </r>
  <r>
    <s v="Foot Locker"/>
    <n v="1185732"/>
    <d v="2021-06-22T00:00:00"/>
    <x v="3"/>
    <s v="Nebraska"/>
    <s v="Omaha"/>
    <s v="Women's Street Footwear"/>
    <n v="27"/>
    <n v="46"/>
    <n v="1242"/>
    <n v="558.9"/>
    <n v="0.44999999999999996"/>
    <x v="2"/>
  </r>
  <r>
    <s v="Foot Locker"/>
    <n v="1185732"/>
    <d v="2021-06-23T00:00:00"/>
    <x v="3"/>
    <s v="Nebraska"/>
    <s v="Omaha"/>
    <s v="Women's Athletic Footwear"/>
    <n v="27"/>
    <n v="39"/>
    <n v="1053"/>
    <n v="568.62"/>
    <n v="0.54"/>
    <x v="2"/>
  </r>
  <r>
    <s v="Foot Locker"/>
    <n v="1185732"/>
    <d v="2021-06-24T00:00:00"/>
    <x v="3"/>
    <s v="Nebraska"/>
    <s v="Omaha"/>
    <s v="Men's Apparel"/>
    <n v="42"/>
    <n v="42"/>
    <n v="1764"/>
    <n v="882"/>
    <n v="0.5"/>
    <x v="2"/>
  </r>
  <r>
    <s v="Foot Locker"/>
    <n v="1185732"/>
    <d v="2021-06-25T00:00:00"/>
    <x v="3"/>
    <s v="Nebraska"/>
    <s v="Omaha"/>
    <s v="Women's Apparel"/>
    <n v="49"/>
    <n v="85"/>
    <n v="4165"/>
    <n v="2582.3000000000002"/>
    <n v="0.62"/>
    <x v="2"/>
  </r>
  <r>
    <s v="Foot Locker"/>
    <n v="1185732"/>
    <d v="2021-06-26T00:00:00"/>
    <x v="3"/>
    <s v="Nebraska"/>
    <s v="Omaha"/>
    <s v="Men's Street Footwear"/>
    <n v="43"/>
    <n v="165"/>
    <n v="7095"/>
    <n v="3618.4500000000003"/>
    <n v="0.51"/>
    <x v="2"/>
  </r>
  <r>
    <s v="Foot Locker"/>
    <n v="1185732"/>
    <d v="2021-06-27T00:00:00"/>
    <x v="3"/>
    <s v="Nebraska"/>
    <s v="Omaha"/>
    <s v="Men's Athletic Footwear"/>
    <n v="37"/>
    <n v="81"/>
    <n v="2997"/>
    <n v="1348.6499999999999"/>
    <n v="0.44999999999999996"/>
    <x v="2"/>
  </r>
  <r>
    <s v="Foot Locker"/>
    <n v="1185732"/>
    <d v="2021-06-28T00:00:00"/>
    <x v="3"/>
    <s v="Nebraska"/>
    <s v="Omaha"/>
    <s v="Women's Street Footwear"/>
    <n v="34"/>
    <n v="63"/>
    <n v="2142"/>
    <n v="963.89999999999986"/>
    <n v="0.44999999999999996"/>
    <x v="2"/>
  </r>
  <r>
    <s v="Foot Locker"/>
    <n v="1185732"/>
    <d v="2021-06-29T00:00:00"/>
    <x v="3"/>
    <s v="Nebraska"/>
    <s v="Omaha"/>
    <s v="Women's Athletic Footwear"/>
    <n v="33"/>
    <n v="46"/>
    <n v="1518"/>
    <n v="789.36"/>
    <n v="0.52"/>
    <x v="2"/>
  </r>
  <r>
    <s v="Foot Locker"/>
    <n v="1185732"/>
    <d v="2021-06-30T00:00:00"/>
    <x v="3"/>
    <s v="Nebraska"/>
    <s v="Omaha"/>
    <s v="Men's Apparel"/>
    <n v="41"/>
    <n v="44"/>
    <n v="1804"/>
    <n v="883.96"/>
    <n v="0.49"/>
    <x v="2"/>
  </r>
  <r>
    <s v="Foot Locker"/>
    <n v="1185732"/>
    <d v="2021-07-01T00:00:00"/>
    <x v="3"/>
    <s v="Nebraska"/>
    <s v="Omaha"/>
    <s v="Women's Apparel"/>
    <n v="49"/>
    <n v="91"/>
    <n v="4459"/>
    <n v="2809.17"/>
    <n v="0.63"/>
    <x v="2"/>
  </r>
  <r>
    <s v="Foot Locker"/>
    <n v="1185732"/>
    <d v="2021-07-02T00:00:00"/>
    <x v="3"/>
    <s v="Nebraska"/>
    <s v="Omaha"/>
    <s v="Men's Street Footwear"/>
    <n v="41"/>
    <n v="145"/>
    <n v="5945"/>
    <n v="3150.8500000000004"/>
    <n v="0.53"/>
    <x v="2"/>
  </r>
  <r>
    <s v="Foot Locker"/>
    <n v="1185732"/>
    <d v="2021-07-03T00:00:00"/>
    <x v="3"/>
    <s v="Nebraska"/>
    <s v="Omaha"/>
    <s v="Men's Athletic Footwear"/>
    <n v="42"/>
    <n v="80"/>
    <n v="3360"/>
    <n v="1646.3999999999999"/>
    <n v="0.49"/>
    <x v="2"/>
  </r>
  <r>
    <s v="Foot Locker"/>
    <n v="1185732"/>
    <d v="2021-07-04T00:00:00"/>
    <x v="3"/>
    <s v="Nebraska"/>
    <s v="Omaha"/>
    <s v="Women's Street Footwear"/>
    <n v="36"/>
    <n v="52"/>
    <n v="1872"/>
    <n v="898.56"/>
    <n v="0.48"/>
    <x v="2"/>
  </r>
  <r>
    <s v="Foot Locker"/>
    <n v="1185732"/>
    <d v="2021-07-05T00:00:00"/>
    <x v="3"/>
    <s v="Nebraska"/>
    <s v="Omaha"/>
    <s v="Women's Athletic Footwear"/>
    <n v="29"/>
    <n v="38"/>
    <n v="1102"/>
    <n v="562.02"/>
    <n v="0.51"/>
    <x v="2"/>
  </r>
  <r>
    <s v="Foot Locker"/>
    <n v="1185732"/>
    <d v="2021-07-06T00:00:00"/>
    <x v="3"/>
    <s v="Nebraska"/>
    <s v="Omaha"/>
    <s v="Men's Apparel"/>
    <n v="37"/>
    <n v="27"/>
    <n v="999"/>
    <n v="479.52"/>
    <n v="0.48"/>
    <x v="2"/>
  </r>
  <r>
    <s v="Foot Locker"/>
    <n v="1185732"/>
    <d v="2021-07-07T00:00:00"/>
    <x v="3"/>
    <s v="Nebraska"/>
    <s v="Omaha"/>
    <s v="Women's Apparel"/>
    <n v="44"/>
    <n v="69"/>
    <n v="3036"/>
    <n v="1821.6"/>
    <n v="0.6"/>
    <x v="2"/>
  </r>
  <r>
    <s v="Foot Locker"/>
    <n v="1185732"/>
    <d v="2021-07-08T00:00:00"/>
    <x v="3"/>
    <s v="Nebraska"/>
    <s v="Omaha"/>
    <s v="Men's Street Footwear"/>
    <n v="38"/>
    <n v="112"/>
    <n v="4256"/>
    <n v="2298.2400000000002"/>
    <n v="0.54"/>
    <x v="2"/>
  </r>
  <r>
    <s v="Foot Locker"/>
    <n v="1185732"/>
    <d v="2021-07-09T00:00:00"/>
    <x v="3"/>
    <s v="Nebraska"/>
    <s v="Omaha"/>
    <s v="Men's Athletic Footwear"/>
    <n v="33"/>
    <n v="56"/>
    <n v="1848"/>
    <n v="850.07999999999993"/>
    <n v="0.45999999999999996"/>
    <x v="2"/>
  </r>
  <r>
    <s v="Foot Locker"/>
    <n v="1185732"/>
    <d v="2021-07-10T00:00:00"/>
    <x v="3"/>
    <s v="Nebraska"/>
    <s v="Omaha"/>
    <s v="Women's Street Footwear"/>
    <n v="18"/>
    <n v="25"/>
    <n v="450"/>
    <n v="216"/>
    <n v="0.48"/>
    <x v="2"/>
  </r>
  <r>
    <s v="Foot Locker"/>
    <n v="1185732"/>
    <d v="2021-07-11T00:00:00"/>
    <x v="3"/>
    <s v="Nebraska"/>
    <s v="Omaha"/>
    <s v="Women's Athletic Footwear"/>
    <n v="19"/>
    <n v="23"/>
    <n v="437"/>
    <n v="227.24"/>
    <n v="0.52"/>
    <x v="2"/>
  </r>
  <r>
    <s v="Foot Locker"/>
    <n v="1185732"/>
    <d v="2021-07-12T00:00:00"/>
    <x v="3"/>
    <s v="Nebraska"/>
    <s v="Omaha"/>
    <s v="Men's Apparel"/>
    <n v="29"/>
    <n v="21"/>
    <n v="609"/>
    <n v="292.32"/>
    <n v="0.48"/>
    <x v="2"/>
  </r>
  <r>
    <s v="Foot Locker"/>
    <n v="1185732"/>
    <d v="2021-07-13T00:00:00"/>
    <x v="3"/>
    <s v="Nebraska"/>
    <s v="Omaha"/>
    <s v="Women's Apparel"/>
    <n v="34"/>
    <n v="39"/>
    <n v="1326"/>
    <n v="822.12"/>
    <n v="0.62"/>
    <x v="2"/>
  </r>
  <r>
    <s v="Foot Locker"/>
    <n v="1185732"/>
    <d v="2021-07-14T00:00:00"/>
    <x v="3"/>
    <s v="Nebraska"/>
    <s v="Omaha"/>
    <s v="Men's Street Footwear"/>
    <n v="36"/>
    <n v="94"/>
    <n v="3384"/>
    <n v="1827.3600000000001"/>
    <n v="0.54"/>
    <x v="2"/>
  </r>
  <r>
    <s v="Foot Locker"/>
    <n v="1185732"/>
    <d v="2021-07-15T00:00:00"/>
    <x v="3"/>
    <s v="Nebraska"/>
    <s v="Omaha"/>
    <s v="Men's Athletic Footwear"/>
    <n v="29"/>
    <n v="41"/>
    <n v="1189"/>
    <n v="546.93999999999994"/>
    <n v="0.45999999999999996"/>
    <x v="2"/>
  </r>
  <r>
    <s v="Foot Locker"/>
    <n v="1185732"/>
    <d v="2021-07-16T00:00:00"/>
    <x v="3"/>
    <s v="Nebraska"/>
    <s v="Omaha"/>
    <s v="Women's Street Footwear"/>
    <n v="29"/>
    <n v="14"/>
    <n v="406"/>
    <n v="203"/>
    <n v="0.5"/>
    <x v="2"/>
  </r>
  <r>
    <s v="Foot Locker"/>
    <n v="1185732"/>
    <d v="2021-07-17T00:00:00"/>
    <x v="3"/>
    <s v="Nebraska"/>
    <s v="Omaha"/>
    <s v="Women's Athletic Footwear"/>
    <n v="29"/>
    <n v="7"/>
    <n v="203"/>
    <n v="107.59"/>
    <n v="0.53"/>
    <x v="2"/>
  </r>
  <r>
    <s v="Foot Locker"/>
    <n v="1185732"/>
    <d v="2021-07-18T00:00:00"/>
    <x v="3"/>
    <s v="Nebraska"/>
    <s v="Omaha"/>
    <s v="Men's Apparel"/>
    <n v="37"/>
    <n v="7"/>
    <n v="259"/>
    <n v="124.32"/>
    <n v="0.48"/>
    <x v="2"/>
  </r>
  <r>
    <s v="Foot Locker"/>
    <n v="1185732"/>
    <d v="2021-07-19T00:00:00"/>
    <x v="3"/>
    <s v="Nebraska"/>
    <s v="Omaha"/>
    <s v="Women's Apparel"/>
    <n v="44"/>
    <n v="38"/>
    <n v="1672"/>
    <n v="1053.3599999999999"/>
    <n v="0.63"/>
    <x v="2"/>
  </r>
  <r>
    <s v="Foot Locker"/>
    <n v="1185732"/>
    <d v="2021-07-20T00:00:00"/>
    <x v="3"/>
    <s v="Nebraska"/>
    <s v="Omaha"/>
    <s v="Men's Street Footwear"/>
    <n v="37"/>
    <n v="84"/>
    <n v="3108"/>
    <n v="1678.3200000000002"/>
    <n v="0.54"/>
    <x v="2"/>
  </r>
  <r>
    <s v="Foot Locker"/>
    <n v="1185732"/>
    <d v="2021-07-21T00:00:00"/>
    <x v="3"/>
    <s v="Nebraska"/>
    <s v="Omaha"/>
    <s v="Men's Athletic Footwear"/>
    <n v="29"/>
    <n v="41"/>
    <n v="1189"/>
    <n v="546.93999999999994"/>
    <n v="0.45999999999999996"/>
    <x v="2"/>
  </r>
  <r>
    <s v="Foot Locker"/>
    <n v="1185732"/>
    <d v="2021-07-22T00:00:00"/>
    <x v="3"/>
    <s v="Nebraska"/>
    <s v="Omaha"/>
    <s v="Women's Street Footwear"/>
    <n v="29"/>
    <n v="25"/>
    <n v="725"/>
    <n v="340.75"/>
    <n v="0.47"/>
    <x v="2"/>
  </r>
  <r>
    <s v="Foot Locker"/>
    <n v="1185732"/>
    <d v="2021-07-23T00:00:00"/>
    <x v="3"/>
    <s v="Nebraska"/>
    <s v="Omaha"/>
    <s v="Women's Athletic Footwear"/>
    <n v="27"/>
    <n v="36"/>
    <n v="972"/>
    <n v="534.6"/>
    <n v="0.55000000000000004"/>
    <x v="2"/>
  </r>
  <r>
    <s v="Foot Locker"/>
    <n v="1185732"/>
    <d v="2021-07-24T00:00:00"/>
    <x v="3"/>
    <s v="Nebraska"/>
    <s v="Omaha"/>
    <s v="Men's Apparel"/>
    <n v="48"/>
    <n v="27"/>
    <n v="1296"/>
    <n v="583.19999999999993"/>
    <n v="0.44999999999999996"/>
    <x v="2"/>
  </r>
  <r>
    <s v="Foot Locker"/>
    <n v="1185732"/>
    <d v="2021-07-25T00:00:00"/>
    <x v="3"/>
    <s v="Nebraska"/>
    <s v="Omaha"/>
    <s v="Women's Apparel"/>
    <n v="53"/>
    <n v="58"/>
    <n v="3074"/>
    <n v="1905.8799999999999"/>
    <n v="0.62"/>
    <x v="2"/>
  </r>
  <r>
    <s v="Foot Locker"/>
    <n v="1185732"/>
    <d v="2021-07-26T00:00:00"/>
    <x v="3"/>
    <s v="Nebraska"/>
    <s v="Omaha"/>
    <s v="Men's Street Footwear"/>
    <n v="49"/>
    <n v="117"/>
    <n v="5733"/>
    <n v="2866.5"/>
    <n v="0.5"/>
    <x v="2"/>
  </r>
  <r>
    <s v="Foot Locker"/>
    <n v="1185732"/>
    <d v="2021-07-27T00:00:00"/>
    <x v="3"/>
    <s v="Nebraska"/>
    <s v="Omaha"/>
    <s v="Men's Athletic Footwear"/>
    <n v="36"/>
    <n v="63"/>
    <n v="2268"/>
    <n v="1134"/>
    <n v="0.5"/>
    <x v="2"/>
  </r>
  <r>
    <s v="Foot Locker"/>
    <n v="1185732"/>
    <d v="2021-07-28T00:00:00"/>
    <x v="3"/>
    <s v="Nebraska"/>
    <s v="Omaha"/>
    <s v="Women's Street Footwear"/>
    <n v="39"/>
    <n v="60"/>
    <n v="2340"/>
    <n v="1146.5999999999999"/>
    <n v="0.49"/>
    <x v="2"/>
  </r>
  <r>
    <s v="Foot Locker"/>
    <n v="1185732"/>
    <d v="2021-07-29T00:00:00"/>
    <x v="3"/>
    <s v="Nebraska"/>
    <s v="Omaha"/>
    <s v="Women's Athletic Footwear"/>
    <n v="38"/>
    <n v="38"/>
    <n v="1444"/>
    <n v="794.2"/>
    <n v="0.55000000000000004"/>
    <x v="2"/>
  </r>
  <r>
    <s v="Foot Locker"/>
    <n v="1185732"/>
    <d v="2021-07-30T00:00:00"/>
    <x v="3"/>
    <s v="Nebraska"/>
    <s v="Omaha"/>
    <s v="Men's Apparel"/>
    <n v="45"/>
    <n v="39"/>
    <n v="1755"/>
    <n v="842.4"/>
    <n v="0.48"/>
    <x v="2"/>
  </r>
  <r>
    <s v="Foot Locker"/>
    <n v="1185732"/>
    <d v="2021-07-31T00:00:00"/>
    <x v="3"/>
    <s v="Nebraska"/>
    <s v="Omaha"/>
    <s v="Women's Apparel"/>
    <n v="54"/>
    <n v="65"/>
    <n v="3510"/>
    <n v="2176.1999999999998"/>
    <n v="0.62"/>
    <x v="2"/>
  </r>
  <r>
    <s v="Sports Direct"/>
    <n v="1197831"/>
    <d v="2021-08-01T00:00:00"/>
    <x v="3"/>
    <s v="Nebraska"/>
    <s v="Omaha"/>
    <s v="Men's Street Footwear"/>
    <n v="19"/>
    <n v="203"/>
    <n v="3857"/>
    <n v="2044.21"/>
    <n v="0.53"/>
    <x v="2"/>
  </r>
  <r>
    <s v="Sports Direct"/>
    <n v="1197831"/>
    <d v="2021-08-02T00:00:00"/>
    <x v="3"/>
    <s v="Nebraska"/>
    <s v="Omaha"/>
    <s v="Men's Athletic Footwear"/>
    <n v="29"/>
    <n v="196"/>
    <n v="5684"/>
    <n v="3069.36"/>
    <n v="0.54"/>
    <x v="2"/>
  </r>
  <r>
    <s v="Sports Direct"/>
    <n v="1197831"/>
    <d v="2021-08-03T00:00:00"/>
    <x v="3"/>
    <s v="Nebraska"/>
    <s v="Omaha"/>
    <s v="Women's Street Footwear"/>
    <n v="28"/>
    <n v="138"/>
    <n v="3864"/>
    <n v="2125.1999999999998"/>
    <n v="0.54999999999999993"/>
    <x v="2"/>
  </r>
  <r>
    <s v="Sports Direct"/>
    <n v="1197831"/>
    <d v="2021-08-04T00:00:00"/>
    <x v="3"/>
    <s v="Nebraska"/>
    <s v="Omaha"/>
    <s v="Women's Athletic Footwear"/>
    <n v="33"/>
    <n v="138"/>
    <n v="4554"/>
    <n v="2914.56"/>
    <n v="0.64"/>
    <x v="2"/>
  </r>
  <r>
    <s v="Sports Direct"/>
    <n v="1197831"/>
    <d v="2021-08-05T00:00:00"/>
    <x v="1"/>
    <s v="Alabama"/>
    <s v="Birmingham"/>
    <s v="Men's Apparel"/>
    <n v="37"/>
    <n v="88"/>
    <n v="3256"/>
    <n v="1562.8799999999999"/>
    <n v="0.48"/>
    <x v="2"/>
  </r>
  <r>
    <s v="Sports Direct"/>
    <n v="1197831"/>
    <d v="2021-08-06T00:00:00"/>
    <x v="1"/>
    <s v="Alabama"/>
    <s v="Birmingham"/>
    <s v="Women's Apparel"/>
    <n v="32"/>
    <n v="138"/>
    <n v="4416"/>
    <n v="3091.2000000000003"/>
    <n v="0.70000000000000007"/>
    <x v="2"/>
  </r>
  <r>
    <s v="Sports Direct"/>
    <n v="1197831"/>
    <d v="2021-08-07T00:00:00"/>
    <x v="1"/>
    <s v="Alabama"/>
    <s v="Birmingham"/>
    <s v="Men's Street Footwear"/>
    <n v="24"/>
    <n v="156"/>
    <n v="3744"/>
    <n v="2021.7600000000002"/>
    <n v="0.54"/>
    <x v="2"/>
  </r>
  <r>
    <s v="Sports Direct"/>
    <n v="1197831"/>
    <d v="2021-08-08T00:00:00"/>
    <x v="1"/>
    <s v="Alabama"/>
    <s v="Birmingham"/>
    <s v="Men's Athletic Footwear"/>
    <n v="33"/>
    <n v="174"/>
    <n v="5742"/>
    <n v="3100.6800000000003"/>
    <n v="0.54"/>
    <x v="2"/>
  </r>
  <r>
    <s v="Sports Direct"/>
    <n v="1197831"/>
    <d v="2021-08-09T00:00:00"/>
    <x v="1"/>
    <s v="Alabama"/>
    <s v="Birmingham"/>
    <s v="Women's Street Footwear"/>
    <n v="32"/>
    <n v="128"/>
    <n v="4096"/>
    <n v="2129.92"/>
    <n v="0.52"/>
    <x v="2"/>
  </r>
  <r>
    <s v="Sports Direct"/>
    <n v="1197831"/>
    <d v="2021-08-10T00:00:00"/>
    <x v="1"/>
    <s v="Alabama"/>
    <s v="Birmingham"/>
    <s v="Women's Athletic Footwear"/>
    <n v="32"/>
    <n v="98"/>
    <n v="3136"/>
    <n v="1944.32"/>
    <n v="0.62"/>
    <x v="2"/>
  </r>
  <r>
    <s v="Sports Direct"/>
    <n v="1197831"/>
    <d v="2021-08-11T00:00:00"/>
    <x v="1"/>
    <s v="Alabama"/>
    <s v="Birmingham"/>
    <s v="Men's Apparel"/>
    <n v="38"/>
    <n v="68"/>
    <n v="2584"/>
    <n v="1240.32"/>
    <n v="0.48"/>
    <x v="2"/>
  </r>
  <r>
    <s v="Sports Direct"/>
    <n v="1197831"/>
    <d v="2021-08-12T00:00:00"/>
    <x v="1"/>
    <s v="Alabama"/>
    <s v="Birmingham"/>
    <s v="Women's Apparel"/>
    <n v="33"/>
    <n v="126"/>
    <n v="4158"/>
    <n v="2785.86"/>
    <n v="0.67"/>
    <x v="2"/>
  </r>
  <r>
    <s v="Sports Direct"/>
    <n v="1197831"/>
    <d v="2021-08-13T00:00:00"/>
    <x v="1"/>
    <s v="Alabama"/>
    <s v="Birmingham"/>
    <s v="Men's Street Footwear"/>
    <n v="28"/>
    <n v="163"/>
    <n v="4564"/>
    <n v="2510.1999999999998"/>
    <n v="0.54999999999999993"/>
    <x v="2"/>
  </r>
  <r>
    <s v="Sports Direct"/>
    <n v="1197831"/>
    <d v="2021-08-14T00:00:00"/>
    <x v="1"/>
    <s v="Alabama"/>
    <s v="Birmingham"/>
    <s v="Men's Athletic Footwear"/>
    <n v="36"/>
    <n v="188"/>
    <n v="6768"/>
    <n v="3722.3999999999996"/>
    <n v="0.54999999999999993"/>
    <x v="2"/>
  </r>
  <r>
    <s v="Sports Direct"/>
    <n v="1197831"/>
    <d v="2021-08-15T00:00:00"/>
    <x v="1"/>
    <s v="Alabama"/>
    <s v="Birmingham"/>
    <s v="Women's Street Footwear"/>
    <n v="27"/>
    <n v="117"/>
    <n v="3159"/>
    <n v="1832.2199999999998"/>
    <n v="0.57999999999999996"/>
    <x v="2"/>
  </r>
  <r>
    <s v="Sports Direct"/>
    <n v="1197831"/>
    <d v="2021-08-16T00:00:00"/>
    <x v="1"/>
    <s v="Alabama"/>
    <s v="Birmingham"/>
    <s v="Women's Athletic Footwear"/>
    <n v="33"/>
    <n v="105"/>
    <n v="3465"/>
    <n v="2356.2000000000003"/>
    <n v="0.68"/>
    <x v="2"/>
  </r>
  <r>
    <s v="Sports Direct"/>
    <n v="1197831"/>
    <d v="2021-08-17T00:00:00"/>
    <x v="1"/>
    <s v="Alabama"/>
    <s v="Birmingham"/>
    <s v="Men's Apparel"/>
    <n v="37"/>
    <n v="73"/>
    <n v="2701"/>
    <n v="1350.5"/>
    <n v="0.5"/>
    <x v="2"/>
  </r>
  <r>
    <s v="Sports Direct"/>
    <n v="1197831"/>
    <d v="2021-08-18T00:00:00"/>
    <x v="1"/>
    <s v="Alabama"/>
    <s v="Birmingham"/>
    <s v="Women's Apparel"/>
    <n v="34"/>
    <n v="104"/>
    <n v="3536"/>
    <n v="2652.0000000000005"/>
    <n v="0.75000000000000011"/>
    <x v="2"/>
  </r>
  <r>
    <s v="Sports Direct"/>
    <n v="1197831"/>
    <d v="2021-08-19T00:00:00"/>
    <x v="1"/>
    <s v="Alabama"/>
    <s v="Birmingham"/>
    <s v="Men's Street Footwear"/>
    <n v="19"/>
    <n v="195"/>
    <n v="3705"/>
    <n v="2148.8999999999996"/>
    <n v="0.57999999999999996"/>
    <x v="2"/>
  </r>
  <r>
    <s v="Sports Direct"/>
    <n v="1197831"/>
    <d v="2021-08-20T00:00:00"/>
    <x v="1"/>
    <s v="Alabama"/>
    <s v="Birmingham"/>
    <s v="Men's Athletic Footwear"/>
    <n v="19"/>
    <n v="189"/>
    <n v="3591"/>
    <n v="2082.7799999999997"/>
    <n v="0.57999999999999996"/>
    <x v="2"/>
  </r>
  <r>
    <s v="Sports Direct"/>
    <n v="1197831"/>
    <d v="2021-08-21T00:00:00"/>
    <x v="1"/>
    <s v="Alabama"/>
    <s v="Birmingham"/>
    <s v="Women's Street Footwear"/>
    <n v="14"/>
    <n v="119"/>
    <n v="1666"/>
    <n v="982.93999999999994"/>
    <n v="0.59"/>
    <x v="2"/>
  </r>
  <r>
    <s v="Sports Direct"/>
    <n v="1197831"/>
    <d v="2021-08-22T00:00:00"/>
    <x v="1"/>
    <s v="Alabama"/>
    <s v="Birmingham"/>
    <s v="Women's Athletic Footwear"/>
    <n v="18"/>
    <n v="113"/>
    <n v="2034"/>
    <n v="1342.44"/>
    <n v="0.66"/>
    <x v="2"/>
  </r>
  <r>
    <s v="Sports Direct"/>
    <n v="1197831"/>
    <d v="2021-08-23T00:00:00"/>
    <x v="1"/>
    <s v="Alabama"/>
    <s v="Birmingham"/>
    <s v="Men's Apparel"/>
    <n v="23"/>
    <n v="74"/>
    <n v="1702"/>
    <n v="902.06000000000006"/>
    <n v="0.53"/>
    <x v="2"/>
  </r>
  <r>
    <s v="Sports Direct"/>
    <n v="1197831"/>
    <d v="2021-08-24T00:00:00"/>
    <x v="1"/>
    <s v="Alabama"/>
    <s v="Birmingham"/>
    <s v="Women's Apparel"/>
    <n v="20"/>
    <n v="149"/>
    <n v="2980"/>
    <n v="2235.0000000000005"/>
    <n v="0.75000000000000011"/>
    <x v="2"/>
  </r>
  <r>
    <s v="Sports Direct"/>
    <n v="1197831"/>
    <d v="2021-08-25T00:00:00"/>
    <x v="1"/>
    <s v="Alabama"/>
    <s v="Birmingham"/>
    <s v="Men's Street Footwear"/>
    <n v="9"/>
    <n v="203"/>
    <n v="1827"/>
    <n v="1077.9299999999998"/>
    <n v="0.59"/>
    <x v="2"/>
  </r>
  <r>
    <s v="Sports Direct"/>
    <n v="1197831"/>
    <d v="2021-08-26T00:00:00"/>
    <x v="1"/>
    <s v="Alabama"/>
    <s v="Birmingham"/>
    <s v="Men's Athletic Footwear"/>
    <n v="19"/>
    <n v="189"/>
    <n v="3591"/>
    <n v="2118.69"/>
    <n v="0.59"/>
    <x v="2"/>
  </r>
  <r>
    <s v="Sports Direct"/>
    <n v="1197831"/>
    <d v="2021-08-27T00:00:00"/>
    <x v="1"/>
    <s v="Alabama"/>
    <s v="Birmingham"/>
    <s v="Women's Street Footwear"/>
    <n v="15"/>
    <n v="173"/>
    <n v="2595"/>
    <n v="1453.1999999999998"/>
    <n v="0.55999999999999994"/>
    <x v="2"/>
  </r>
  <r>
    <s v="Sports Direct"/>
    <n v="1197831"/>
    <d v="2021-08-28T00:00:00"/>
    <x v="1"/>
    <s v="Alabama"/>
    <s v="Birmingham"/>
    <s v="Women's Athletic Footwear"/>
    <n v="34"/>
    <n v="135"/>
    <n v="4590"/>
    <n v="3121.2000000000003"/>
    <n v="0.68"/>
    <x v="2"/>
  </r>
  <r>
    <s v="Sports Direct"/>
    <n v="1197831"/>
    <d v="2021-08-29T00:00:00"/>
    <x v="1"/>
    <s v="Alabama"/>
    <s v="Birmingham"/>
    <s v="Men's Apparel"/>
    <n v="49"/>
    <n v="120"/>
    <n v="5880"/>
    <n v="3175.2000000000003"/>
    <n v="0.54"/>
    <x v="2"/>
  </r>
  <r>
    <s v="Sports Direct"/>
    <n v="1197831"/>
    <d v="2021-08-30T00:00:00"/>
    <x v="1"/>
    <s v="Alabama"/>
    <s v="Birmingham"/>
    <s v="Women's Apparel"/>
    <n v="43"/>
    <n v="203"/>
    <n v="8729"/>
    <n v="6284.880000000001"/>
    <n v="0.72000000000000008"/>
    <x v="2"/>
  </r>
  <r>
    <s v="Sports Direct"/>
    <n v="1197831"/>
    <d v="2021-08-31T00:00:00"/>
    <x v="1"/>
    <s v="Alabama"/>
    <s v="Birmingham"/>
    <s v="Men's Street Footwear"/>
    <n v="43"/>
    <n v="203"/>
    <n v="8729"/>
    <n v="4800.95"/>
    <n v="0.54999999999999993"/>
    <x v="2"/>
  </r>
  <r>
    <s v="Sports Direct"/>
    <n v="1197831"/>
    <d v="2021-09-01T00:00:00"/>
    <x v="1"/>
    <s v="Alabama"/>
    <s v="Birmingham"/>
    <s v="Men's Athletic Footwear"/>
    <n v="49"/>
    <n v="203"/>
    <n v="9947"/>
    <n v="5570.32"/>
    <n v="0.55999999999999994"/>
    <x v="2"/>
  </r>
  <r>
    <s v="Sports Direct"/>
    <n v="1197831"/>
    <d v="2021-09-02T00:00:00"/>
    <x v="1"/>
    <s v="Alabama"/>
    <s v="Birmingham"/>
    <s v="Women's Street Footwear"/>
    <n v="44"/>
    <n v="189"/>
    <n v="8316"/>
    <n v="4906.4399999999996"/>
    <n v="0.59"/>
    <x v="2"/>
  </r>
  <r>
    <s v="Sports Direct"/>
    <n v="1197831"/>
    <d v="2021-09-03T00:00:00"/>
    <x v="1"/>
    <s v="Alabama"/>
    <s v="Birmingham"/>
    <s v="Women's Athletic Footwear"/>
    <n v="41"/>
    <n v="180"/>
    <n v="7380"/>
    <n v="5092.2000000000007"/>
    <n v="0.69000000000000006"/>
    <x v="2"/>
  </r>
  <r>
    <s v="Sports Direct"/>
    <n v="1197831"/>
    <d v="2021-09-04T00:00:00"/>
    <x v="1"/>
    <s v="Alabama"/>
    <s v="Birmingham"/>
    <s v="Men's Apparel"/>
    <n v="49"/>
    <n v="145"/>
    <n v="7105"/>
    <n v="3907.7499999999995"/>
    <n v="0.54999999999999993"/>
    <x v="2"/>
  </r>
  <r>
    <s v="Sports Direct"/>
    <n v="1197831"/>
    <d v="2021-09-05T00:00:00"/>
    <x v="1"/>
    <s v="Alabama"/>
    <s v="Birmingham"/>
    <s v="Women's Apparel"/>
    <n v="50"/>
    <n v="245"/>
    <n v="12250"/>
    <n v="8820.0000000000018"/>
    <n v="0.72000000000000008"/>
    <x v="2"/>
  </r>
  <r>
    <s v="Sports Direct"/>
    <n v="1197831"/>
    <d v="2021-09-06T00:00:00"/>
    <x v="1"/>
    <s v="Alabama"/>
    <s v="Birmingham"/>
    <s v="Men's Street Footwear"/>
    <n v="44"/>
    <n v="206"/>
    <n v="9064"/>
    <n v="5800.9599999999991"/>
    <n v="0.6399999999999999"/>
    <x v="2"/>
  </r>
  <r>
    <s v="Sports Direct"/>
    <n v="1197831"/>
    <d v="2021-09-07T00:00:00"/>
    <x v="1"/>
    <s v="Alabama"/>
    <s v="Birmingham"/>
    <s v="Men's Athletic Footwear"/>
    <n v="49"/>
    <n v="215"/>
    <n v="10535"/>
    <n v="6742.3999999999987"/>
    <n v="0.6399999999999999"/>
    <x v="2"/>
  </r>
  <r>
    <s v="Sports Direct"/>
    <n v="1197831"/>
    <d v="2021-09-08T00:00:00"/>
    <x v="1"/>
    <s v="Alabama"/>
    <s v="Birmingham"/>
    <s v="Women's Street Footwear"/>
    <n v="41"/>
    <n v="254"/>
    <n v="10414"/>
    <n v="6560.8199999999988"/>
    <n v="0.62999999999999989"/>
    <x v="2"/>
  </r>
  <r>
    <s v="Sports Direct"/>
    <n v="1197831"/>
    <d v="2021-09-09T00:00:00"/>
    <x v="1"/>
    <s v="Alabama"/>
    <s v="Birmingham"/>
    <s v="Women's Athletic Footwear"/>
    <n v="44"/>
    <n v="173"/>
    <n v="7612"/>
    <n v="5632.880000000001"/>
    <n v="0.7400000000000001"/>
    <x v="2"/>
  </r>
  <r>
    <s v="Sports Direct"/>
    <n v="1197831"/>
    <d v="2021-09-10T00:00:00"/>
    <x v="1"/>
    <s v="Alabama"/>
    <s v="Birmingham"/>
    <s v="Men's Apparel"/>
    <n v="45"/>
    <n v="131"/>
    <n v="5895"/>
    <n v="3419.1"/>
    <n v="0.57999999999999996"/>
    <x v="2"/>
  </r>
  <r>
    <s v="Sports Direct"/>
    <n v="1197831"/>
    <d v="2021-09-11T00:00:00"/>
    <x v="1"/>
    <s v="Alabama"/>
    <s v="Birmingham"/>
    <s v="Women's Apparel"/>
    <n v="56"/>
    <n v="240"/>
    <n v="13440"/>
    <n v="10752.000000000002"/>
    <n v="0.80000000000000016"/>
    <x v="2"/>
  </r>
  <r>
    <s v="Sports Direct"/>
    <n v="1197831"/>
    <d v="2021-09-12T00:00:00"/>
    <x v="1"/>
    <s v="Alabama"/>
    <s v="Birmingham"/>
    <s v="Men's Street Footwear"/>
    <n v="38"/>
    <n v="225"/>
    <n v="8550"/>
    <n v="5215.5"/>
    <n v="0.61"/>
    <x v="2"/>
  </r>
  <r>
    <s v="Sports Direct"/>
    <n v="1197831"/>
    <d v="2021-09-13T00:00:00"/>
    <x v="1"/>
    <s v="Alabama"/>
    <s v="Birmingham"/>
    <s v="Men's Athletic Footwear"/>
    <n v="52"/>
    <n v="210"/>
    <n v="10920"/>
    <n v="7097.9999999999991"/>
    <n v="0.64999999999999991"/>
    <x v="2"/>
  </r>
  <r>
    <s v="Sports Direct"/>
    <n v="1197831"/>
    <d v="2021-09-14T00:00:00"/>
    <x v="1"/>
    <s v="Alabama"/>
    <s v="Birmingham"/>
    <s v="Women's Street Footwear"/>
    <n v="51"/>
    <n v="268"/>
    <n v="13668"/>
    <n v="8200.7999999999993"/>
    <n v="0.6"/>
    <x v="2"/>
  </r>
  <r>
    <s v="Sports Direct"/>
    <n v="1197831"/>
    <d v="2021-09-15T00:00:00"/>
    <x v="1"/>
    <s v="Alabama"/>
    <s v="Birmingham"/>
    <s v="Women's Athletic Footwear"/>
    <n v="46"/>
    <n v="119"/>
    <n v="5474"/>
    <n v="3886.5400000000004"/>
    <n v="0.71000000000000008"/>
    <x v="2"/>
  </r>
  <r>
    <s v="Sports Direct"/>
    <n v="1197831"/>
    <d v="2021-09-16T00:00:00"/>
    <x v="1"/>
    <s v="Alabama"/>
    <s v="Birmingham"/>
    <s v="Men's Apparel"/>
    <n v="50"/>
    <n v="123"/>
    <n v="6150"/>
    <n v="3628.5"/>
    <n v="0.59"/>
    <x v="2"/>
  </r>
  <r>
    <s v="Sports Direct"/>
    <n v="1197831"/>
    <d v="2021-09-17T00:00:00"/>
    <x v="1"/>
    <s v="Alabama"/>
    <s v="Birmingham"/>
    <s v="Women's Apparel"/>
    <n v="59"/>
    <n v="182"/>
    <n v="10738"/>
    <n v="8268.260000000002"/>
    <n v="0.77000000000000013"/>
    <x v="2"/>
  </r>
  <r>
    <s v="Sports Direct"/>
    <n v="1197831"/>
    <d v="2021-09-18T00:00:00"/>
    <x v="1"/>
    <s v="Alabama"/>
    <s v="Birmingham"/>
    <s v="Men's Street Footwear"/>
    <n v="51"/>
    <n v="175"/>
    <n v="8925"/>
    <n v="5355"/>
    <n v="0.6"/>
    <x v="2"/>
  </r>
  <r>
    <s v="Sports Direct"/>
    <n v="1197831"/>
    <d v="2021-09-19T00:00:00"/>
    <x v="1"/>
    <s v="Alabama"/>
    <s v="Birmingham"/>
    <s v="Men's Athletic Footwear"/>
    <n v="50"/>
    <n v="144"/>
    <n v="7200"/>
    <n v="4535.9999999999991"/>
    <n v="0.62999999999999989"/>
    <x v="2"/>
  </r>
  <r>
    <s v="Sports Direct"/>
    <n v="1197831"/>
    <d v="2021-09-20T00:00:00"/>
    <x v="1"/>
    <s v="Alabama"/>
    <s v="Birmingham"/>
    <s v="Women's Street Footwear"/>
    <n v="59"/>
    <n v="188"/>
    <n v="11092"/>
    <n v="6987.9599999999991"/>
    <n v="0.62999999999999989"/>
    <x v="2"/>
  </r>
  <r>
    <s v="Sports Direct"/>
    <n v="1197831"/>
    <d v="2021-09-21T00:00:00"/>
    <x v="1"/>
    <s v="Alabama"/>
    <s v="Birmingham"/>
    <s v="Women's Athletic Footwear"/>
    <n v="58"/>
    <n v="95"/>
    <n v="5510"/>
    <n v="3912.1000000000004"/>
    <n v="0.71000000000000008"/>
    <x v="2"/>
  </r>
  <r>
    <s v="Sports Direct"/>
    <n v="1197831"/>
    <d v="2021-09-22T00:00:00"/>
    <x v="1"/>
    <s v="Alabama"/>
    <s v="Birmingham"/>
    <s v="Men's Apparel"/>
    <n v="41"/>
    <n v="88"/>
    <n v="3608"/>
    <n v="2056.56"/>
    <n v="0.56999999999999995"/>
    <x v="2"/>
  </r>
  <r>
    <s v="Sports Direct"/>
    <n v="1197831"/>
    <d v="2021-09-23T00:00:00"/>
    <x v="1"/>
    <s v="Alabama"/>
    <s v="Birmingham"/>
    <s v="Women's Apparel"/>
    <n v="37"/>
    <n v="150"/>
    <n v="5550"/>
    <n v="4273.5000000000009"/>
    <n v="0.77000000000000013"/>
    <x v="2"/>
  </r>
  <r>
    <s v="Sports Direct"/>
    <n v="1197831"/>
    <d v="2021-09-24T00:00:00"/>
    <x v="1"/>
    <s v="Alabama"/>
    <s v="Birmingham"/>
    <s v="Men's Street Footwear"/>
    <n v="29"/>
    <n v="131"/>
    <n v="3799"/>
    <n v="2279.4"/>
    <n v="0.6"/>
    <x v="2"/>
  </r>
  <r>
    <s v="Sports Direct"/>
    <n v="1197831"/>
    <d v="2021-09-25T00:00:00"/>
    <x v="1"/>
    <s v="Alabama"/>
    <s v="Birmingham"/>
    <s v="Men's Athletic Footwear"/>
    <n v="29"/>
    <n v="158"/>
    <n v="4582"/>
    <n v="2886.6599999999994"/>
    <n v="0.62999999999999989"/>
    <x v="2"/>
  </r>
  <r>
    <s v="Sports Direct"/>
    <n v="1197831"/>
    <d v="2021-09-26T00:00:00"/>
    <x v="1"/>
    <s v="Alabama"/>
    <s v="Birmingham"/>
    <s v="Women's Street Footwear"/>
    <n v="32"/>
    <n v="124"/>
    <n v="3968"/>
    <n v="2380.7999999999997"/>
    <n v="0.6"/>
    <x v="2"/>
  </r>
  <r>
    <s v="Sports Direct"/>
    <n v="1197831"/>
    <d v="2021-09-27T00:00:00"/>
    <x v="1"/>
    <s v="Alabama"/>
    <s v="Birmingham"/>
    <s v="Women's Athletic Footwear"/>
    <n v="32"/>
    <n v="91"/>
    <n v="2912"/>
    <n v="2125.7600000000002"/>
    <n v="0.73000000000000009"/>
    <x v="2"/>
  </r>
  <r>
    <s v="Sports Direct"/>
    <n v="1197831"/>
    <d v="2021-09-28T00:00:00"/>
    <x v="1"/>
    <s v="Alabama"/>
    <s v="Birmingham"/>
    <s v="Men's Apparel"/>
    <n v="29"/>
    <n v="78"/>
    <n v="2262"/>
    <n v="1357.2"/>
    <n v="0.6"/>
    <x v="2"/>
  </r>
  <r>
    <s v="Sports Direct"/>
    <n v="1197831"/>
    <d v="2021-09-29T00:00:00"/>
    <x v="1"/>
    <s v="Alabama"/>
    <s v="Birmingham"/>
    <s v="Women's Apparel"/>
    <n v="36"/>
    <n v="143"/>
    <n v="5148"/>
    <n v="3861.0000000000005"/>
    <n v="0.75000000000000011"/>
    <x v="2"/>
  </r>
  <r>
    <s v="Sports Direct"/>
    <n v="1197831"/>
    <d v="2021-09-30T00:00:00"/>
    <x v="1"/>
    <s v="Alabama"/>
    <s v="Birmingham"/>
    <s v="Men's Street Footwear"/>
    <n v="18"/>
    <n v="169"/>
    <n v="3042"/>
    <n v="1946.8799999999997"/>
    <n v="0.6399999999999999"/>
    <x v="2"/>
  </r>
  <r>
    <s v="Sports Direct"/>
    <n v="1197831"/>
    <d v="2021-10-01T00:00:00"/>
    <x v="1"/>
    <s v="Alabama"/>
    <s v="Birmingham"/>
    <s v="Men's Athletic Footwear"/>
    <n v="19"/>
    <n v="169"/>
    <n v="3211"/>
    <n v="1958.71"/>
    <n v="0.61"/>
    <x v="2"/>
  </r>
  <r>
    <s v="Sports Direct"/>
    <n v="1197831"/>
    <d v="2021-10-02T00:00:00"/>
    <x v="1"/>
    <s v="Alabama"/>
    <s v="Birmingham"/>
    <s v="Women's Street Footwear"/>
    <n v="43"/>
    <n v="144"/>
    <n v="6192"/>
    <n v="3962.8799999999992"/>
    <n v="0.6399999999999999"/>
    <x v="2"/>
  </r>
  <r>
    <s v="Sports Direct"/>
    <n v="1197831"/>
    <d v="2021-10-03T00:00:00"/>
    <x v="1"/>
    <s v="Alabama"/>
    <s v="Birmingham"/>
    <s v="Women's Athletic Footwear"/>
    <n v="44"/>
    <n v="131"/>
    <n v="5764"/>
    <n v="4207.72"/>
    <n v="0.73000000000000009"/>
    <x v="2"/>
  </r>
  <r>
    <s v="Sports Direct"/>
    <n v="1197831"/>
    <d v="2021-10-04T00:00:00"/>
    <x v="1"/>
    <s v="Alabama"/>
    <s v="Birmingham"/>
    <s v="Men's Apparel"/>
    <n v="48"/>
    <n v="111"/>
    <n v="5328"/>
    <n v="3143.52"/>
    <n v="0.59"/>
    <x v="2"/>
  </r>
  <r>
    <s v="Sports Direct"/>
    <n v="1197831"/>
    <d v="2021-10-05T00:00:00"/>
    <x v="1"/>
    <s v="Alabama"/>
    <s v="Birmingham"/>
    <s v="Women's Apparel"/>
    <n v="56"/>
    <n v="188"/>
    <n v="10528"/>
    <n v="8317.1200000000008"/>
    <n v="0.79000000000000015"/>
    <x v="2"/>
  </r>
  <r>
    <s v="Sports Direct"/>
    <n v="1197831"/>
    <d v="2021-10-06T00:00:00"/>
    <x v="1"/>
    <s v="Alabama"/>
    <s v="Birmingham"/>
    <s v="Men's Street Footwear"/>
    <n v="56"/>
    <n v="233"/>
    <n v="13048"/>
    <n v="8220.239999999998"/>
    <n v="0.62999999999999989"/>
    <x v="2"/>
  </r>
  <r>
    <s v="Sports Direct"/>
    <n v="1197831"/>
    <d v="2021-10-07T00:00:00"/>
    <x v="1"/>
    <s v="Alabama"/>
    <s v="Birmingham"/>
    <s v="Men's Athletic Footwear"/>
    <n v="58"/>
    <n v="225"/>
    <n v="13050"/>
    <n v="8351.9999999999982"/>
    <n v="0.6399999999999999"/>
    <x v="2"/>
  </r>
  <r>
    <s v="Sports Direct"/>
    <n v="1197831"/>
    <d v="2021-10-08T00:00:00"/>
    <x v="1"/>
    <s v="Alabama"/>
    <s v="Birmingham"/>
    <s v="Women's Street Footwear"/>
    <n v="64"/>
    <n v="175"/>
    <n v="11200"/>
    <n v="6943.9999999999991"/>
    <n v="0.61999999999999988"/>
    <x v="2"/>
  </r>
  <r>
    <s v="Sports Direct"/>
    <n v="1197831"/>
    <d v="2021-10-09T00:00:00"/>
    <x v="1"/>
    <s v="Alabama"/>
    <s v="Birmingham"/>
    <s v="Women's Athletic Footwear"/>
    <n v="63"/>
    <n v="143"/>
    <n v="9009"/>
    <n v="6756.7500000000009"/>
    <n v="0.75000000000000011"/>
    <x v="2"/>
  </r>
  <r>
    <s v="Sports Direct"/>
    <n v="1197831"/>
    <d v="2021-10-10T00:00:00"/>
    <x v="1"/>
    <s v="Alabama"/>
    <s v="Birmingham"/>
    <s v="Men's Apparel"/>
    <n v="58"/>
    <n v="145"/>
    <n v="8410"/>
    <n v="4709.5999999999995"/>
    <n v="0.55999999999999994"/>
    <x v="2"/>
  </r>
  <r>
    <s v="Sports Direct"/>
    <n v="1197831"/>
    <d v="2021-10-11T00:00:00"/>
    <x v="1"/>
    <s v="Alabama"/>
    <s v="Birmingham"/>
    <s v="Women's Apparel"/>
    <n v="68"/>
    <n v="203"/>
    <n v="13804"/>
    <n v="11043.200000000003"/>
    <n v="0.80000000000000016"/>
    <x v="2"/>
  </r>
  <r>
    <s v="Amazon"/>
    <n v="1185732"/>
    <d v="2021-10-12T00:00:00"/>
    <x v="1"/>
    <s v="Alabama"/>
    <s v="Birmingham"/>
    <s v="Men's Street Footwear"/>
    <n v="38"/>
    <n v="117"/>
    <n v="4446"/>
    <n v="2223"/>
    <n v="0.5"/>
    <x v="2"/>
  </r>
  <r>
    <s v="Amazon"/>
    <n v="1185732"/>
    <d v="2021-10-13T00:00:00"/>
    <x v="1"/>
    <s v="Alabama"/>
    <s v="Birmingham"/>
    <s v="Men's Athletic Footwear"/>
    <n v="38"/>
    <n v="75"/>
    <n v="2850"/>
    <n v="1311"/>
    <n v="0.45999999999999996"/>
    <x v="2"/>
  </r>
  <r>
    <s v="Amazon"/>
    <n v="1185732"/>
    <d v="2021-10-14T00:00:00"/>
    <x v="1"/>
    <s v="Alabama"/>
    <s v="Birmingham"/>
    <s v="Women's Street Footwear"/>
    <n v="28"/>
    <n v="63"/>
    <n v="1764"/>
    <n v="917.28000000000009"/>
    <n v="0.52"/>
    <x v="2"/>
  </r>
  <r>
    <s v="Amazon"/>
    <n v="1185732"/>
    <d v="2021-10-15T00:00:00"/>
    <x v="1"/>
    <s v="Alabama"/>
    <s v="Birmingham"/>
    <s v="Women's Athletic Footwear"/>
    <n v="34"/>
    <n v="28"/>
    <n v="952"/>
    <n v="390.32"/>
    <n v="0.41"/>
    <x v="2"/>
  </r>
  <r>
    <s v="Amazon"/>
    <n v="1185732"/>
    <d v="2021-10-16T00:00:00"/>
    <x v="0"/>
    <s v="Maine"/>
    <s v="Portland"/>
    <s v="Men's Apparel"/>
    <n v="47"/>
    <n v="42"/>
    <n v="1974"/>
    <n v="769.86"/>
    <n v="0.39"/>
    <x v="2"/>
  </r>
  <r>
    <s v="Amazon"/>
    <n v="1185732"/>
    <d v="2021-10-17T00:00:00"/>
    <x v="0"/>
    <s v="Maine"/>
    <s v="Portland"/>
    <s v="Women's Apparel"/>
    <n v="38"/>
    <n v="68"/>
    <n v="2584"/>
    <n v="1343.68"/>
    <n v="0.52"/>
    <x v="2"/>
  </r>
  <r>
    <s v="Amazon"/>
    <n v="1185732"/>
    <d v="2021-10-18T00:00:00"/>
    <x v="0"/>
    <s v="Maine"/>
    <s v="Portland"/>
    <s v="Men's Street Footwear"/>
    <n v="38"/>
    <n v="140"/>
    <n v="5320"/>
    <n v="2606.7999999999997"/>
    <n v="0.49"/>
    <x v="2"/>
  </r>
  <r>
    <s v="Amazon"/>
    <n v="1185732"/>
    <d v="2021-10-19T00:00:00"/>
    <x v="0"/>
    <s v="Maine"/>
    <s v="Portland"/>
    <s v="Men's Athletic Footwear"/>
    <n v="38"/>
    <n v="45"/>
    <n v="1710"/>
    <n v="803.69999999999993"/>
    <n v="0.47"/>
    <x v="2"/>
  </r>
  <r>
    <s v="Amazon"/>
    <n v="1185732"/>
    <d v="2021-10-20T00:00:00"/>
    <x v="0"/>
    <s v="Maine"/>
    <s v="Portland"/>
    <s v="Women's Street Footwear"/>
    <n v="29"/>
    <n v="60"/>
    <n v="1740"/>
    <n v="922.2"/>
    <n v="0.53"/>
    <x v="2"/>
  </r>
  <r>
    <s v="Amazon"/>
    <n v="1185732"/>
    <d v="2021-10-21T00:00:00"/>
    <x v="0"/>
    <s v="Maine"/>
    <s v="Portland"/>
    <s v="Women's Athletic Footwear"/>
    <n v="34"/>
    <n v="19"/>
    <n v="646"/>
    <n v="271.32"/>
    <n v="0.42"/>
    <x v="2"/>
  </r>
  <r>
    <s v="Amazon"/>
    <n v="1185732"/>
    <d v="2021-10-22T00:00:00"/>
    <x v="0"/>
    <s v="Maine"/>
    <s v="Portland"/>
    <s v="Men's Apparel"/>
    <n v="46"/>
    <n v="45"/>
    <n v="2070"/>
    <n v="807.30000000000007"/>
    <n v="0.39"/>
    <x v="2"/>
  </r>
  <r>
    <s v="Amazon"/>
    <n v="1185732"/>
    <d v="2021-10-23T00:00:00"/>
    <x v="0"/>
    <s v="Maine"/>
    <s v="Portland"/>
    <s v="Women's Apparel"/>
    <n v="37"/>
    <n v="63"/>
    <n v="2331"/>
    <n v="1188.81"/>
    <n v="0.51"/>
    <x v="2"/>
  </r>
  <r>
    <s v="Amazon"/>
    <n v="1185732"/>
    <d v="2021-10-24T00:00:00"/>
    <x v="0"/>
    <s v="Maine"/>
    <s v="Portland"/>
    <s v="Men's Street Footwear"/>
    <n v="39"/>
    <n v="127"/>
    <n v="4953"/>
    <n v="2426.9699999999998"/>
    <n v="0.49"/>
    <x v="2"/>
  </r>
  <r>
    <s v="Amazon"/>
    <n v="1185732"/>
    <d v="2021-10-25T00:00:00"/>
    <x v="0"/>
    <s v="Maine"/>
    <s v="Portland"/>
    <s v="Men's Athletic Footwear"/>
    <n v="39"/>
    <n v="46"/>
    <n v="1794"/>
    <n v="879.06"/>
    <n v="0.49"/>
    <x v="2"/>
  </r>
  <r>
    <s v="Amazon"/>
    <n v="1185732"/>
    <d v="2021-10-26T00:00:00"/>
    <x v="0"/>
    <s v="Maine"/>
    <s v="Portland"/>
    <s v="Women's Street Footwear"/>
    <n v="27"/>
    <n v="52"/>
    <n v="1404"/>
    <n v="772.19999999999993"/>
    <n v="0.54999999999999993"/>
    <x v="2"/>
  </r>
  <r>
    <s v="Amazon"/>
    <n v="1185732"/>
    <d v="2021-10-27T00:00:00"/>
    <x v="0"/>
    <s v="Maine"/>
    <s v="Portland"/>
    <s v="Women's Athletic Footwear"/>
    <n v="32"/>
    <n v="13"/>
    <n v="416"/>
    <n v="166.4"/>
    <n v="0.4"/>
    <x v="2"/>
  </r>
  <r>
    <s v="Amazon"/>
    <n v="1185732"/>
    <d v="2021-10-28T00:00:00"/>
    <x v="0"/>
    <s v="Maine"/>
    <s v="Portland"/>
    <s v="Men's Apparel"/>
    <n v="49"/>
    <n v="29"/>
    <n v="1421"/>
    <n v="511.56"/>
    <n v="0.36"/>
    <x v="2"/>
  </r>
  <r>
    <s v="Amazon"/>
    <n v="1185732"/>
    <d v="2021-10-29T00:00:00"/>
    <x v="0"/>
    <s v="Maine"/>
    <s v="Portland"/>
    <s v="Women's Apparel"/>
    <n v="36"/>
    <n v="50"/>
    <n v="1800"/>
    <n v="990.00000000000011"/>
    <n v="0.55000000000000004"/>
    <x v="2"/>
  </r>
  <r>
    <s v="Amazon"/>
    <n v="1185732"/>
    <d v="2021-10-30T00:00:00"/>
    <x v="0"/>
    <s v="Maine"/>
    <s v="Portland"/>
    <s v="Men's Street Footwear"/>
    <n v="37"/>
    <n v="122"/>
    <n v="4514"/>
    <n v="2166.7199999999998"/>
    <n v="0.48"/>
    <x v="2"/>
  </r>
  <r>
    <s v="Amazon"/>
    <n v="1185732"/>
    <d v="2021-10-31T00:00:00"/>
    <x v="0"/>
    <s v="Maine"/>
    <s v="Portland"/>
    <s v="Men's Athletic Footwear"/>
    <n v="37"/>
    <n v="44"/>
    <n v="1628"/>
    <n v="765.16"/>
    <n v="0.47"/>
    <x v="2"/>
  </r>
  <r>
    <s v="Amazon"/>
    <n v="1185732"/>
    <d v="2021-11-01T00:00:00"/>
    <x v="0"/>
    <s v="Maine"/>
    <s v="Portland"/>
    <s v="Women's Street Footwear"/>
    <n v="27"/>
    <n v="44"/>
    <n v="1188"/>
    <n v="641.5200000000001"/>
    <n v="0.54"/>
    <x v="2"/>
  </r>
  <r>
    <s v="Amazon"/>
    <n v="1185732"/>
    <d v="2021-11-02T00:00:00"/>
    <x v="0"/>
    <s v="Maine"/>
    <s v="Portland"/>
    <s v="Women's Athletic Footwear"/>
    <n v="33"/>
    <n v="21"/>
    <n v="693"/>
    <n v="277.2"/>
    <n v="0.4"/>
    <x v="2"/>
  </r>
  <r>
    <s v="Amazon"/>
    <n v="1185732"/>
    <d v="2021-11-03T00:00:00"/>
    <x v="0"/>
    <s v="Maine"/>
    <s v="Portland"/>
    <s v="Men's Apparel"/>
    <n v="47"/>
    <n v="20"/>
    <n v="940"/>
    <n v="357.2"/>
    <n v="0.38"/>
    <x v="2"/>
  </r>
  <r>
    <s v="Amazon"/>
    <n v="1185732"/>
    <d v="2021-11-04T00:00:00"/>
    <x v="0"/>
    <s v="Maine"/>
    <s v="Portland"/>
    <s v="Women's Apparel"/>
    <n v="39"/>
    <n v="63"/>
    <n v="2457"/>
    <n v="1253.07"/>
    <n v="0.51"/>
    <x v="2"/>
  </r>
  <r>
    <s v="Amazon"/>
    <n v="1185732"/>
    <d v="2021-11-05T00:00:00"/>
    <x v="0"/>
    <s v="Maine"/>
    <s v="Portland"/>
    <s v="Men's Street Footwear"/>
    <n v="52"/>
    <n v="144"/>
    <n v="7488"/>
    <n v="3369.5999999999995"/>
    <n v="0.44999999999999996"/>
    <x v="2"/>
  </r>
  <r>
    <s v="Amazon"/>
    <n v="1185732"/>
    <d v="2021-11-06T00:00:00"/>
    <x v="0"/>
    <s v="Maine"/>
    <s v="Portland"/>
    <s v="Men's Athletic Footwear"/>
    <n v="48"/>
    <n v="60"/>
    <n v="2880"/>
    <n v="1440"/>
    <n v="0.5"/>
    <x v="2"/>
  </r>
  <r>
    <s v="Amazon"/>
    <n v="1185732"/>
    <d v="2021-11-07T00:00:00"/>
    <x v="0"/>
    <s v="Maine"/>
    <s v="Portland"/>
    <s v="Women's Street Footwear"/>
    <n v="42"/>
    <n v="47"/>
    <n v="1974"/>
    <n v="1065.96"/>
    <n v="0.54"/>
    <x v="2"/>
  </r>
  <r>
    <s v="Amazon"/>
    <n v="1185732"/>
    <d v="2021-11-08T00:00:00"/>
    <x v="0"/>
    <s v="Maine"/>
    <s v="Portland"/>
    <s v="Women's Athletic Footwear"/>
    <n v="41"/>
    <n v="34"/>
    <n v="1394"/>
    <n v="557.6"/>
    <n v="0.4"/>
    <x v="2"/>
  </r>
  <r>
    <s v="Amazon"/>
    <n v="1185732"/>
    <d v="2021-11-09T00:00:00"/>
    <x v="0"/>
    <s v="Maine"/>
    <s v="Portland"/>
    <s v="Men's Apparel"/>
    <n v="51"/>
    <n v="42"/>
    <n v="2142"/>
    <n v="792.54"/>
    <n v="0.37"/>
    <x v="2"/>
  </r>
  <r>
    <s v="Amazon"/>
    <n v="1185732"/>
    <d v="2021-11-10T00:00:00"/>
    <x v="0"/>
    <s v="Maine"/>
    <s v="Portland"/>
    <s v="Women's Apparel"/>
    <n v="56"/>
    <n v="72"/>
    <n v="4032"/>
    <n v="2136.96"/>
    <n v="0.53"/>
    <x v="2"/>
  </r>
  <r>
    <s v="Amazon"/>
    <n v="1185732"/>
    <d v="2021-11-11T00:00:00"/>
    <x v="0"/>
    <s v="Maine"/>
    <s v="Portland"/>
    <s v="Men's Street Footwear"/>
    <n v="54"/>
    <n v="158"/>
    <n v="8532"/>
    <n v="4010.04"/>
    <n v="0.47"/>
    <x v="2"/>
  </r>
  <r>
    <s v="Amazon"/>
    <n v="1185732"/>
    <d v="2021-11-12T00:00:00"/>
    <x v="0"/>
    <s v="Maine"/>
    <s v="Portland"/>
    <s v="Men's Athletic Footwear"/>
    <n v="48"/>
    <n v="77"/>
    <n v="3696"/>
    <n v="1811.04"/>
    <n v="0.49"/>
    <x v="2"/>
  </r>
  <r>
    <s v="Amazon"/>
    <n v="1185732"/>
    <d v="2021-11-13T00:00:00"/>
    <x v="0"/>
    <s v="Maine"/>
    <s v="Portland"/>
    <s v="Women's Street Footwear"/>
    <n v="42"/>
    <n v="58"/>
    <n v="2436"/>
    <n v="1242.3600000000001"/>
    <n v="0.51"/>
    <x v="2"/>
  </r>
  <r>
    <s v="Amazon"/>
    <n v="1185732"/>
    <d v="2021-11-14T00:00:00"/>
    <x v="0"/>
    <s v="Maine"/>
    <s v="Portland"/>
    <s v="Women's Athletic Footwear"/>
    <n v="41"/>
    <n v="51"/>
    <n v="2091"/>
    <n v="878.21999999999991"/>
    <n v="0.42"/>
    <x v="2"/>
  </r>
  <r>
    <s v="Amazon"/>
    <n v="1185732"/>
    <d v="2021-11-15T00:00:00"/>
    <x v="0"/>
    <s v="Maine"/>
    <s v="Portland"/>
    <s v="Men's Apparel"/>
    <n v="50"/>
    <n v="53"/>
    <n v="2650"/>
    <n v="954"/>
    <n v="0.36"/>
    <x v="2"/>
  </r>
  <r>
    <s v="Amazon"/>
    <n v="1185732"/>
    <d v="2021-11-16T00:00:00"/>
    <x v="0"/>
    <s v="Maine"/>
    <s v="Portland"/>
    <s v="Women's Apparel"/>
    <n v="56"/>
    <n v="85"/>
    <n v="4760"/>
    <n v="2427.6"/>
    <n v="0.51"/>
    <x v="2"/>
  </r>
  <r>
    <s v="Amazon"/>
    <n v="1185732"/>
    <d v="2021-11-17T00:00:00"/>
    <x v="0"/>
    <s v="Maine"/>
    <s v="Portland"/>
    <s v="Men's Street Footwear"/>
    <n v="51"/>
    <n v="143"/>
    <n v="7293"/>
    <n v="3573.5699999999997"/>
    <n v="0.49"/>
    <x v="2"/>
  </r>
  <r>
    <s v="Amazon"/>
    <n v="1185732"/>
    <d v="2021-11-18T00:00:00"/>
    <x v="0"/>
    <s v="Maine"/>
    <s v="Portland"/>
    <s v="Men's Athletic Footwear"/>
    <n v="46"/>
    <n v="84"/>
    <n v="3864"/>
    <n v="1854.72"/>
    <n v="0.48"/>
    <x v="2"/>
  </r>
  <r>
    <s v="Amazon"/>
    <n v="1185732"/>
    <d v="2021-11-19T00:00:00"/>
    <x v="0"/>
    <s v="Maine"/>
    <s v="Portland"/>
    <s v="Women's Street Footwear"/>
    <n v="43"/>
    <n v="63"/>
    <n v="2709"/>
    <n v="1489.9499999999998"/>
    <n v="0.54999999999999993"/>
    <x v="2"/>
  </r>
  <r>
    <s v="Amazon"/>
    <n v="1185732"/>
    <d v="2021-11-20T00:00:00"/>
    <x v="0"/>
    <s v="Maine"/>
    <s v="Portland"/>
    <s v="Women's Athletic Footwear"/>
    <n v="43"/>
    <n v="44"/>
    <n v="1892"/>
    <n v="775.71999999999991"/>
    <n v="0.41"/>
    <x v="2"/>
  </r>
  <r>
    <s v="Amazon"/>
    <n v="1185732"/>
    <d v="2021-11-21T00:00:00"/>
    <x v="0"/>
    <s v="Maine"/>
    <s v="Portland"/>
    <s v="Men's Apparel"/>
    <n v="53"/>
    <n v="60"/>
    <n v="3180"/>
    <n v="1208.4000000000001"/>
    <n v="0.38"/>
    <x v="2"/>
  </r>
  <r>
    <s v="Amazon"/>
    <n v="1185732"/>
    <d v="2021-12-20T00:00:00"/>
    <x v="0"/>
    <s v="Maine"/>
    <s v="Portland"/>
    <s v="Women's Apparel"/>
    <n v="58"/>
    <n v="113"/>
    <n v="6554"/>
    <n v="3539.1600000000003"/>
    <n v="0.54"/>
    <x v="2"/>
  </r>
  <r>
    <s v="Amazon"/>
    <n v="1185732"/>
    <d v="2021-12-21T00:00:00"/>
    <x v="0"/>
    <s v="Maine"/>
    <s v="Portland"/>
    <s v="Men's Street Footwear"/>
    <n v="50"/>
    <n v="147"/>
    <n v="7350"/>
    <n v="3380.9999999999995"/>
    <n v="0.45999999999999996"/>
    <x v="2"/>
  </r>
  <r>
    <s v="Amazon"/>
    <n v="1185732"/>
    <d v="2021-12-22T00:00:00"/>
    <x v="0"/>
    <s v="Maine"/>
    <s v="Portland"/>
    <s v="Men's Athletic Footwear"/>
    <n v="49"/>
    <n v="90"/>
    <n v="4410"/>
    <n v="2072.6999999999998"/>
    <n v="0.47"/>
    <x v="2"/>
  </r>
  <r>
    <s v="Amazon"/>
    <n v="1185732"/>
    <d v="2021-12-23T00:00:00"/>
    <x v="0"/>
    <s v="Maine"/>
    <s v="Portland"/>
    <s v="Women's Street Footwear"/>
    <n v="41"/>
    <n v="68"/>
    <n v="2788"/>
    <n v="1394"/>
    <n v="0.5"/>
    <x v="2"/>
  </r>
  <r>
    <s v="Amazon"/>
    <n v="1185732"/>
    <d v="2021-12-24T00:00:00"/>
    <x v="0"/>
    <s v="Maine"/>
    <s v="Portland"/>
    <s v="Women's Athletic Footwear"/>
    <n v="41"/>
    <n v="51"/>
    <n v="2091"/>
    <n v="857.31"/>
    <n v="0.41"/>
    <x v="2"/>
  </r>
  <r>
    <s v="Amazon"/>
    <n v="1185732"/>
    <d v="2021-12-25T00:00:00"/>
    <x v="0"/>
    <s v="Maine"/>
    <s v="Portland"/>
    <s v="Men's Apparel"/>
    <n v="54"/>
    <n v="41"/>
    <n v="2214"/>
    <n v="819.18"/>
    <n v="0.37"/>
    <x v="2"/>
  </r>
  <r>
    <s v="Amazon"/>
    <n v="1185732"/>
    <d v="2021-12-26T00:00:00"/>
    <x v="0"/>
    <s v="Maine"/>
    <s v="Portland"/>
    <s v="Women's Apparel"/>
    <n v="54"/>
    <n v="91"/>
    <n v="4914"/>
    <n v="2653.5600000000004"/>
    <n v="0.54"/>
    <x v="2"/>
  </r>
  <r>
    <s v="Amazon"/>
    <n v="1185732"/>
    <d v="2021-12-27T00:00:00"/>
    <x v="0"/>
    <s v="Maine"/>
    <s v="Portland"/>
    <s v="Men's Street Footwear"/>
    <n v="53"/>
    <n v="122"/>
    <n v="6466"/>
    <n v="3103.68"/>
    <n v="0.48"/>
    <x v="2"/>
  </r>
  <r>
    <s v="Amazon"/>
    <n v="1185732"/>
    <d v="2021-12-28T00:00:00"/>
    <x v="0"/>
    <s v="Maine"/>
    <s v="Portland"/>
    <s v="Men's Athletic Footwear"/>
    <n v="46"/>
    <n v="70"/>
    <n v="3220"/>
    <n v="1513.3999999999999"/>
    <n v="0.47"/>
    <x v="2"/>
  </r>
  <r>
    <s v="Amazon"/>
    <n v="1185732"/>
    <d v="2021-12-29T00:00:00"/>
    <x v="0"/>
    <s v="Maine"/>
    <s v="Portland"/>
    <s v="Women's Street Footwear"/>
    <n v="41"/>
    <n v="38"/>
    <n v="1558"/>
    <n v="856.89999999999986"/>
    <n v="0.54999999999999993"/>
    <x v="2"/>
  </r>
  <r>
    <s v="Amazon"/>
    <n v="1185732"/>
    <d v="2021-12-30T00:00:00"/>
    <x v="0"/>
    <s v="Maine"/>
    <s v="Portland"/>
    <s v="Women's Athletic Footwear"/>
    <n v="42"/>
    <n v="36"/>
    <n v="1512"/>
    <n v="680.4"/>
    <n v="0.44999999999999996"/>
    <x v="2"/>
  </r>
  <r>
    <s v="Amazon"/>
    <n v="1185732"/>
    <d v="2021-12-31T00:00:00"/>
    <x v="0"/>
    <s v="Maine"/>
    <s v="Portland"/>
    <s v="Men's Apparel"/>
    <n v="52"/>
    <n v="36"/>
    <n v="1872"/>
    <n v="692.64"/>
    <n v="0.37"/>
    <x v="2"/>
  </r>
  <r>
    <s v="Amazon"/>
    <n v="1185732"/>
    <d v="2021-09-17T00:00:00"/>
    <x v="0"/>
    <s v="Maine"/>
    <s v="Portland"/>
    <s v="Women's Apparel"/>
    <n v="57"/>
    <n v="59"/>
    <n v="3363"/>
    <n v="1748.76"/>
    <n v="0.52"/>
    <x v="2"/>
  </r>
  <r>
    <s v="Amazon"/>
    <n v="1185732"/>
    <d v="2021-10-19T00:00:00"/>
    <x v="0"/>
    <s v="Maine"/>
    <s v="Portland"/>
    <s v="Men's Street Footwear"/>
    <n v="55"/>
    <n v="120"/>
    <n v="6600"/>
    <n v="3300"/>
    <n v="0.5"/>
    <x v="2"/>
  </r>
  <r>
    <s v="Amazon"/>
    <n v="1185732"/>
    <d v="2021-10-19T00:00:00"/>
    <x v="0"/>
    <s v="Maine"/>
    <s v="Portland"/>
    <s v="Men's Athletic Footwear"/>
    <n v="54"/>
    <n v="59"/>
    <n v="3186"/>
    <n v="1561.1399999999999"/>
    <n v="0.49"/>
    <x v="2"/>
  </r>
  <r>
    <s v="Amazon"/>
    <n v="1185732"/>
    <d v="2021-10-19T00:00:00"/>
    <x v="0"/>
    <s v="Maine"/>
    <s v="Portland"/>
    <s v="Women's Street Footwear"/>
    <n v="52"/>
    <n v="31"/>
    <n v="1612"/>
    <n v="886.59999999999991"/>
    <n v="0.54999999999999993"/>
    <x v="2"/>
  </r>
  <r>
    <s v="Amazon"/>
    <n v="1185732"/>
    <d v="2021-10-19T00:00:00"/>
    <x v="0"/>
    <s v="Maine"/>
    <s v="Portland"/>
    <s v="Women's Athletic Footwear"/>
    <n v="50"/>
    <n v="26"/>
    <n v="1300"/>
    <n v="520"/>
    <n v="0.4"/>
    <x v="2"/>
  </r>
  <r>
    <s v="Amazon"/>
    <n v="1185732"/>
    <d v="2021-10-19T00:00:00"/>
    <x v="0"/>
    <s v="Maine"/>
    <s v="Portland"/>
    <s v="Men's Apparel"/>
    <n v="61"/>
    <n v="27"/>
    <n v="1647"/>
    <n v="625.86"/>
    <n v="0.38"/>
    <x v="2"/>
  </r>
  <r>
    <s v="Amazon"/>
    <n v="1185732"/>
    <d v="2021-10-19T00:00:00"/>
    <x v="0"/>
    <s v="Maine"/>
    <s v="Portland"/>
    <s v="Women's Apparel"/>
    <n v="68"/>
    <n v="56"/>
    <n v="3808"/>
    <n v="2018.24"/>
    <n v="0.53"/>
    <x v="2"/>
  </r>
  <r>
    <s v="Amazon"/>
    <n v="1185732"/>
    <d v="2021-11-18T00:00:00"/>
    <x v="0"/>
    <s v="Maine"/>
    <s v="Portland"/>
    <s v="Men's Street Footwear"/>
    <n v="62"/>
    <n v="98"/>
    <n v="6076"/>
    <n v="2977.24"/>
    <n v="0.49"/>
    <x v="2"/>
  </r>
  <r>
    <s v="Amazon"/>
    <n v="1185732"/>
    <d v="2021-11-18T00:00:00"/>
    <x v="0"/>
    <s v="Maine"/>
    <s v="Portland"/>
    <s v="Men's Athletic Footwear"/>
    <n v="52"/>
    <n v="52"/>
    <n v="2704"/>
    <n v="1352"/>
    <n v="0.5"/>
    <x v="2"/>
  </r>
  <r>
    <s v="Amazon"/>
    <n v="1185732"/>
    <d v="2021-11-18T00:00:00"/>
    <x v="0"/>
    <s v="Maine"/>
    <s v="Portland"/>
    <s v="Women's Street Footwear"/>
    <n v="52"/>
    <n v="55"/>
    <n v="2860"/>
    <n v="1487.2"/>
    <n v="0.52"/>
    <x v="2"/>
  </r>
  <r>
    <s v="Amazon"/>
    <n v="1185732"/>
    <d v="2021-11-18T00:00:00"/>
    <x v="0"/>
    <s v="Maine"/>
    <s v="Portland"/>
    <s v="Women's Athletic Footwear"/>
    <n v="54"/>
    <n v="46"/>
    <n v="2484"/>
    <n v="1068.1199999999999"/>
    <n v="0.43"/>
    <x v="2"/>
  </r>
  <r>
    <s v="Amazon"/>
    <n v="1185732"/>
    <d v="2021-11-18T00:00:00"/>
    <x v="0"/>
    <s v="Maine"/>
    <s v="Portland"/>
    <s v="Men's Apparel"/>
    <n v="60"/>
    <n v="41"/>
    <n v="2460"/>
    <n v="885.6"/>
    <n v="0.36"/>
    <x v="2"/>
  </r>
  <r>
    <s v="Amazon"/>
    <n v="1185732"/>
    <d v="2021-11-18T00:00:00"/>
    <x v="0"/>
    <s v="Maine"/>
    <s v="Portland"/>
    <s v="Women's Apparel"/>
    <n v="67"/>
    <n v="63"/>
    <n v="4221"/>
    <n v="2279.34"/>
    <n v="0.54"/>
    <x v="2"/>
  </r>
  <r>
    <s v="Amazon"/>
    <n v="1185732"/>
    <d v="2021-12-17T00:00:00"/>
    <x v="0"/>
    <s v="Maine"/>
    <s v="Portland"/>
    <s v="Men's Street Footwear"/>
    <n v="62"/>
    <n v="138"/>
    <n v="8556"/>
    <n v="4106.88"/>
    <n v="0.48"/>
    <x v="2"/>
  </r>
  <r>
    <s v="Amazon"/>
    <n v="1185732"/>
    <d v="2021-12-17T00:00:00"/>
    <x v="0"/>
    <s v="Maine"/>
    <s v="Portland"/>
    <s v="Men's Athletic Footwear"/>
    <n v="53"/>
    <n v="74"/>
    <n v="3922"/>
    <n v="1961"/>
    <n v="0.5"/>
    <x v="2"/>
  </r>
  <r>
    <s v="Amazon"/>
    <n v="1185732"/>
    <d v="2021-12-17T00:00:00"/>
    <x v="0"/>
    <s v="Maine"/>
    <s v="Portland"/>
    <s v="Women's Street Footwear"/>
    <n v="52"/>
    <n v="68"/>
    <n v="3536"/>
    <n v="1768"/>
    <n v="0.5"/>
    <x v="2"/>
  </r>
  <r>
    <s v="Amazon"/>
    <n v="1185732"/>
    <d v="2021-12-17T00:00:00"/>
    <x v="0"/>
    <s v="Maine"/>
    <s v="Portland"/>
    <s v="Women's Athletic Footwear"/>
    <n v="52"/>
    <n v="50"/>
    <n v="2600"/>
    <n v="1118"/>
    <n v="0.43"/>
    <x v="2"/>
  </r>
  <r>
    <s v="Amazon"/>
    <n v="1185732"/>
    <d v="2021-12-17T00:00:00"/>
    <x v="0"/>
    <s v="Maine"/>
    <s v="Portland"/>
    <s v="Men's Apparel"/>
    <n v="60"/>
    <n v="54"/>
    <n v="3240"/>
    <n v="1166.3999999999999"/>
    <n v="0.36"/>
    <x v="2"/>
  </r>
  <r>
    <s v="Amazon"/>
    <n v="1185732"/>
    <d v="2021-12-17T00:00:00"/>
    <x v="0"/>
    <s v="Maine"/>
    <s v="Portland"/>
    <s v="Women's Apparel"/>
    <n v="69"/>
    <n v="75"/>
    <n v="5175"/>
    <n v="2742.75"/>
    <n v="0.53"/>
    <x v="2"/>
  </r>
  <r>
    <s v="West Gear"/>
    <n v="1128299"/>
    <d v="2021-01-10T00:00:00"/>
    <x v="0"/>
    <s v="Maine"/>
    <s v="Portland"/>
    <s v="Men's Street Footwear"/>
    <n v="33"/>
    <n v="98"/>
    <n v="3234"/>
    <n v="1131.8999999999999"/>
    <n v="0.35"/>
    <x v="2"/>
  </r>
  <r>
    <s v="West Gear"/>
    <n v="1128299"/>
    <d v="2021-01-10T00:00:00"/>
    <x v="0"/>
    <s v="Maine"/>
    <s v="Portland"/>
    <s v="Men's Athletic Footwear"/>
    <n v="41"/>
    <n v="109"/>
    <n v="4469"/>
    <n v="1474.77"/>
    <n v="0.33"/>
    <x v="2"/>
  </r>
  <r>
    <s v="West Gear"/>
    <n v="1128299"/>
    <d v="2021-01-10T00:00:00"/>
    <x v="0"/>
    <s v="Maine"/>
    <s v="Portland"/>
    <s v="Women's Street Footwear"/>
    <n v="43"/>
    <n v="101"/>
    <n v="4343"/>
    <n v="1737.2"/>
    <n v="0.4"/>
    <x v="2"/>
  </r>
  <r>
    <s v="West Gear"/>
    <n v="1128299"/>
    <d v="2021-01-10T00:00:00"/>
    <x v="0"/>
    <s v="Maine"/>
    <s v="Portland"/>
    <s v="Women's Athletic Footwear"/>
    <n v="43"/>
    <n v="59"/>
    <n v="2537"/>
    <n v="989.43000000000006"/>
    <n v="0.39"/>
    <x v="2"/>
  </r>
  <r>
    <s v="Amazon"/>
    <n v="1185732"/>
    <d v="2021-01-24T00:00:00"/>
    <x v="2"/>
    <s v="Alaska"/>
    <s v="Anchorage"/>
    <s v="Women's Apparel"/>
    <n v="52"/>
    <n v="84"/>
    <n v="4368"/>
    <n v="1790.8799999999999"/>
    <n v="0.41"/>
    <x v="2"/>
  </r>
  <r>
    <s v="Amazon"/>
    <n v="1185732"/>
    <d v="2021-02-22T00:00:00"/>
    <x v="2"/>
    <s v="Alaska"/>
    <s v="Anchorage"/>
    <s v="Men's Street Footwear"/>
    <n v="51"/>
    <n v="173"/>
    <n v="8823"/>
    <n v="4146.8100000000004"/>
    <n v="0.47000000000000003"/>
    <x v="2"/>
  </r>
  <r>
    <s v="Amazon"/>
    <n v="1185732"/>
    <d v="2021-02-22T00:00:00"/>
    <x v="2"/>
    <s v="Alaska"/>
    <s v="Anchorage"/>
    <s v="Men's Athletic Footwear"/>
    <n v="53"/>
    <n v="65"/>
    <n v="3445"/>
    <n v="1653.6000000000001"/>
    <n v="0.48000000000000004"/>
    <x v="2"/>
  </r>
  <r>
    <s v="Amazon"/>
    <n v="1185732"/>
    <d v="2021-02-22T00:00:00"/>
    <x v="2"/>
    <s v="Alaska"/>
    <s v="Anchorage"/>
    <s v="Women's Street Footwear"/>
    <n v="43"/>
    <n v="77"/>
    <n v="3311"/>
    <n v="1225.07"/>
    <n v="0.37"/>
    <x v="2"/>
  </r>
  <r>
    <s v="Amazon"/>
    <n v="1185732"/>
    <d v="2021-02-22T00:00:00"/>
    <x v="2"/>
    <s v="Alaska"/>
    <s v="Anchorage"/>
    <s v="Women's Athletic Footwear"/>
    <n v="49"/>
    <n v="46"/>
    <n v="2254"/>
    <n v="879.06000000000006"/>
    <n v="0.39"/>
    <x v="2"/>
  </r>
  <r>
    <s v="Amazon"/>
    <n v="1185732"/>
    <d v="2021-02-22T00:00:00"/>
    <x v="2"/>
    <s v="Alaska"/>
    <s v="Anchorage"/>
    <s v="Men's Apparel"/>
    <n v="60"/>
    <n v="75"/>
    <n v="4500"/>
    <n v="1710"/>
    <n v="0.38"/>
    <x v="2"/>
  </r>
  <r>
    <s v="Amazon"/>
    <n v="1185732"/>
    <d v="2021-02-22T00:00:00"/>
    <x v="2"/>
    <s v="Alaska"/>
    <s v="Anchorage"/>
    <s v="Women's Apparel"/>
    <n v="52"/>
    <n v="102"/>
    <n v="5304"/>
    <n v="2333.7600000000002"/>
    <n v="0.44"/>
    <x v="2"/>
  </r>
  <r>
    <s v="Amazon"/>
    <n v="1185732"/>
    <d v="2021-03-20T00:00:00"/>
    <x v="2"/>
    <s v="Alaska"/>
    <s v="Anchorage"/>
    <s v="Men's Street Footwear"/>
    <n v="53"/>
    <n v="153"/>
    <n v="8109"/>
    <n v="3973.4100000000003"/>
    <n v="0.49000000000000005"/>
    <x v="2"/>
  </r>
  <r>
    <s v="Amazon"/>
    <n v="1185732"/>
    <d v="2021-03-20T00:00:00"/>
    <x v="2"/>
    <s v="Alaska"/>
    <s v="Anchorage"/>
    <s v="Men's Athletic Footwear"/>
    <n v="52"/>
    <n v="65"/>
    <n v="3380"/>
    <n v="1690"/>
    <n v="0.5"/>
    <x v="2"/>
  </r>
  <r>
    <s v="Amazon"/>
    <n v="1185732"/>
    <d v="2021-03-20T00:00:00"/>
    <x v="2"/>
    <s v="Alaska"/>
    <s v="Anchorage"/>
    <s v="Women's Street Footwear"/>
    <n v="41"/>
    <n v="69"/>
    <n v="2829"/>
    <n v="1046.73"/>
    <n v="0.37"/>
    <x v="2"/>
  </r>
  <r>
    <s v="Amazon"/>
    <n v="1185732"/>
    <d v="2021-03-20T00:00:00"/>
    <x v="2"/>
    <s v="Alaska"/>
    <s v="Anchorage"/>
    <s v="Women's Athletic Footwear"/>
    <n v="49"/>
    <n v="36"/>
    <n v="1764"/>
    <n v="670.32"/>
    <n v="0.38"/>
    <x v="2"/>
  </r>
  <r>
    <s v="Amazon"/>
    <n v="1185732"/>
    <d v="2021-03-20T00:00:00"/>
    <x v="2"/>
    <s v="Alaska"/>
    <s v="Anchorage"/>
    <s v="Men's Apparel"/>
    <n v="64"/>
    <n v="53"/>
    <n v="3392"/>
    <n v="1322.88"/>
    <n v="0.39"/>
    <x v="2"/>
  </r>
  <r>
    <s v="Amazon"/>
    <n v="1185732"/>
    <d v="2021-03-20T00:00:00"/>
    <x v="2"/>
    <s v="Alaska"/>
    <s v="Anchorage"/>
    <s v="Women's Apparel"/>
    <n v="53"/>
    <n v="72"/>
    <n v="3816"/>
    <n v="1526.4"/>
    <n v="0.4"/>
    <x v="2"/>
  </r>
  <r>
    <s v="Amazon"/>
    <n v="1185732"/>
    <d v="2021-04-21T00:00:00"/>
    <x v="2"/>
    <s v="Alaska"/>
    <s v="Anchorage"/>
    <s v="Men's Street Footwear"/>
    <n v="54"/>
    <n v="131"/>
    <n v="7074"/>
    <n v="3254.04"/>
    <n v="0.46"/>
    <x v="2"/>
  </r>
  <r>
    <s v="Amazon"/>
    <n v="1185732"/>
    <d v="2021-04-21T00:00:00"/>
    <x v="2"/>
    <s v="Alaska"/>
    <s v="Anchorage"/>
    <s v="Men's Athletic Footwear"/>
    <n v="50"/>
    <n v="61"/>
    <n v="3050"/>
    <n v="1525"/>
    <n v="0.5"/>
    <x v="2"/>
  </r>
  <r>
    <s v="Amazon"/>
    <n v="1185732"/>
    <d v="2021-04-21T00:00:00"/>
    <x v="2"/>
    <s v="Alaska"/>
    <s v="Anchorage"/>
    <s v="Women's Street Footwear"/>
    <n v="44"/>
    <n v="61"/>
    <n v="2684"/>
    <n v="1073.6000000000001"/>
    <n v="0.4"/>
    <x v="2"/>
  </r>
  <r>
    <s v="Amazon"/>
    <n v="1185732"/>
    <d v="2021-04-21T00:00:00"/>
    <x v="2"/>
    <s v="Alaska"/>
    <s v="Anchorage"/>
    <s v="Women's Athletic Footwear"/>
    <n v="47"/>
    <n v="44"/>
    <n v="2068"/>
    <n v="765.16"/>
    <n v="0.37"/>
    <x v="2"/>
  </r>
  <r>
    <s v="Amazon"/>
    <n v="1185732"/>
    <d v="2021-04-21T00:00:00"/>
    <x v="2"/>
    <s v="Alaska"/>
    <s v="Anchorage"/>
    <s v="Men's Apparel"/>
    <n v="56"/>
    <n v="41"/>
    <n v="2296"/>
    <n v="849.52"/>
    <n v="0.37"/>
    <x v="2"/>
  </r>
  <r>
    <s v="Amazon"/>
    <n v="1185732"/>
    <d v="2021-04-21T00:00:00"/>
    <x v="2"/>
    <s v="Alaska"/>
    <s v="Anchorage"/>
    <s v="Women's Apparel"/>
    <n v="49"/>
    <n v="84"/>
    <n v="4116"/>
    <n v="1811.04"/>
    <n v="0.44"/>
    <x v="2"/>
  </r>
  <r>
    <s v="Amazon"/>
    <n v="1185732"/>
    <d v="2021-05-20T00:00:00"/>
    <x v="2"/>
    <s v="Alaska"/>
    <s v="Anchorage"/>
    <s v="Men's Street Footwear"/>
    <n v="59"/>
    <n v="160"/>
    <n v="9440"/>
    <n v="4720"/>
    <n v="0.5"/>
    <x v="2"/>
  </r>
  <r>
    <s v="Amazon"/>
    <n v="1185732"/>
    <d v="2021-05-20T00:00:00"/>
    <x v="2"/>
    <s v="Alaska"/>
    <s v="Anchorage"/>
    <s v="Men's Athletic Footwear"/>
    <n v="56"/>
    <n v="72"/>
    <n v="4032"/>
    <n v="1814.4000000000003"/>
    <n v="0.45000000000000007"/>
    <x v="2"/>
  </r>
  <r>
    <s v="Amazon"/>
    <n v="1185732"/>
    <d v="2021-05-20T00:00:00"/>
    <x v="2"/>
    <s v="Alaska"/>
    <s v="Anchorage"/>
    <s v="Women's Street Footwear"/>
    <n v="53"/>
    <n v="84"/>
    <n v="4452"/>
    <n v="1780.8000000000002"/>
    <n v="0.4"/>
    <x v="2"/>
  </r>
  <r>
    <s v="Amazon"/>
    <n v="1185732"/>
    <d v="2021-05-20T00:00:00"/>
    <x v="2"/>
    <s v="Alaska"/>
    <s v="Anchorage"/>
    <s v="Women's Athletic Footwear"/>
    <n v="51"/>
    <n v="63"/>
    <n v="3213"/>
    <n v="1220.94"/>
    <n v="0.38"/>
    <x v="2"/>
  </r>
  <r>
    <s v="Amazon"/>
    <n v="1185732"/>
    <d v="2021-05-20T00:00:00"/>
    <x v="2"/>
    <s v="Alaska"/>
    <s v="Anchorage"/>
    <s v="Men's Apparel"/>
    <n v="62"/>
    <n v="69"/>
    <n v="4278"/>
    <n v="1625.64"/>
    <n v="0.38"/>
    <x v="2"/>
  </r>
  <r>
    <s v="Amazon"/>
    <n v="1185732"/>
    <d v="2021-05-20T00:00:00"/>
    <x v="2"/>
    <s v="Alaska"/>
    <s v="Anchorage"/>
    <s v="Women's Apparel"/>
    <n v="67"/>
    <n v="100"/>
    <n v="6700"/>
    <n v="2747"/>
    <n v="0.41"/>
    <x v="2"/>
  </r>
  <r>
    <s v="Amazon"/>
    <n v="1185732"/>
    <d v="2021-06-22T00:00:00"/>
    <x v="2"/>
    <s v="Alaska"/>
    <s v="Anchorage"/>
    <s v="Men's Street Footwear"/>
    <n v="59"/>
    <n v="189"/>
    <n v="11151"/>
    <n v="5129.46"/>
    <n v="0.46"/>
    <x v="2"/>
  </r>
  <r>
    <s v="Amazon"/>
    <n v="1185732"/>
    <d v="2021-06-22T00:00:00"/>
    <x v="2"/>
    <s v="Alaska"/>
    <s v="Anchorage"/>
    <s v="Men's Athletic Footwear"/>
    <n v="55"/>
    <n v="112"/>
    <n v="6160"/>
    <n v="3080"/>
    <n v="0.5"/>
    <x v="2"/>
  </r>
  <r>
    <s v="Amazon"/>
    <n v="1185732"/>
    <d v="2021-06-22T00:00:00"/>
    <x v="2"/>
    <s v="Alaska"/>
    <s v="Anchorage"/>
    <s v="Women's Street Footwear"/>
    <n v="53"/>
    <n v="81"/>
    <n v="4293"/>
    <n v="1545.48"/>
    <n v="0.36"/>
    <x v="2"/>
  </r>
  <r>
    <s v="Amazon"/>
    <n v="1185732"/>
    <d v="2021-06-22T00:00:00"/>
    <x v="2"/>
    <s v="Alaska"/>
    <s v="Anchorage"/>
    <s v="Women's Athletic Footwear"/>
    <n v="53"/>
    <n v="90"/>
    <n v="4770"/>
    <n v="1717.2"/>
    <n v="0.36"/>
    <x v="2"/>
  </r>
  <r>
    <s v="Amazon"/>
    <n v="1185732"/>
    <d v="2021-06-22T00:00:00"/>
    <x v="2"/>
    <s v="Alaska"/>
    <s v="Anchorage"/>
    <s v="Men's Apparel"/>
    <n v="60"/>
    <n v="84"/>
    <n v="5040"/>
    <n v="1814.3999999999999"/>
    <n v="0.36"/>
    <x v="2"/>
  </r>
  <r>
    <s v="Amazon"/>
    <n v="1185732"/>
    <d v="2021-06-22T00:00:00"/>
    <x v="2"/>
    <s v="Alaska"/>
    <s v="Anchorage"/>
    <s v="Women's Apparel"/>
    <n v="67"/>
    <n v="126"/>
    <n v="8442"/>
    <n v="3545.64"/>
    <n v="0.42"/>
    <x v="2"/>
  </r>
  <r>
    <s v="Amazon"/>
    <n v="1185732"/>
    <d v="2021-07-20T00:00:00"/>
    <x v="2"/>
    <s v="Alaska"/>
    <s v="Anchorage"/>
    <s v="Men's Street Footwear"/>
    <n v="63"/>
    <n v="182"/>
    <n v="11466"/>
    <n v="5274.3600000000006"/>
    <n v="0.46"/>
    <x v="2"/>
  </r>
  <r>
    <s v="Amazon"/>
    <n v="1185732"/>
    <d v="2021-07-20T00:00:00"/>
    <x v="2"/>
    <s v="Alaska"/>
    <s v="Anchorage"/>
    <s v="Men's Athletic Footwear"/>
    <n v="59"/>
    <n v="111"/>
    <n v="6549"/>
    <n v="3078.03"/>
    <n v="0.47000000000000003"/>
    <x v="2"/>
  </r>
  <r>
    <s v="Amazon"/>
    <n v="1185732"/>
    <d v="2021-07-20T00:00:00"/>
    <x v="2"/>
    <s v="Alaska"/>
    <s v="Anchorage"/>
    <s v="Women's Street Footwear"/>
    <n v="53"/>
    <n v="102"/>
    <n v="5406"/>
    <n v="1946.1599999999999"/>
    <n v="0.36"/>
    <x v="2"/>
  </r>
  <r>
    <s v="Amazon"/>
    <n v="1185732"/>
    <d v="2021-07-20T00:00:00"/>
    <x v="2"/>
    <s v="Alaska"/>
    <s v="Anchorage"/>
    <s v="Women's Athletic Footwear"/>
    <n v="51"/>
    <n v="75"/>
    <n v="3825"/>
    <n v="1453.5"/>
    <n v="0.38"/>
    <x v="2"/>
  </r>
  <r>
    <s v="Amazon"/>
    <n v="1185732"/>
    <d v="2021-07-20T00:00:00"/>
    <x v="2"/>
    <s v="Alaska"/>
    <s v="Anchorage"/>
    <s v="Men's Apparel"/>
    <n v="61"/>
    <n v="91"/>
    <n v="5551"/>
    <n v="2164.89"/>
    <n v="0.39"/>
    <x v="2"/>
  </r>
  <r>
    <s v="Amazon"/>
    <n v="1185732"/>
    <d v="2021-07-20T00:00:00"/>
    <x v="2"/>
    <s v="Alaska"/>
    <s v="Anchorage"/>
    <s v="Women's Apparel"/>
    <n v="67"/>
    <n v="130"/>
    <n v="8710"/>
    <n v="3919.4999999999995"/>
    <n v="0.44999999999999996"/>
    <x v="2"/>
  </r>
  <r>
    <s v="Amazon"/>
    <n v="1185732"/>
    <d v="2021-08-21T00:00:00"/>
    <x v="2"/>
    <s v="Alaska"/>
    <s v="Anchorage"/>
    <s v="Men's Street Footwear"/>
    <n v="59"/>
    <n v="163"/>
    <n v="9617"/>
    <n v="4327.6500000000005"/>
    <n v="0.45000000000000007"/>
    <x v="2"/>
  </r>
  <r>
    <s v="Amazon"/>
    <n v="1185732"/>
    <d v="2021-08-21T00:00:00"/>
    <x v="2"/>
    <s v="Alaska"/>
    <s v="Anchorage"/>
    <s v="Men's Athletic Footwear"/>
    <n v="56"/>
    <n v="106"/>
    <n v="5936"/>
    <n v="2671.2000000000003"/>
    <n v="0.45000000000000007"/>
    <x v="2"/>
  </r>
  <r>
    <s v="Amazon"/>
    <n v="1185732"/>
    <d v="2021-08-21T00:00:00"/>
    <x v="2"/>
    <s v="Alaska"/>
    <s v="Anchorage"/>
    <s v="Women's Street Footwear"/>
    <n v="54"/>
    <n v="102"/>
    <n v="5508"/>
    <n v="1982.8799999999999"/>
    <n v="0.36"/>
    <x v="2"/>
  </r>
  <r>
    <s v="Amazon"/>
    <n v="1185732"/>
    <d v="2021-08-21T00:00:00"/>
    <x v="2"/>
    <s v="Alaska"/>
    <s v="Anchorage"/>
    <s v="Women's Athletic Footwear"/>
    <n v="53"/>
    <n v="68"/>
    <n v="3604"/>
    <n v="1441.6000000000001"/>
    <n v="0.4"/>
    <x v="2"/>
  </r>
  <r>
    <s v="Amazon"/>
    <n v="1185732"/>
    <d v="2021-08-21T00:00:00"/>
    <x v="2"/>
    <s v="Alaska"/>
    <s v="Anchorage"/>
    <s v="Men's Apparel"/>
    <n v="62"/>
    <n v="65"/>
    <n v="4030"/>
    <n v="1531.4"/>
    <n v="0.38"/>
    <x v="2"/>
  </r>
  <r>
    <s v="Amazon"/>
    <n v="1185732"/>
    <d v="2021-08-21T00:00:00"/>
    <x v="2"/>
    <s v="Alaska"/>
    <s v="Anchorage"/>
    <s v="Women's Apparel"/>
    <n v="67"/>
    <n v="104"/>
    <n v="6968"/>
    <n v="2926.56"/>
    <n v="0.42"/>
    <x v="2"/>
  </r>
  <r>
    <s v="Amazon"/>
    <n v="1185732"/>
    <d v="2021-09-20T00:00:00"/>
    <x v="2"/>
    <s v="Alaska"/>
    <s v="Anchorage"/>
    <s v="Men's Street Footwear"/>
    <n v="64"/>
    <n v="131"/>
    <n v="8384"/>
    <n v="4024.32"/>
    <n v="0.48000000000000004"/>
    <x v="2"/>
  </r>
  <r>
    <s v="Amazon"/>
    <n v="1185732"/>
    <d v="2021-09-20T00:00:00"/>
    <x v="2"/>
    <s v="Alaska"/>
    <s v="Anchorage"/>
    <s v="Men's Athletic Footwear"/>
    <n v="55"/>
    <n v="91"/>
    <n v="5005"/>
    <n v="2402.4"/>
    <n v="0.48000000000000004"/>
    <x v="2"/>
  </r>
  <r>
    <s v="Amazon"/>
    <n v="1185732"/>
    <d v="2021-09-20T00:00:00"/>
    <x v="2"/>
    <s v="Alaska"/>
    <s v="Anchorage"/>
    <s v="Women's Street Footwear"/>
    <n v="50"/>
    <n v="59"/>
    <n v="2950"/>
    <n v="1121"/>
    <n v="0.38"/>
    <x v="2"/>
  </r>
  <r>
    <s v="Amazon"/>
    <n v="1185732"/>
    <d v="2021-09-20T00:00:00"/>
    <x v="2"/>
    <s v="Alaska"/>
    <s v="Anchorage"/>
    <s v="Women's Athletic Footwear"/>
    <n v="50"/>
    <n v="56"/>
    <n v="2800"/>
    <n v="1092"/>
    <n v="0.39"/>
    <x v="2"/>
  </r>
  <r>
    <s v="Amazon"/>
    <n v="1185732"/>
    <d v="2021-09-20T00:00:00"/>
    <x v="2"/>
    <s v="Alaska"/>
    <s v="Anchorage"/>
    <s v="Men's Apparel"/>
    <n v="62"/>
    <n v="60"/>
    <n v="3720"/>
    <n v="1488"/>
    <n v="0.4"/>
    <x v="2"/>
  </r>
  <r>
    <s v="Amazon"/>
    <n v="1185732"/>
    <d v="2021-09-20T00:00:00"/>
    <x v="2"/>
    <s v="Alaska"/>
    <s v="Anchorage"/>
    <s v="Women's Apparel"/>
    <n v="64"/>
    <n v="84"/>
    <n v="5376"/>
    <n v="2204.16"/>
    <n v="0.41"/>
    <x v="2"/>
  </r>
  <r>
    <s v="Amazon"/>
    <n v="1185732"/>
    <d v="2021-10-22T00:00:00"/>
    <x v="2"/>
    <s v="Alaska"/>
    <s v="Anchorage"/>
    <s v="Men's Street Footwear"/>
    <n v="68"/>
    <n v="113"/>
    <n v="7684"/>
    <n v="3611.48"/>
    <n v="0.47000000000000003"/>
    <x v="2"/>
  </r>
  <r>
    <s v="Amazon"/>
    <n v="1185732"/>
    <d v="2021-10-22T00:00:00"/>
    <x v="2"/>
    <s v="Alaska"/>
    <s v="Anchorage"/>
    <s v="Men's Athletic Footwear"/>
    <n v="60"/>
    <n v="77"/>
    <n v="4620"/>
    <n v="2217.6000000000004"/>
    <n v="0.48000000000000004"/>
    <x v="2"/>
  </r>
  <r>
    <s v="Amazon"/>
    <n v="1185732"/>
    <d v="2021-10-22T00:00:00"/>
    <x v="2"/>
    <s v="Alaska"/>
    <s v="Anchorage"/>
    <s v="Women's Street Footwear"/>
    <n v="59"/>
    <n v="46"/>
    <n v="2714"/>
    <n v="1085.6000000000001"/>
    <n v="0.4"/>
    <x v="2"/>
  </r>
  <r>
    <s v="Amazon"/>
    <n v="1185732"/>
    <d v="2021-10-22T00:00:00"/>
    <x v="2"/>
    <s v="Alaska"/>
    <s v="Anchorage"/>
    <s v="Women's Athletic Footwear"/>
    <n v="59"/>
    <n v="42"/>
    <n v="2478"/>
    <n v="892.07999999999993"/>
    <n v="0.36"/>
    <x v="2"/>
  </r>
  <r>
    <s v="Amazon"/>
    <n v="1185732"/>
    <d v="2021-10-22T00:00:00"/>
    <x v="2"/>
    <s v="Alaska"/>
    <s v="Anchorage"/>
    <s v="Men's Apparel"/>
    <n v="71"/>
    <n v="44"/>
    <n v="3124"/>
    <n v="1093.3999999999999"/>
    <n v="0.35"/>
    <x v="2"/>
  </r>
  <r>
    <s v="Amazon"/>
    <n v="1185732"/>
    <d v="2021-10-22T00:00:00"/>
    <x v="2"/>
    <s v="Alaska"/>
    <s v="Anchorage"/>
    <s v="Women's Apparel"/>
    <n v="73"/>
    <n v="83"/>
    <n v="6059"/>
    <n v="2423.6"/>
    <n v="0.4"/>
    <x v="2"/>
  </r>
  <r>
    <s v="Amazon"/>
    <n v="1185732"/>
    <d v="2021-11-21T00:00:00"/>
    <x v="2"/>
    <s v="Alaska"/>
    <s v="Anchorage"/>
    <s v="Men's Street Footwear"/>
    <n v="68"/>
    <n v="123"/>
    <n v="8364"/>
    <n v="4014.7200000000003"/>
    <n v="0.48000000000000004"/>
    <x v="2"/>
  </r>
  <r>
    <s v="Amazon"/>
    <n v="1185732"/>
    <d v="2021-11-21T00:00:00"/>
    <x v="2"/>
    <s v="Alaska"/>
    <s v="Anchorage"/>
    <s v="Men's Athletic Footwear"/>
    <n v="59"/>
    <n v="81"/>
    <n v="4779"/>
    <n v="2198.34"/>
    <n v="0.46"/>
    <x v="2"/>
  </r>
  <r>
    <s v="Amazon"/>
    <n v="1185732"/>
    <d v="2021-11-21T00:00:00"/>
    <x v="2"/>
    <s v="Alaska"/>
    <s v="Anchorage"/>
    <s v="Women's Street Footwear"/>
    <n v="59"/>
    <n v="93"/>
    <n v="5487"/>
    <n v="2139.9300000000003"/>
    <n v="0.39"/>
    <x v="2"/>
  </r>
  <r>
    <s v="Amazon"/>
    <n v="1185732"/>
    <d v="2021-11-21T00:00:00"/>
    <x v="2"/>
    <s v="Alaska"/>
    <s v="Anchorage"/>
    <s v="Women's Athletic Footwear"/>
    <n v="62"/>
    <n v="90"/>
    <n v="5580"/>
    <n v="2120.4"/>
    <n v="0.38"/>
    <x v="2"/>
  </r>
  <r>
    <s v="Amazon"/>
    <n v="1185732"/>
    <d v="2021-11-21T00:00:00"/>
    <x v="2"/>
    <s v="Alaska"/>
    <s v="Anchorage"/>
    <s v="Men's Apparel"/>
    <n v="69"/>
    <n v="83"/>
    <n v="5727"/>
    <n v="2004.4499999999998"/>
    <n v="0.35"/>
    <x v="2"/>
  </r>
  <r>
    <s v="Amazon"/>
    <n v="1185732"/>
    <d v="2021-11-21T00:00:00"/>
    <x v="2"/>
    <s v="Alaska"/>
    <s v="Anchorage"/>
    <s v="Women's Apparel"/>
    <n v="74"/>
    <n v="101"/>
    <n v="7474"/>
    <n v="3139.08"/>
    <n v="0.42"/>
    <x v="2"/>
  </r>
  <r>
    <s v="Amazon"/>
    <n v="1185732"/>
    <d v="2021-12-20T00:00:00"/>
    <x v="2"/>
    <s v="Alaska"/>
    <s v="Anchorage"/>
    <s v="Men's Street Footwear"/>
    <n v="69"/>
    <n v="174"/>
    <n v="12006"/>
    <n v="5642.8200000000006"/>
    <n v="0.47000000000000003"/>
    <x v="2"/>
  </r>
  <r>
    <s v="Amazon"/>
    <n v="1185732"/>
    <d v="2021-12-20T00:00:00"/>
    <x v="2"/>
    <s v="Alaska"/>
    <s v="Anchorage"/>
    <s v="Men's Athletic Footwear"/>
    <n v="60"/>
    <n v="112"/>
    <n v="6720"/>
    <n v="3158.4"/>
    <n v="0.47000000000000003"/>
    <x v="2"/>
  </r>
  <r>
    <s v="Foot Locker"/>
    <n v="1128299"/>
    <d v="2021-01-10T00:00:00"/>
    <x v="2"/>
    <s v="Alaska"/>
    <s v="Anchorage"/>
    <s v="Men's Street Footwear"/>
    <n v="33"/>
    <n v="109"/>
    <n v="3597"/>
    <n v="1366.8600000000001"/>
    <n v="0.38"/>
    <x v="2"/>
  </r>
  <r>
    <s v="Foot Locker"/>
    <n v="1128299"/>
    <d v="2021-01-10T00:00:00"/>
    <x v="2"/>
    <s v="Alaska"/>
    <s v="Anchorage"/>
    <s v="Men's Athletic Footwear"/>
    <n v="43"/>
    <n v="109"/>
    <n v="4687"/>
    <n v="1546.71"/>
    <n v="0.33"/>
    <x v="2"/>
  </r>
  <r>
    <s v="Foot Locker"/>
    <n v="1128299"/>
    <d v="2021-01-10T00:00:00"/>
    <x v="2"/>
    <s v="Alaska"/>
    <s v="Anchorage"/>
    <s v="Women's Street Footwear"/>
    <n v="41"/>
    <n v="113"/>
    <n v="4633"/>
    <n v="1667.8799999999999"/>
    <n v="0.36"/>
    <x v="2"/>
  </r>
  <r>
    <s v="Foot Locker"/>
    <n v="1128299"/>
    <d v="2021-01-10T00:00:00"/>
    <x v="2"/>
    <s v="Alaska"/>
    <s v="Anchorage"/>
    <s v="Women's Athletic Footwear"/>
    <n v="43"/>
    <n v="56"/>
    <n v="2408"/>
    <n v="842.8"/>
    <n v="0.35"/>
    <x v="2"/>
  </r>
  <r>
    <s v="Foot Locker"/>
    <n v="1128299"/>
    <d v="2021-01-10T00:00:00"/>
    <x v="2"/>
    <s v="Alaska"/>
    <s v="Anchorage"/>
    <s v="Men's Apparel"/>
    <n v="46"/>
    <n v="46"/>
    <n v="2116"/>
    <n v="634.79999999999995"/>
    <n v="0.3"/>
    <x v="2"/>
  </r>
  <r>
    <s v="Foot Locker"/>
    <n v="1128299"/>
    <d v="2021-01-10T00:00:00"/>
    <x v="2"/>
    <s v="Alaska"/>
    <s v="Anchorage"/>
    <s v="Women's Apparel"/>
    <n v="42"/>
    <n v="123"/>
    <n v="5166"/>
    <n v="2789.6400000000003"/>
    <n v="0.54"/>
    <x v="2"/>
  </r>
  <r>
    <s v="Foot Locker"/>
    <n v="1128299"/>
    <d v="2021-02-10T00:00:00"/>
    <x v="2"/>
    <s v="Alaska"/>
    <s v="Anchorage"/>
    <s v="Men's Street Footwear"/>
    <n v="33"/>
    <n v="143"/>
    <n v="4719"/>
    <n v="1698.84"/>
    <n v="0.36"/>
    <x v="2"/>
  </r>
  <r>
    <s v="Foot Locker"/>
    <n v="1128299"/>
    <d v="2021-02-10T00:00:00"/>
    <x v="2"/>
    <s v="Alaska"/>
    <s v="Anchorage"/>
    <s v="Men's Athletic Footwear"/>
    <n v="42"/>
    <n v="98"/>
    <n v="4116"/>
    <n v="1317.1200000000001"/>
    <n v="0.32"/>
    <x v="2"/>
  </r>
  <r>
    <s v="Foot Locker"/>
    <n v="1128299"/>
    <d v="2021-02-10T00:00:00"/>
    <x v="2"/>
    <s v="Alaska"/>
    <s v="Anchorage"/>
    <s v="Women's Street Footwear"/>
    <n v="44"/>
    <n v="94"/>
    <n v="4136"/>
    <n v="1488.96"/>
    <n v="0.36"/>
    <x v="2"/>
  </r>
  <r>
    <s v="Foot Locker"/>
    <n v="1128299"/>
    <d v="2021-02-10T00:00:00"/>
    <x v="2"/>
    <s v="Hawaii"/>
    <s v="Honolulu"/>
    <s v="Women's Athletic Footwear"/>
    <n v="41"/>
    <n v="56"/>
    <n v="2296"/>
    <n v="895.44"/>
    <n v="0.39"/>
    <x v="2"/>
  </r>
  <r>
    <s v="Foot Locker"/>
    <n v="1128299"/>
    <d v="2021-02-10T00:00:00"/>
    <x v="2"/>
    <s v="Hawaii"/>
    <s v="Honolulu"/>
    <s v="Men's Apparel"/>
    <n v="47"/>
    <n v="38"/>
    <n v="1786"/>
    <n v="535.79999999999995"/>
    <n v="0.3"/>
    <x v="2"/>
  </r>
  <r>
    <s v="Foot Locker"/>
    <n v="1128299"/>
    <d v="2021-02-10T00:00:00"/>
    <x v="2"/>
    <s v="Hawaii"/>
    <s v="Honolulu"/>
    <s v="Women's Apparel"/>
    <n v="44"/>
    <n v="102"/>
    <n v="4488"/>
    <n v="2468.4"/>
    <n v="0.55000000000000004"/>
    <x v="2"/>
  </r>
  <r>
    <s v="Foot Locker"/>
    <n v="1128299"/>
    <d v="2021-03-09T00:00:00"/>
    <x v="2"/>
    <s v="Hawaii"/>
    <s v="Honolulu"/>
    <s v="Men's Street Footwear"/>
    <n v="44"/>
    <n v="135"/>
    <n v="5940"/>
    <n v="2376"/>
    <n v="0.4"/>
    <x v="2"/>
  </r>
  <r>
    <s v="Foot Locker"/>
    <n v="1128299"/>
    <d v="2021-03-09T00:00:00"/>
    <x v="2"/>
    <s v="Hawaii"/>
    <s v="Honolulu"/>
    <s v="Men's Athletic Footwear"/>
    <n v="54"/>
    <n v="91"/>
    <n v="4914"/>
    <n v="1523.34"/>
    <n v="0.31"/>
    <x v="2"/>
  </r>
  <r>
    <s v="Foot Locker"/>
    <n v="1128299"/>
    <d v="2021-03-09T00:00:00"/>
    <x v="2"/>
    <s v="Hawaii"/>
    <s v="Honolulu"/>
    <s v="Women's Street Footwear"/>
    <n v="57"/>
    <n v="101"/>
    <n v="5757"/>
    <n v="2245.23"/>
    <n v="0.39"/>
    <x v="2"/>
  </r>
  <r>
    <s v="Foot Locker"/>
    <n v="1128299"/>
    <d v="2021-03-09T00:00:00"/>
    <x v="2"/>
    <s v="Hawaii"/>
    <s v="Honolulu"/>
    <s v="Women's Athletic Footwear"/>
    <n v="52"/>
    <n v="69"/>
    <n v="3588"/>
    <n v="1291.68"/>
    <n v="0.36"/>
    <x v="2"/>
  </r>
  <r>
    <s v="Foot Locker"/>
    <n v="1128299"/>
    <d v="2021-03-09T00:00:00"/>
    <x v="2"/>
    <s v="Hawaii"/>
    <s v="Honolulu"/>
    <s v="Men's Apparel"/>
    <n v="55"/>
    <n v="36"/>
    <n v="1980"/>
    <n v="514.80000000000007"/>
    <n v="0.26"/>
    <x v="2"/>
  </r>
  <r>
    <s v="Foot Locker"/>
    <n v="1128299"/>
    <d v="2021-03-09T00:00:00"/>
    <x v="2"/>
    <s v="Hawaii"/>
    <s v="Honolulu"/>
    <s v="Women's Apparel"/>
    <n v="50"/>
    <n v="85"/>
    <n v="4250"/>
    <n v="2337.5"/>
    <n v="0.55000000000000004"/>
    <x v="2"/>
  </r>
  <r>
    <s v="Foot Locker"/>
    <n v="1128299"/>
    <d v="2021-04-10T00:00:00"/>
    <x v="2"/>
    <s v="Hawaii"/>
    <s v="Honolulu"/>
    <s v="Men's Street Footwear"/>
    <n v="59"/>
    <n v="130"/>
    <n v="7670"/>
    <n v="2761.2"/>
    <n v="0.36"/>
    <x v="2"/>
  </r>
  <r>
    <s v="Foot Locker"/>
    <n v="1128299"/>
    <d v="2021-04-10T00:00:00"/>
    <x v="2"/>
    <s v="Hawaii"/>
    <s v="Honolulu"/>
    <s v="Men's Athletic Footwear"/>
    <n v="61"/>
    <n v="81"/>
    <n v="4941"/>
    <n v="1729.35"/>
    <n v="0.35"/>
    <x v="2"/>
  </r>
  <r>
    <s v="Foot Locker"/>
    <n v="1128299"/>
    <d v="2021-04-10T00:00:00"/>
    <x v="2"/>
    <s v="Hawaii"/>
    <s v="Honolulu"/>
    <s v="Women's Street Footwear"/>
    <n v="60"/>
    <n v="91"/>
    <n v="5460"/>
    <n v="2074.8000000000002"/>
    <n v="0.38"/>
    <x v="2"/>
  </r>
  <r>
    <s v="Foot Locker"/>
    <n v="1128299"/>
    <d v="2021-04-10T00:00:00"/>
    <x v="2"/>
    <s v="Hawaii"/>
    <s v="Honolulu"/>
    <s v="Women's Athletic Footwear"/>
    <n v="48"/>
    <n v="73"/>
    <n v="3504"/>
    <n v="1226.3999999999999"/>
    <n v="0.35"/>
    <x v="2"/>
  </r>
  <r>
    <s v="Foot Locker"/>
    <n v="1128299"/>
    <d v="2021-04-10T00:00:00"/>
    <x v="2"/>
    <s v="Hawaii"/>
    <s v="Honolulu"/>
    <s v="Men's Apparel"/>
    <n v="52"/>
    <n v="42"/>
    <n v="2184"/>
    <n v="589.68000000000006"/>
    <n v="0.27"/>
    <x v="2"/>
  </r>
  <r>
    <s v="Foot Locker"/>
    <n v="1128299"/>
    <d v="2021-04-10T00:00:00"/>
    <x v="2"/>
    <s v="Hawaii"/>
    <s v="Honolulu"/>
    <s v="Women's Apparel"/>
    <n v="66"/>
    <n v="94"/>
    <n v="6204"/>
    <n v="3102"/>
    <n v="0.5"/>
    <x v="2"/>
  </r>
  <r>
    <s v="Foot Locker"/>
    <n v="1128299"/>
    <d v="2021-05-11T00:00:00"/>
    <x v="2"/>
    <s v="Hawaii"/>
    <s v="Honolulu"/>
    <s v="Men's Street Footwear"/>
    <n v="51"/>
    <n v="158"/>
    <n v="8058"/>
    <n v="2981.46"/>
    <n v="0.37"/>
    <x v="2"/>
  </r>
  <r>
    <s v="Foot Locker"/>
    <n v="1128299"/>
    <d v="2021-05-11T00:00:00"/>
    <x v="2"/>
    <s v="Hawaii"/>
    <s v="Honolulu"/>
    <s v="Men's Athletic Footwear"/>
    <n v="58"/>
    <n v="98"/>
    <n v="5684"/>
    <n v="1875.72"/>
    <n v="0.33"/>
    <x v="2"/>
  </r>
  <r>
    <s v="Foot Locker"/>
    <n v="1128299"/>
    <d v="2021-05-11T00:00:00"/>
    <x v="2"/>
    <s v="Hawaii"/>
    <s v="Honolulu"/>
    <s v="Women's Street Footwear"/>
    <n v="56"/>
    <n v="98"/>
    <n v="5488"/>
    <n v="2195.2000000000003"/>
    <n v="0.4"/>
    <x v="2"/>
  </r>
  <r>
    <s v="Foot Locker"/>
    <n v="1128299"/>
    <d v="2021-05-11T00:00:00"/>
    <x v="2"/>
    <s v="Hawaii"/>
    <s v="Honolulu"/>
    <s v="Women's Athletic Footwear"/>
    <n v="52"/>
    <n v="80"/>
    <n v="4160"/>
    <n v="1664"/>
    <n v="0.4"/>
    <x v="2"/>
  </r>
  <r>
    <s v="Foot Locker"/>
    <n v="1128299"/>
    <d v="2021-05-11T00:00:00"/>
    <x v="2"/>
    <s v="Hawaii"/>
    <s v="Honolulu"/>
    <s v="Men's Apparel"/>
    <n v="55"/>
    <n v="46"/>
    <n v="2530"/>
    <n v="708.40000000000009"/>
    <n v="0.28000000000000003"/>
    <x v="2"/>
  </r>
  <r>
    <s v="Foot Locker"/>
    <n v="1128299"/>
    <d v="2021-05-11T00:00:00"/>
    <x v="2"/>
    <s v="Hawaii"/>
    <s v="Honolulu"/>
    <s v="Women's Apparel"/>
    <n v="69"/>
    <n v="143"/>
    <n v="9867"/>
    <n v="5426.85"/>
    <n v="0.55000000000000004"/>
    <x v="2"/>
  </r>
  <r>
    <s v="Foot Locker"/>
    <n v="1128299"/>
    <d v="2021-06-10T00:00:00"/>
    <x v="2"/>
    <s v="Hawaii"/>
    <s v="Honolulu"/>
    <s v="Men's Street Footwear"/>
    <n v="67"/>
    <n v="210"/>
    <n v="14070"/>
    <n v="5628"/>
    <n v="0.4"/>
    <x v="2"/>
  </r>
  <r>
    <s v="Foot Locker"/>
    <n v="1128299"/>
    <d v="2021-06-10T00:00:00"/>
    <x v="2"/>
    <s v="Hawaii"/>
    <s v="Honolulu"/>
    <s v="Men's Athletic Footwear"/>
    <n v="72"/>
    <n v="156"/>
    <n v="11232"/>
    <n v="3481.92"/>
    <n v="0.31"/>
    <x v="2"/>
  </r>
  <r>
    <s v="Foot Locker"/>
    <n v="1128299"/>
    <d v="2021-06-10T00:00:00"/>
    <x v="2"/>
    <s v="Hawaii"/>
    <s v="Honolulu"/>
    <s v="Women's Street Footwear"/>
    <n v="71"/>
    <n v="180"/>
    <n v="12780"/>
    <n v="4600.8"/>
    <n v="0.36"/>
    <x v="2"/>
  </r>
  <r>
    <s v="Foot Locker"/>
    <n v="1128299"/>
    <d v="2021-06-10T00:00:00"/>
    <x v="2"/>
    <s v="Hawaii"/>
    <s v="Honolulu"/>
    <s v="Women's Athletic Footwear"/>
    <n v="74"/>
    <n v="133"/>
    <n v="9842"/>
    <n v="3739.96"/>
    <n v="0.38"/>
    <x v="2"/>
  </r>
  <r>
    <s v="Foot Locker"/>
    <n v="1128299"/>
    <d v="2021-06-10T00:00:00"/>
    <x v="2"/>
    <s v="Hawaii"/>
    <s v="Honolulu"/>
    <s v="Men's Apparel"/>
    <n v="83"/>
    <n v="88"/>
    <n v="7304"/>
    <n v="2191.1999999999998"/>
    <n v="0.3"/>
    <x v="2"/>
  </r>
  <r>
    <s v="Foot Locker"/>
    <n v="1128299"/>
    <d v="2021-06-10T00:00:00"/>
    <x v="2"/>
    <s v="Hawaii"/>
    <s v="Honolulu"/>
    <s v="Women's Apparel"/>
    <n v="97"/>
    <n v="169"/>
    <n v="16393"/>
    <n v="8524.36"/>
    <n v="0.52"/>
    <x v="2"/>
  </r>
  <r>
    <s v="Foot Locker"/>
    <n v="1128299"/>
    <d v="2021-07-09T00:00:00"/>
    <x v="2"/>
    <s v="Hawaii"/>
    <s v="Honolulu"/>
    <s v="Men's Street Footwear"/>
    <n v="74"/>
    <n v="208"/>
    <n v="15392"/>
    <n v="5695.04"/>
    <n v="0.37"/>
    <x v="2"/>
  </r>
  <r>
    <s v="Foot Locker"/>
    <n v="1128299"/>
    <d v="2021-07-09T00:00:00"/>
    <x v="2"/>
    <s v="Hawaii"/>
    <s v="Honolulu"/>
    <s v="Men's Athletic Footwear"/>
    <n v="81"/>
    <n v="182"/>
    <n v="14742"/>
    <n v="5012.2800000000007"/>
    <n v="0.34"/>
    <x v="2"/>
  </r>
  <r>
    <s v="Foot Locker"/>
    <n v="1128299"/>
    <d v="2021-07-09T00:00:00"/>
    <x v="2"/>
    <s v="Hawaii"/>
    <s v="Honolulu"/>
    <s v="Women's Street Footwear"/>
    <n v="79"/>
    <n v="150"/>
    <n v="11850"/>
    <n v="4266"/>
    <n v="0.36"/>
    <x v="2"/>
  </r>
  <r>
    <s v="Foot Locker"/>
    <n v="1128299"/>
    <d v="2021-07-09T00:00:00"/>
    <x v="2"/>
    <s v="Hawaii"/>
    <s v="Honolulu"/>
    <s v="Women's Athletic Footwear"/>
    <n v="73"/>
    <n v="130"/>
    <n v="9490"/>
    <n v="3796"/>
    <n v="0.4"/>
    <x v="2"/>
  </r>
  <r>
    <s v="Foot Locker"/>
    <n v="1128299"/>
    <d v="2021-07-09T00:00:00"/>
    <x v="2"/>
    <s v="Hawaii"/>
    <s v="Honolulu"/>
    <s v="Men's Apparel"/>
    <n v="80"/>
    <n v="149"/>
    <n v="11920"/>
    <n v="3576"/>
    <n v="0.3"/>
    <x v="2"/>
  </r>
  <r>
    <s v="Foot Locker"/>
    <n v="1128299"/>
    <d v="2021-07-09T00:00:00"/>
    <x v="2"/>
    <s v="Hawaii"/>
    <s v="Honolulu"/>
    <s v="Women's Apparel"/>
    <n v="96"/>
    <n v="154"/>
    <n v="14784"/>
    <n v="7687.68"/>
    <n v="0.52"/>
    <x v="2"/>
  </r>
  <r>
    <s v="Foot Locker"/>
    <n v="1128299"/>
    <d v="2021-08-10T00:00:00"/>
    <x v="2"/>
    <s v="Hawaii"/>
    <s v="Honolulu"/>
    <s v="Men's Street Footwear"/>
    <n v="79"/>
    <n v="210"/>
    <n v="16590"/>
    <n v="6138.3"/>
    <n v="0.37"/>
    <x v="2"/>
  </r>
  <r>
    <s v="Foot Locker"/>
    <n v="1128299"/>
    <d v="2021-08-10T00:00:00"/>
    <x v="2"/>
    <s v="Hawaii"/>
    <s v="Honolulu"/>
    <s v="Men's Athletic Footwear"/>
    <n v="71"/>
    <n v="218"/>
    <n v="15478"/>
    <n v="5262.52"/>
    <n v="0.34"/>
    <x v="2"/>
  </r>
  <r>
    <s v="Foot Locker"/>
    <n v="1128299"/>
    <d v="2021-08-10T00:00:00"/>
    <x v="2"/>
    <s v="Hawaii"/>
    <s v="Honolulu"/>
    <s v="Women's Street Footwear"/>
    <n v="64"/>
    <n v="162"/>
    <n v="10368"/>
    <n v="4043.52"/>
    <n v="0.39"/>
    <x v="2"/>
  </r>
  <r>
    <s v="Foot Locker"/>
    <n v="1128299"/>
    <d v="2021-08-10T00:00:00"/>
    <x v="2"/>
    <s v="Hawaii"/>
    <s v="Honolulu"/>
    <s v="Women's Athletic Footwear"/>
    <n v="67"/>
    <n v="142"/>
    <n v="9514"/>
    <n v="3615.32"/>
    <n v="0.38"/>
    <x v="2"/>
  </r>
  <r>
    <s v="Walmart"/>
    <n v="1128299"/>
    <d v="2021-08-10T00:00:00"/>
    <x v="2"/>
    <s v="Hawaii"/>
    <s v="Honolulu"/>
    <s v="Men's Apparel"/>
    <n v="69"/>
    <n v="147"/>
    <n v="10143"/>
    <n v="2738.61"/>
    <n v="0.27"/>
    <x v="2"/>
  </r>
  <r>
    <s v="Walmart"/>
    <n v="1128299"/>
    <d v="2021-08-10T00:00:00"/>
    <x v="2"/>
    <s v="Hawaii"/>
    <s v="Honolulu"/>
    <s v="Women's Apparel"/>
    <n v="72"/>
    <n v="88"/>
    <n v="6336"/>
    <n v="3358.0800000000004"/>
    <n v="0.53"/>
    <x v="2"/>
  </r>
  <r>
    <s v="Walmart"/>
    <n v="1128299"/>
    <d v="2021-09-11T00:00:00"/>
    <x v="2"/>
    <s v="Hawaii"/>
    <s v="Honolulu"/>
    <s v="Men's Street Footwear"/>
    <n v="62"/>
    <n v="149"/>
    <n v="9238"/>
    <n v="3325.68"/>
    <n v="0.36"/>
    <x v="2"/>
  </r>
  <r>
    <s v="Walmart"/>
    <n v="1128299"/>
    <d v="2021-09-11T00:00:00"/>
    <x v="2"/>
    <s v="Hawaii"/>
    <s v="Honolulu"/>
    <s v="Men's Athletic Footwear"/>
    <n v="69"/>
    <n v="149"/>
    <n v="10281"/>
    <n v="3392.73"/>
    <n v="0.33"/>
    <x v="2"/>
  </r>
  <r>
    <s v="Walmart"/>
    <n v="1128299"/>
    <d v="2021-09-11T00:00:00"/>
    <x v="2"/>
    <s v="Hawaii"/>
    <s v="Honolulu"/>
    <s v="Women's Street Footwear"/>
    <n v="64"/>
    <n v="105"/>
    <n v="6720"/>
    <n v="2620.8000000000002"/>
    <n v="0.39"/>
    <x v="2"/>
  </r>
  <r>
    <s v="Walmart"/>
    <n v="1128299"/>
    <d v="2021-09-11T00:00:00"/>
    <x v="2"/>
    <s v="Hawaii"/>
    <s v="Honolulu"/>
    <s v="Women's Athletic Footwear"/>
    <n v="62"/>
    <n v="85"/>
    <n v="5270"/>
    <n v="2108"/>
    <n v="0.4"/>
    <x v="2"/>
  </r>
  <r>
    <s v="Walmart"/>
    <n v="1128299"/>
    <d v="2021-09-11T00:00:00"/>
    <x v="2"/>
    <s v="Hawaii"/>
    <s v="Honolulu"/>
    <s v="Men's Apparel"/>
    <n v="71"/>
    <n v="91"/>
    <n v="6461"/>
    <n v="1938.3"/>
    <n v="0.3"/>
    <x v="2"/>
  </r>
  <r>
    <s v="Walmart"/>
    <n v="1128299"/>
    <d v="2021-09-11T00:00:00"/>
    <x v="2"/>
    <s v="Hawaii"/>
    <s v="Honolulu"/>
    <s v="Women's Apparel"/>
    <n v="56"/>
    <n v="105"/>
    <n v="5880"/>
    <n v="3116.4"/>
    <n v="0.53"/>
    <x v="2"/>
  </r>
  <r>
    <s v="Walmart"/>
    <n v="1128299"/>
    <d v="2021-10-10T00:00:00"/>
    <x v="2"/>
    <s v="Hawaii"/>
    <s v="Honolulu"/>
    <s v="Men's Street Footwear"/>
    <n v="52"/>
    <n v="124"/>
    <n v="6448"/>
    <n v="2579.2000000000003"/>
    <n v="0.4"/>
    <x v="2"/>
  </r>
  <r>
    <s v="Walmart"/>
    <n v="1128299"/>
    <d v="2021-10-10T00:00:00"/>
    <x v="2"/>
    <s v="Hawaii"/>
    <s v="Honolulu"/>
    <s v="Men's Athletic Footwear"/>
    <n v="61"/>
    <n v="138"/>
    <n v="8418"/>
    <n v="2525.4000000000005"/>
    <n v="0.30000000000000004"/>
    <x v="2"/>
  </r>
  <r>
    <s v="Walmart"/>
    <n v="1128299"/>
    <d v="2021-10-10T00:00:00"/>
    <x v="2"/>
    <s v="Hawaii"/>
    <s v="Honolulu"/>
    <s v="Women's Street Footwear"/>
    <n v="56"/>
    <n v="87"/>
    <n v="4872"/>
    <n v="1705.1999999999998"/>
    <n v="0.35"/>
    <x v="2"/>
  </r>
  <r>
    <s v="Walmart"/>
    <n v="1128299"/>
    <d v="2021-10-10T00:00:00"/>
    <x v="2"/>
    <s v="Hawaii"/>
    <s v="Honolulu"/>
    <s v="Women's Athletic Footwear"/>
    <n v="50"/>
    <n v="83"/>
    <n v="4150"/>
    <n v="1535.5"/>
    <n v="0.37"/>
    <x v="2"/>
  </r>
  <r>
    <s v="Walmart"/>
    <n v="1128299"/>
    <d v="2021-10-10T00:00:00"/>
    <x v="2"/>
    <s v="Hawaii"/>
    <s v="Honolulu"/>
    <s v="Men's Apparel"/>
    <n v="63"/>
    <n v="70"/>
    <n v="4410"/>
    <n v="1234.8000000000002"/>
    <n v="0.28000000000000003"/>
    <x v="2"/>
  </r>
  <r>
    <s v="Walmart"/>
    <n v="1128299"/>
    <d v="2021-10-10T00:00:00"/>
    <x v="2"/>
    <s v="Hawaii"/>
    <s v="Honolulu"/>
    <s v="Women's Apparel"/>
    <n v="64"/>
    <n v="75"/>
    <n v="4800"/>
    <n v="2448"/>
    <n v="0.51"/>
    <x v="2"/>
  </r>
  <r>
    <s v="Walmart"/>
    <n v="1128299"/>
    <d v="2021-11-10T00:00:00"/>
    <x v="2"/>
    <s v="Hawaii"/>
    <s v="Honolulu"/>
    <s v="Men's Street Footwear"/>
    <n v="51"/>
    <n v="158"/>
    <n v="8058"/>
    <n v="2981.46"/>
    <n v="0.37"/>
    <x v="2"/>
  </r>
  <r>
    <s v="Walmart"/>
    <n v="1128299"/>
    <d v="2021-11-10T00:00:00"/>
    <x v="2"/>
    <s v="Hawaii"/>
    <s v="Honolulu"/>
    <s v="Men's Athletic Footwear"/>
    <n v="56"/>
    <n v="168"/>
    <n v="9408"/>
    <n v="3010.56"/>
    <n v="0.32"/>
    <x v="2"/>
  </r>
  <r>
    <s v="Walmart"/>
    <n v="1128299"/>
    <d v="2021-11-10T00:00:00"/>
    <x v="2"/>
    <s v="Hawaii"/>
    <s v="Honolulu"/>
    <s v="Women's Street Footwear"/>
    <n v="50"/>
    <n v="123"/>
    <n v="6150"/>
    <n v="2460"/>
    <n v="0.4"/>
    <x v="2"/>
  </r>
  <r>
    <s v="Walmart"/>
    <n v="1128299"/>
    <d v="2021-11-10T00:00:00"/>
    <x v="2"/>
    <s v="Hawaii"/>
    <s v="Honolulu"/>
    <s v="Women's Athletic Footwear"/>
    <n v="60"/>
    <n v="104"/>
    <n v="6240"/>
    <n v="2433.6"/>
    <n v="0.39"/>
    <x v="2"/>
  </r>
  <r>
    <s v="Walmart"/>
    <n v="1128299"/>
    <d v="2021-11-10T00:00:00"/>
    <x v="2"/>
    <s v="Hawaii"/>
    <s v="Honolulu"/>
    <s v="Men's Apparel"/>
    <n v="83"/>
    <n v="113"/>
    <n v="9379"/>
    <n v="2813.7"/>
    <n v="0.3"/>
    <x v="2"/>
  </r>
  <r>
    <s v="Walmart"/>
    <n v="1128299"/>
    <d v="2021-11-10T00:00:00"/>
    <x v="2"/>
    <s v="Hawaii"/>
    <s v="Honolulu"/>
    <s v="Women's Apparel"/>
    <n v="82"/>
    <n v="140"/>
    <n v="11480"/>
    <n v="5969.6"/>
    <n v="0.52"/>
    <x v="2"/>
  </r>
  <r>
    <s v="Walmart"/>
    <n v="1128299"/>
    <d v="2021-12-09T00:00:00"/>
    <x v="2"/>
    <s v="Hawaii"/>
    <s v="Honolulu"/>
    <s v="Men's Street Footwear"/>
    <n v="68"/>
    <n v="189"/>
    <n v="12852"/>
    <n v="5140.8"/>
    <n v="0.4"/>
    <x v="2"/>
  </r>
  <r>
    <s v="Walmart"/>
    <n v="1128299"/>
    <d v="2021-12-09T00:00:00"/>
    <x v="2"/>
    <s v="Hawaii"/>
    <s v="Honolulu"/>
    <s v="Men's Athletic Footwear"/>
    <n v="77"/>
    <n v="182"/>
    <n v="14014"/>
    <n v="4204.2000000000007"/>
    <n v="0.30000000000000004"/>
    <x v="2"/>
  </r>
  <r>
    <s v="Sports Direct"/>
    <n v="1128299"/>
    <d v="2021-12-09T00:00:00"/>
    <x v="2"/>
    <s v="Hawaii"/>
    <s v="Honolulu"/>
    <s v="Women's Street Footwear"/>
    <n v="74"/>
    <n v="135"/>
    <n v="9990"/>
    <n v="3496.5"/>
    <n v="0.35"/>
    <x v="2"/>
  </r>
  <r>
    <s v="Sports Direct"/>
    <n v="1128299"/>
    <d v="2021-12-09T00:00:00"/>
    <x v="2"/>
    <s v="Hawaii"/>
    <s v="Honolulu"/>
    <s v="Women's Athletic Footwear"/>
    <n v="73"/>
    <n v="145"/>
    <n v="10585"/>
    <n v="3704.7499999999995"/>
    <n v="0.35"/>
    <x v="2"/>
  </r>
  <r>
    <s v="Sports Direct"/>
    <n v="1128299"/>
    <d v="2021-12-09T00:00:00"/>
    <x v="2"/>
    <s v="Hawaii"/>
    <s v="Honolulu"/>
    <s v="Men's Apparel"/>
    <n v="84"/>
    <n v="128"/>
    <n v="10752"/>
    <n v="2795.52"/>
    <n v="0.26"/>
    <x v="2"/>
  </r>
  <r>
    <s v="Sports Direct"/>
    <n v="1128299"/>
    <d v="2021-12-09T00:00:00"/>
    <x v="2"/>
    <s v="Hawaii"/>
    <s v="Honolulu"/>
    <s v="Women's Apparel"/>
    <n v="89"/>
    <n v="142"/>
    <n v="12638"/>
    <n v="6319"/>
    <n v="0.5"/>
    <x v="2"/>
  </r>
  <r>
    <s v="Sports Direct"/>
    <n v="1128299"/>
    <d v="2021-01-17T00:00:00"/>
    <x v="2"/>
    <s v="Hawaii"/>
    <s v="Honolulu"/>
    <s v="Men's Street Footwear"/>
    <n v="38"/>
    <n v="115"/>
    <n v="4370"/>
    <n v="1879.1"/>
    <n v="0.43"/>
    <x v="2"/>
  </r>
  <r>
    <s v="Sports Direct"/>
    <n v="1128299"/>
    <d v="2021-01-17T00:00:00"/>
    <x v="2"/>
    <s v="Hawaii"/>
    <s v="Honolulu"/>
    <s v="Men's Athletic Footwear"/>
    <n v="48"/>
    <n v="123"/>
    <n v="5904"/>
    <n v="2066.4"/>
    <n v="0.35"/>
    <x v="2"/>
  </r>
  <r>
    <s v="Sports Direct"/>
    <n v="1128299"/>
    <d v="2021-01-17T00:00:00"/>
    <x v="2"/>
    <s v="Hawaii"/>
    <s v="Honolulu"/>
    <s v="Women's Street Footwear"/>
    <n v="45"/>
    <n v="123"/>
    <n v="5535"/>
    <n v="2269.35"/>
    <n v="0.41"/>
    <x v="2"/>
  </r>
  <r>
    <s v="Sports Direct"/>
    <n v="1128299"/>
    <d v="2021-01-17T00:00:00"/>
    <x v="2"/>
    <s v="Hawaii"/>
    <s v="Honolulu"/>
    <s v="Women's Athletic Footwear"/>
    <n v="47"/>
    <n v="77"/>
    <n v="3619"/>
    <n v="1628.5499999999997"/>
    <n v="0.44999999999999996"/>
    <x v="2"/>
  </r>
  <r>
    <s v="Sports Direct"/>
    <n v="1128299"/>
    <d v="2021-01-17T00:00:00"/>
    <x v="2"/>
    <s v="Hawaii"/>
    <s v="Honolulu"/>
    <s v="Men's Apparel"/>
    <n v="54"/>
    <n v="68"/>
    <n v="3672"/>
    <n v="1101.6000000000001"/>
    <n v="0.30000000000000004"/>
    <x v="2"/>
  </r>
  <r>
    <s v="Sports Direct"/>
    <n v="1128299"/>
    <d v="2021-01-17T00:00:00"/>
    <x v="2"/>
    <s v="Hawaii"/>
    <s v="Honolulu"/>
    <s v="Women's Apparel"/>
    <n v="49"/>
    <n v="124"/>
    <n v="6076"/>
    <n v="3584.8400000000006"/>
    <n v="0.59000000000000008"/>
    <x v="2"/>
  </r>
  <r>
    <s v="Sports Direct"/>
    <n v="1128299"/>
    <d v="2021-02-17T00:00:00"/>
    <x v="2"/>
    <s v="Hawaii"/>
    <s v="Honolulu"/>
    <s v="Men's Street Footwear"/>
    <n v="36"/>
    <n v="137"/>
    <n v="4932"/>
    <n v="2071.44"/>
    <n v="0.42"/>
    <x v="2"/>
  </r>
  <r>
    <s v="Sports Direct"/>
    <n v="1128299"/>
    <d v="2021-02-17T00:00:00"/>
    <x v="2"/>
    <s v="Hawaii"/>
    <s v="Honolulu"/>
    <s v="Men's Athletic Footwear"/>
    <n v="49"/>
    <n v="111"/>
    <n v="5439"/>
    <n v="1903.6499999999999"/>
    <n v="0.35"/>
    <x v="2"/>
  </r>
  <r>
    <s v="Sports Direct"/>
    <n v="1128299"/>
    <d v="2021-02-17T00:00:00"/>
    <x v="2"/>
    <s v="Hawaii"/>
    <s v="Honolulu"/>
    <s v="Women's Street Footwear"/>
    <n v="49"/>
    <n v="111"/>
    <n v="5439"/>
    <n v="2175.6"/>
    <n v="0.4"/>
    <x v="2"/>
  </r>
  <r>
    <s v="Sports Direct"/>
    <n v="1128299"/>
    <d v="2021-02-17T00:00:00"/>
    <x v="4"/>
    <s v="Florida"/>
    <s v="Orlando"/>
    <s v="Women's Athletic Footwear"/>
    <n v="45"/>
    <n v="74"/>
    <n v="3330"/>
    <n v="1465.2"/>
    <n v="0.44"/>
    <x v="2"/>
  </r>
  <r>
    <s v="Sports Direct"/>
    <n v="1128299"/>
    <d v="2021-02-17T00:00:00"/>
    <x v="4"/>
    <s v="Florida"/>
    <s v="Orlando"/>
    <s v="Men's Apparel"/>
    <n v="52"/>
    <n v="60"/>
    <n v="3120"/>
    <n v="998.4"/>
    <n v="0.32"/>
    <x v="2"/>
  </r>
  <r>
    <s v="Sports Direct"/>
    <n v="1128299"/>
    <d v="2021-02-17T00:00:00"/>
    <x v="4"/>
    <s v="Florida"/>
    <s v="Orlando"/>
    <s v="Women's Apparel"/>
    <n v="47"/>
    <n v="108"/>
    <n v="5076"/>
    <n v="2944.0800000000004"/>
    <n v="0.58000000000000007"/>
    <x v="2"/>
  </r>
  <r>
    <s v="Sports Direct"/>
    <n v="1128299"/>
    <d v="2021-03-16T00:00:00"/>
    <x v="4"/>
    <s v="Florida"/>
    <s v="Orlando"/>
    <s v="Men's Street Footwear"/>
    <n v="46"/>
    <n v="160"/>
    <n v="7360"/>
    <n v="3017.6"/>
    <n v="0.41"/>
    <x v="2"/>
  </r>
  <r>
    <s v="Sports Direct"/>
    <n v="1128299"/>
    <d v="2021-03-16T00:00:00"/>
    <x v="4"/>
    <s v="Florida"/>
    <s v="Orlando"/>
    <s v="Men's Athletic Footwear"/>
    <n v="58"/>
    <n v="100"/>
    <n v="5800"/>
    <n v="2204"/>
    <n v="0.38"/>
    <x v="2"/>
  </r>
  <r>
    <s v="Sports Direct"/>
    <n v="1128299"/>
    <d v="2021-03-16T00:00:00"/>
    <x v="4"/>
    <s v="Florida"/>
    <s v="Orlando"/>
    <s v="Women's Street Footwear"/>
    <n v="59"/>
    <n v="115"/>
    <n v="6785"/>
    <n v="2917.55"/>
    <n v="0.43"/>
    <x v="2"/>
  </r>
  <r>
    <s v="Sports Direct"/>
    <n v="1128299"/>
    <d v="2021-03-16T00:00:00"/>
    <x v="4"/>
    <s v="Florida"/>
    <s v="Orlando"/>
    <s v="Women's Athletic Footwear"/>
    <n v="58"/>
    <n v="91"/>
    <n v="5278"/>
    <n v="2216.7599999999998"/>
    <n v="0.42"/>
    <x v="2"/>
  </r>
  <r>
    <s v="Sports Direct"/>
    <n v="1128299"/>
    <d v="2021-03-16T00:00:00"/>
    <x v="4"/>
    <s v="Florida"/>
    <s v="Orlando"/>
    <s v="Men's Apparel"/>
    <n v="61"/>
    <n v="44"/>
    <n v="2684"/>
    <n v="885.72"/>
    <n v="0.33"/>
    <x v="2"/>
  </r>
  <r>
    <s v="Sports Direct"/>
    <n v="1128299"/>
    <d v="2021-03-16T00:00:00"/>
    <x v="4"/>
    <s v="Florida"/>
    <s v="Orlando"/>
    <s v="Women's Apparel"/>
    <n v="54"/>
    <n v="101"/>
    <n v="5454"/>
    <n v="3272.4"/>
    <n v="0.6"/>
    <x v="2"/>
  </r>
  <r>
    <s v="Walmart"/>
    <n v="1128299"/>
    <d v="2021-04-17T00:00:00"/>
    <x v="4"/>
    <s v="Florida"/>
    <s v="Orlando"/>
    <s v="Men's Street Footwear"/>
    <n v="62"/>
    <n v="138"/>
    <n v="8556"/>
    <n v="3593.52"/>
    <n v="0.42"/>
    <x v="2"/>
  </r>
  <r>
    <s v="Walmart"/>
    <n v="1128299"/>
    <d v="2021-04-17T00:00:00"/>
    <x v="4"/>
    <s v="Florida"/>
    <s v="Orlando"/>
    <s v="Men's Athletic Footwear"/>
    <n v="66"/>
    <n v="98"/>
    <n v="6468"/>
    <n v="2263.7999999999997"/>
    <n v="0.35"/>
    <x v="2"/>
  </r>
  <r>
    <s v="Walmart"/>
    <n v="1128299"/>
    <d v="2021-04-17T00:00:00"/>
    <x v="4"/>
    <s v="Florida"/>
    <s v="Orlando"/>
    <s v="Women's Street Footwear"/>
    <n v="66"/>
    <n v="120"/>
    <n v="7920"/>
    <n v="3247.2"/>
    <n v="0.41"/>
    <x v="2"/>
  </r>
  <r>
    <s v="Walmart"/>
    <n v="1128299"/>
    <d v="2021-04-17T00:00:00"/>
    <x v="4"/>
    <s v="Florida"/>
    <s v="Orlando"/>
    <s v="Women's Athletic Footwear"/>
    <n v="52"/>
    <n v="84"/>
    <n v="4368"/>
    <n v="1965.6"/>
    <n v="0.44999999999999996"/>
    <x v="2"/>
  </r>
  <r>
    <s v="Walmart"/>
    <n v="1128299"/>
    <d v="2021-04-17T00:00:00"/>
    <x v="4"/>
    <s v="Florida"/>
    <s v="Orlando"/>
    <s v="Men's Apparel"/>
    <n v="59"/>
    <n v="58"/>
    <n v="3422"/>
    <n v="1197.6999999999998"/>
    <n v="0.35"/>
    <x v="2"/>
  </r>
  <r>
    <s v="Walmart"/>
    <n v="1128299"/>
    <d v="2021-04-17T00:00:00"/>
    <x v="4"/>
    <s v="Florida"/>
    <s v="Orlando"/>
    <s v="Women's Apparel"/>
    <n v="72"/>
    <n v="109"/>
    <n v="7848"/>
    <n v="4708.8"/>
    <n v="0.6"/>
    <x v="2"/>
  </r>
  <r>
    <s v="Walmart"/>
    <n v="1128299"/>
    <d v="2021-05-18T00:00:00"/>
    <x v="4"/>
    <s v="Florida"/>
    <s v="Orlando"/>
    <s v="Men's Street Footwear"/>
    <n v="58"/>
    <n v="155"/>
    <n v="8990"/>
    <n v="3865.7"/>
    <n v="0.43"/>
    <x v="2"/>
  </r>
  <r>
    <s v="Walmart"/>
    <n v="1128299"/>
    <d v="2021-05-18T00:00:00"/>
    <x v="4"/>
    <s v="Florida"/>
    <s v="Orlando"/>
    <s v="Men's Athletic Footwear"/>
    <n v="60"/>
    <n v="128"/>
    <n v="7680"/>
    <n v="3072"/>
    <n v="0.4"/>
    <x v="2"/>
  </r>
  <r>
    <s v="Walmart"/>
    <n v="1128299"/>
    <d v="2021-05-18T00:00:00"/>
    <x v="4"/>
    <s v="Florida"/>
    <s v="Orlando"/>
    <s v="Women's Street Footwear"/>
    <n v="59"/>
    <n v="119"/>
    <n v="7021"/>
    <n v="3159.45"/>
    <n v="0.44999999999999996"/>
    <x v="2"/>
  </r>
  <r>
    <s v="Walmart"/>
    <n v="1128299"/>
    <d v="2021-05-18T00:00:00"/>
    <x v="4"/>
    <s v="Florida"/>
    <s v="Orlando"/>
    <s v="Women's Athletic Footwear"/>
    <n v="59"/>
    <n v="88"/>
    <n v="5192"/>
    <n v="2232.56"/>
    <n v="0.43"/>
    <x v="2"/>
  </r>
  <r>
    <s v="Walmart"/>
    <n v="1128299"/>
    <d v="2021-05-18T00:00:00"/>
    <x v="4"/>
    <s v="Florida"/>
    <s v="Orlando"/>
    <s v="Men's Apparel"/>
    <n v="52"/>
    <n v="68"/>
    <n v="3536"/>
    <n v="1131.52"/>
    <n v="0.32"/>
    <x v="2"/>
  </r>
  <r>
    <s v="Walmart"/>
    <n v="1128299"/>
    <d v="2021-05-18T00:00:00"/>
    <x v="4"/>
    <s v="Florida"/>
    <s v="Orlando"/>
    <s v="Women's Apparel"/>
    <n v="67"/>
    <n v="173"/>
    <n v="11591"/>
    <n v="6722.7800000000007"/>
    <n v="0.58000000000000007"/>
    <x v="2"/>
  </r>
  <r>
    <s v="Walmart"/>
    <n v="1128299"/>
    <d v="2021-06-17T00:00:00"/>
    <x v="4"/>
    <s v="Florida"/>
    <s v="Orlando"/>
    <s v="Men's Street Footwear"/>
    <n v="61"/>
    <n v="223"/>
    <n v="13603"/>
    <n v="6121.3499999999995"/>
    <n v="0.44999999999999996"/>
    <x v="2"/>
  </r>
  <r>
    <s v="Walmart"/>
    <n v="1128299"/>
    <d v="2021-06-17T00:00:00"/>
    <x v="4"/>
    <s v="Florida"/>
    <s v="Orlando"/>
    <s v="Men's Athletic Footwear"/>
    <n v="64"/>
    <n v="203"/>
    <n v="12992"/>
    <n v="4547.2"/>
    <n v="0.35"/>
    <x v="2"/>
  </r>
  <r>
    <s v="Walmart"/>
    <n v="1128299"/>
    <d v="2021-06-17T00:00:00"/>
    <x v="4"/>
    <s v="Florida"/>
    <s v="Orlando"/>
    <s v="Women's Street Footwear"/>
    <n v="80"/>
    <n v="210"/>
    <n v="16800"/>
    <n v="7224"/>
    <n v="0.43"/>
    <x v="2"/>
  </r>
  <r>
    <s v="Walmart"/>
    <n v="1128299"/>
    <d v="2021-06-17T00:00:00"/>
    <x v="4"/>
    <s v="Florida"/>
    <s v="Orlando"/>
    <s v="Women's Athletic Footwear"/>
    <n v="77"/>
    <n v="155"/>
    <n v="11935"/>
    <n v="5012.7"/>
    <n v="0.42"/>
    <x v="2"/>
  </r>
  <r>
    <s v="Walmart"/>
    <n v="1128299"/>
    <d v="2021-06-17T00:00:00"/>
    <x v="4"/>
    <s v="Florida"/>
    <s v="Orlando"/>
    <s v="Men's Apparel"/>
    <n v="89"/>
    <n v="126"/>
    <n v="11214"/>
    <n v="3588.48"/>
    <n v="0.32"/>
    <x v="2"/>
  </r>
  <r>
    <s v="Walmart"/>
    <n v="1128299"/>
    <d v="2021-06-17T00:00:00"/>
    <x v="4"/>
    <s v="Florida"/>
    <s v="Orlando"/>
    <s v="Women's Apparel"/>
    <n v="103"/>
    <n v="218"/>
    <n v="22454"/>
    <n v="12574.240000000002"/>
    <n v="0.56000000000000005"/>
    <x v="2"/>
  </r>
  <r>
    <s v="Walmart"/>
    <n v="1128299"/>
    <d v="2021-07-16T00:00:00"/>
    <x v="4"/>
    <s v="Florida"/>
    <s v="Orlando"/>
    <s v="Men's Street Footwear"/>
    <n v="83"/>
    <n v="261"/>
    <n v="21663"/>
    <n v="9531.7199999999993"/>
    <n v="0.44"/>
    <x v="2"/>
  </r>
  <r>
    <s v="Walmart"/>
    <n v="1128299"/>
    <d v="2021-07-16T00:00:00"/>
    <x v="4"/>
    <s v="Florida"/>
    <s v="Orlando"/>
    <s v="Men's Athletic Footwear"/>
    <n v="88"/>
    <n v="225"/>
    <n v="19800"/>
    <n v="7920"/>
    <n v="0.4"/>
    <x v="2"/>
  </r>
  <r>
    <s v="Walmart"/>
    <n v="1128299"/>
    <d v="2021-07-16T00:00:00"/>
    <x v="4"/>
    <s v="Florida"/>
    <s v="Orlando"/>
    <s v="Women's Street Footwear"/>
    <n v="86"/>
    <n v="189"/>
    <n v="16254"/>
    <n v="7151.76"/>
    <n v="0.44"/>
    <x v="2"/>
  </r>
  <r>
    <s v="Walmart"/>
    <n v="1128299"/>
    <d v="2021-07-16T00:00:00"/>
    <x v="4"/>
    <s v="Florida"/>
    <s v="Orlando"/>
    <s v="Women's Athletic Footwear"/>
    <n v="82"/>
    <n v="180"/>
    <n v="14760"/>
    <n v="6346.8"/>
    <n v="0.43"/>
    <x v="2"/>
  </r>
  <r>
    <s v="Walmart"/>
    <n v="1128299"/>
    <d v="2021-07-16T00:00:00"/>
    <x v="4"/>
    <s v="Florida"/>
    <s v="Orlando"/>
    <s v="Men's Apparel"/>
    <n v="89"/>
    <n v="195"/>
    <n v="17355"/>
    <n v="5553.6"/>
    <n v="0.32"/>
    <x v="2"/>
  </r>
  <r>
    <s v="Walmart"/>
    <n v="1128299"/>
    <d v="2021-07-16T00:00:00"/>
    <x v="4"/>
    <s v="Florida"/>
    <s v="Orlando"/>
    <s v="Women's Apparel"/>
    <n v="101"/>
    <n v="163"/>
    <n v="16463"/>
    <n v="9383.9100000000017"/>
    <n v="0.57000000000000006"/>
    <x v="2"/>
  </r>
  <r>
    <s v="Walmart"/>
    <n v="1128299"/>
    <d v="2021-08-17T00:00:00"/>
    <x v="4"/>
    <s v="Florida"/>
    <s v="Orlando"/>
    <s v="Men's Street Footwear"/>
    <n v="87"/>
    <n v="213"/>
    <n v="18531"/>
    <n v="7597.7099999999991"/>
    <n v="0.41"/>
    <x v="2"/>
  </r>
  <r>
    <s v="Walmart"/>
    <n v="1128299"/>
    <d v="2021-08-17T00:00:00"/>
    <x v="4"/>
    <s v="Florida"/>
    <s v="Orlando"/>
    <s v="Men's Athletic Footwear"/>
    <n v="77"/>
    <n v="206"/>
    <n v="15862"/>
    <n v="5551.7"/>
    <n v="0.35"/>
    <x v="2"/>
  </r>
  <r>
    <s v="Walmart"/>
    <n v="1128299"/>
    <d v="2021-08-17T00:00:00"/>
    <x v="4"/>
    <s v="Florida"/>
    <s v="Orlando"/>
    <s v="Women's Street Footwear"/>
    <n v="78"/>
    <n v="189"/>
    <n v="14742"/>
    <n v="6339.0599999999995"/>
    <n v="0.43"/>
    <x v="2"/>
  </r>
  <r>
    <s v="Walmart"/>
    <n v="1128299"/>
    <d v="2021-08-17T00:00:00"/>
    <x v="4"/>
    <s v="Florida"/>
    <s v="Orlando"/>
    <s v="Women's Athletic Footwear"/>
    <n v="77"/>
    <n v="143"/>
    <n v="11011"/>
    <n v="4624.62"/>
    <n v="0.42"/>
    <x v="2"/>
  </r>
  <r>
    <s v="Walmart"/>
    <n v="1128299"/>
    <d v="2021-08-17T00:00:00"/>
    <x v="4"/>
    <s v="Florida"/>
    <s v="Orlando"/>
    <s v="Men's Apparel"/>
    <n v="74"/>
    <n v="143"/>
    <n v="10582"/>
    <n v="3280.42"/>
    <n v="0.31"/>
    <x v="2"/>
  </r>
  <r>
    <s v="Walmart"/>
    <n v="1128299"/>
    <d v="2021-08-17T00:00:00"/>
    <x v="4"/>
    <s v="Florida"/>
    <s v="Orlando"/>
    <s v="Women's Apparel"/>
    <n v="81"/>
    <n v="87"/>
    <n v="7047"/>
    <n v="4087.2600000000007"/>
    <n v="0.58000000000000007"/>
    <x v="2"/>
  </r>
  <r>
    <s v="Walmart"/>
    <n v="1128299"/>
    <d v="2021-09-18T00:00:00"/>
    <x v="4"/>
    <s v="Florida"/>
    <s v="Orlando"/>
    <s v="Men's Street Footwear"/>
    <n v="58"/>
    <n v="140"/>
    <n v="8120"/>
    <n v="3248"/>
    <n v="0.4"/>
    <x v="2"/>
  </r>
  <r>
    <s v="Walmart"/>
    <n v="1128299"/>
    <d v="2021-09-18T00:00:00"/>
    <x v="4"/>
    <s v="Florida"/>
    <s v="Orlando"/>
    <s v="Men's Athletic Footwear"/>
    <n v="60"/>
    <n v="135"/>
    <n v="8100"/>
    <n v="2997"/>
    <n v="0.37"/>
    <x v="2"/>
  </r>
  <r>
    <s v="Walmart"/>
    <n v="1128299"/>
    <d v="2021-09-18T00:00:00"/>
    <x v="4"/>
    <s v="Florida"/>
    <s v="Orlando"/>
    <s v="Women's Street Footwear"/>
    <n v="54"/>
    <n v="75"/>
    <n v="4050"/>
    <n v="1822.4999999999998"/>
    <n v="0.44999999999999996"/>
    <x v="2"/>
  </r>
  <r>
    <s v="Walmart"/>
    <n v="1128299"/>
    <d v="2021-09-18T00:00:00"/>
    <x v="4"/>
    <s v="Florida"/>
    <s v="Orlando"/>
    <s v="Women's Athletic Footwear"/>
    <n v="54"/>
    <n v="65"/>
    <n v="3510"/>
    <n v="1544.4"/>
    <n v="0.44"/>
    <x v="2"/>
  </r>
  <r>
    <s v="Walmart"/>
    <n v="1128299"/>
    <d v="2021-09-18T00:00:00"/>
    <x v="4"/>
    <s v="Florida"/>
    <s v="Orlando"/>
    <s v="Men's Apparel"/>
    <n v="64"/>
    <n v="74"/>
    <n v="4736"/>
    <n v="1468.16"/>
    <n v="0.31"/>
    <x v="2"/>
  </r>
  <r>
    <s v="Walmart"/>
    <n v="1128299"/>
    <d v="2021-09-18T00:00:00"/>
    <x v="4"/>
    <s v="Florida"/>
    <s v="Orlando"/>
    <s v="Women's Apparel"/>
    <n v="51"/>
    <n v="75"/>
    <n v="3825"/>
    <n v="2103.75"/>
    <n v="0.55000000000000004"/>
    <x v="2"/>
  </r>
  <r>
    <s v="Walmart"/>
    <n v="1128299"/>
    <d v="2021-10-17T00:00:00"/>
    <x v="4"/>
    <s v="Florida"/>
    <s v="Orlando"/>
    <s v="Men's Street Footwear"/>
    <n v="47"/>
    <n v="100"/>
    <n v="4700"/>
    <n v="2068"/>
    <n v="0.44"/>
    <x v="2"/>
  </r>
  <r>
    <s v="Walmart"/>
    <n v="1128299"/>
    <d v="2021-10-17T00:00:00"/>
    <x v="4"/>
    <s v="Florida"/>
    <s v="Orlando"/>
    <s v="Men's Athletic Footwear"/>
    <n v="59"/>
    <n v="144"/>
    <n v="8496"/>
    <n v="3228.48"/>
    <n v="0.38"/>
    <x v="2"/>
  </r>
  <r>
    <s v="Walmart"/>
    <n v="1128299"/>
    <d v="2021-10-17T00:00:00"/>
    <x v="4"/>
    <s v="Florida"/>
    <s v="Orlando"/>
    <s v="Women's Street Footwear"/>
    <n v="55"/>
    <n v="112"/>
    <n v="6160"/>
    <n v="2525.6"/>
    <n v="0.41"/>
    <x v="2"/>
  </r>
  <r>
    <s v="Walmart"/>
    <n v="1128299"/>
    <d v="2021-10-17T00:00:00"/>
    <x v="4"/>
    <s v="Florida"/>
    <s v="Orlando"/>
    <s v="Women's Athletic Footwear"/>
    <n v="51"/>
    <n v="113"/>
    <n v="5763"/>
    <n v="2362.83"/>
    <n v="0.41"/>
    <x v="2"/>
  </r>
  <r>
    <s v="Walmart"/>
    <n v="1128299"/>
    <d v="2021-10-17T00:00:00"/>
    <x v="4"/>
    <s v="Florida"/>
    <s v="Orlando"/>
    <s v="Men's Apparel"/>
    <n v="59"/>
    <n v="98"/>
    <n v="5782"/>
    <n v="1792.42"/>
    <n v="0.31"/>
    <x v="2"/>
  </r>
  <r>
    <s v="Walmart"/>
    <n v="1128299"/>
    <d v="2021-10-17T00:00:00"/>
    <x v="4"/>
    <s v="Florida"/>
    <s v="Orlando"/>
    <s v="Women's Apparel"/>
    <n v="65"/>
    <n v="104"/>
    <n v="6760"/>
    <n v="3920.8000000000006"/>
    <n v="0.58000000000000007"/>
    <x v="2"/>
  </r>
  <r>
    <s v="Walmart"/>
    <n v="1128299"/>
    <d v="2021-11-17T00:00:00"/>
    <x v="4"/>
    <s v="Florida"/>
    <s v="Orlando"/>
    <s v="Men's Street Footwear"/>
    <n v="52"/>
    <n v="169"/>
    <n v="8788"/>
    <n v="3515.2000000000003"/>
    <n v="0.4"/>
    <x v="2"/>
  </r>
  <r>
    <s v="Walmart"/>
    <n v="1128299"/>
    <d v="2021-11-17T00:00:00"/>
    <x v="4"/>
    <s v="Florida"/>
    <s v="Orlando"/>
    <s v="Men's Athletic Footwear"/>
    <n v="54"/>
    <n v="175"/>
    <n v="9450"/>
    <n v="3591"/>
    <n v="0.38"/>
    <x v="2"/>
  </r>
  <r>
    <s v="Walmart"/>
    <n v="1128299"/>
    <d v="2021-11-17T00:00:00"/>
    <x v="4"/>
    <s v="Florida"/>
    <s v="Orlando"/>
    <s v="Women's Street Footwear"/>
    <n v="53"/>
    <n v="147"/>
    <n v="7791"/>
    <n v="3194.31"/>
    <n v="0.41"/>
    <x v="2"/>
  </r>
  <r>
    <s v="Walmart"/>
    <n v="1128299"/>
    <d v="2021-11-17T00:00:00"/>
    <x v="4"/>
    <s v="Florida"/>
    <s v="Orlando"/>
    <s v="Women's Athletic Footwear"/>
    <n v="64"/>
    <n v="150"/>
    <n v="9600"/>
    <n v="4128"/>
    <n v="0.43"/>
    <x v="2"/>
  </r>
  <r>
    <s v="Walmart"/>
    <n v="1128299"/>
    <d v="2021-11-17T00:00:00"/>
    <x v="4"/>
    <s v="Florida"/>
    <s v="Orlando"/>
    <s v="Men's Apparel"/>
    <n v="77"/>
    <n v="124"/>
    <n v="9548"/>
    <n v="2864.4000000000005"/>
    <n v="0.30000000000000004"/>
    <x v="2"/>
  </r>
  <r>
    <s v="Walmart"/>
    <n v="1128299"/>
    <d v="2021-11-17T00:00:00"/>
    <x v="4"/>
    <s v="Florida"/>
    <s v="Orlando"/>
    <s v="Women's Apparel"/>
    <n v="86"/>
    <n v="162"/>
    <n v="13932"/>
    <n v="8219.880000000001"/>
    <n v="0.59000000000000008"/>
    <x v="2"/>
  </r>
  <r>
    <s v="Walmart"/>
    <n v="1128299"/>
    <d v="2021-12-16T00:00:00"/>
    <x v="4"/>
    <s v="Florida"/>
    <s v="Orlando"/>
    <s v="Men's Street Footwear"/>
    <n v="72"/>
    <n v="216"/>
    <n v="15552"/>
    <n v="6220.8"/>
    <n v="0.4"/>
    <x v="2"/>
  </r>
  <r>
    <s v="Walmart"/>
    <n v="1128299"/>
    <d v="2021-12-16T00:00:00"/>
    <x v="4"/>
    <s v="Florida"/>
    <s v="Orlando"/>
    <s v="Men's Athletic Footwear"/>
    <n v="82"/>
    <n v="200"/>
    <n v="16400"/>
    <n v="5740"/>
    <n v="0.35"/>
    <x v="2"/>
  </r>
  <r>
    <s v="West Gear"/>
    <n v="1128299"/>
    <d v="2021-12-16T00:00:00"/>
    <x v="4"/>
    <s v="Florida"/>
    <s v="Orlando"/>
    <s v="Women's Street Footwear"/>
    <n v="75"/>
    <n v="174"/>
    <n v="13050"/>
    <n v="5220"/>
    <n v="0.4"/>
    <x v="2"/>
  </r>
  <r>
    <s v="West Gear"/>
    <n v="1128299"/>
    <d v="2021-12-16T00:00:00"/>
    <x v="4"/>
    <s v="Florida"/>
    <s v="Orlando"/>
    <s v="Women's Athletic Footwear"/>
    <n v="78"/>
    <n v="180"/>
    <n v="14040"/>
    <n v="5756.4"/>
    <n v="0.41"/>
    <x v="2"/>
  </r>
  <r>
    <s v="West Gear"/>
    <n v="1128299"/>
    <d v="2021-12-16T00:00:00"/>
    <x v="4"/>
    <s v="Florida"/>
    <s v="Orlando"/>
    <s v="Men's Apparel"/>
    <n v="86"/>
    <n v="147"/>
    <n v="12642"/>
    <n v="4424.7"/>
    <n v="0.35"/>
    <x v="2"/>
  </r>
  <r>
    <s v="West Gear"/>
    <n v="1128299"/>
    <d v="2021-12-16T00:00:00"/>
    <x v="4"/>
    <s v="Florida"/>
    <s v="Orlando"/>
    <s v="Women's Apparel"/>
    <n v="87"/>
    <n v="156"/>
    <n v="13572"/>
    <n v="7464.6"/>
    <n v="0.55000000000000004"/>
    <x v="2"/>
  </r>
  <r>
    <s v="West Gear"/>
    <n v="1185732"/>
    <d v="2021-01-12T00:00:00"/>
    <x v="4"/>
    <s v="Florida"/>
    <s v="Orlando"/>
    <s v="Men's Street Footwear"/>
    <n v="41"/>
    <n v="255"/>
    <n v="10455"/>
    <n v="5750.2500000000009"/>
    <n v="0.55000000000000004"/>
    <x v="2"/>
  </r>
  <r>
    <s v="West Gear"/>
    <n v="1185732"/>
    <d v="2021-01-12T00:00:00"/>
    <x v="4"/>
    <s v="Florida"/>
    <s v="Orlando"/>
    <s v="Men's Athletic Footwear"/>
    <n v="44"/>
    <n v="189"/>
    <n v="8316"/>
    <n v="3908.52"/>
    <n v="0.47"/>
    <x v="2"/>
  </r>
  <r>
    <s v="West Gear"/>
    <n v="1185732"/>
    <d v="2021-01-12T00:00:00"/>
    <x v="4"/>
    <s v="Florida"/>
    <s v="Orlando"/>
    <s v="Women's Street Footwear"/>
    <n v="32"/>
    <n v="169"/>
    <n v="5408"/>
    <n v="2055.04"/>
    <n v="0.38"/>
    <x v="2"/>
  </r>
  <r>
    <s v="West Gear"/>
    <n v="1185732"/>
    <d v="2021-01-12T00:00:00"/>
    <x v="4"/>
    <s v="Florida"/>
    <s v="Orlando"/>
    <s v="Women's Athletic Footwear"/>
    <n v="37"/>
    <n v="145"/>
    <n v="5365"/>
    <n v="2199.65"/>
    <n v="0.41"/>
    <x v="2"/>
  </r>
  <r>
    <s v="West Gear"/>
    <n v="1185732"/>
    <d v="2021-01-12T00:00:00"/>
    <x v="4"/>
    <s v="Florida"/>
    <s v="Orlando"/>
    <s v="Men's Apparel"/>
    <n v="51"/>
    <n v="165"/>
    <n v="8415"/>
    <n v="3786.7499999999995"/>
    <n v="0.44999999999999996"/>
    <x v="2"/>
  </r>
  <r>
    <s v="West Gear"/>
    <n v="1185732"/>
    <d v="2021-01-12T00:00:00"/>
    <x v="4"/>
    <s v="Florida"/>
    <s v="Orlando"/>
    <s v="Women's Apparel"/>
    <n v="44"/>
    <n v="176"/>
    <n v="7744"/>
    <n v="5033.6000000000004"/>
    <n v="0.65"/>
    <x v="2"/>
  </r>
  <r>
    <s v="West Gear"/>
    <n v="1185732"/>
    <d v="2021-02-10T00:00:00"/>
    <x v="4"/>
    <s v="Florida"/>
    <s v="Orlando"/>
    <s v="Men's Street Footwear"/>
    <n v="44"/>
    <n v="234"/>
    <n v="10296"/>
    <n v="5662.8"/>
    <n v="0.55000000000000004"/>
    <x v="2"/>
  </r>
  <r>
    <s v="West Gear"/>
    <n v="1185732"/>
    <d v="2021-02-10T00:00:00"/>
    <x v="4"/>
    <s v="Florida"/>
    <s v="Orlando"/>
    <s v="Men's Athletic Footwear"/>
    <n v="42"/>
    <n v="138"/>
    <n v="5796"/>
    <n v="2840.04"/>
    <n v="0.49"/>
    <x v="2"/>
  </r>
  <r>
    <s v="West Gear"/>
    <n v="1185732"/>
    <d v="2021-02-10T00:00:00"/>
    <x v="4"/>
    <s v="Florida"/>
    <s v="Orlando"/>
    <s v="Women's Street Footwear"/>
    <n v="33"/>
    <n v="174"/>
    <n v="5742"/>
    <n v="2124.54"/>
    <n v="0.37"/>
    <x v="2"/>
  </r>
  <r>
    <s v="West Gear"/>
    <n v="1185732"/>
    <d v="2021-02-10T00:00:00"/>
    <x v="0"/>
    <s v="New York"/>
    <s v="Albany"/>
    <s v="Women's Athletic Footwear"/>
    <n v="37"/>
    <n v="133"/>
    <n v="4921"/>
    <n v="2066.8199999999997"/>
    <n v="0.42"/>
    <x v="2"/>
  </r>
  <r>
    <s v="West Gear"/>
    <n v="1185732"/>
    <d v="2021-02-10T00:00:00"/>
    <x v="0"/>
    <s v="New York"/>
    <s v="Albany"/>
    <s v="Men's Apparel"/>
    <n v="50"/>
    <n v="154"/>
    <n v="7700"/>
    <n v="3541.9999999999995"/>
    <n v="0.45999999999999996"/>
    <x v="2"/>
  </r>
  <r>
    <s v="West Gear"/>
    <n v="1185732"/>
    <d v="2021-02-10T00:00:00"/>
    <x v="0"/>
    <s v="New York"/>
    <s v="Albany"/>
    <s v="Women's Apparel"/>
    <n v="42"/>
    <n v="182"/>
    <n v="7644"/>
    <n v="4892.16"/>
    <n v="0.64"/>
    <x v="2"/>
  </r>
  <r>
    <s v="West Gear"/>
    <n v="1185732"/>
    <d v="2021-03-08T00:00:00"/>
    <x v="0"/>
    <s v="New York"/>
    <s v="Albany"/>
    <s v="Men's Street Footwear"/>
    <n v="44"/>
    <n v="252"/>
    <n v="11088"/>
    <n v="6541.920000000001"/>
    <n v="0.59000000000000008"/>
    <x v="2"/>
  </r>
  <r>
    <s v="West Gear"/>
    <n v="1185732"/>
    <d v="2021-03-08T00:00:00"/>
    <x v="0"/>
    <s v="New York"/>
    <s v="Albany"/>
    <s v="Men's Athletic Footwear"/>
    <n v="44"/>
    <n v="165"/>
    <n v="7260"/>
    <n v="3339.6"/>
    <n v="0.45999999999999996"/>
    <x v="2"/>
  </r>
  <r>
    <s v="West Gear"/>
    <n v="1185732"/>
    <d v="2021-03-08T00:00:00"/>
    <x v="0"/>
    <s v="New York"/>
    <s v="Albany"/>
    <s v="Women's Street Footwear"/>
    <n v="33"/>
    <n v="161"/>
    <n v="5313"/>
    <n v="1912.6799999999998"/>
    <n v="0.36"/>
    <x v="2"/>
  </r>
  <r>
    <s v="West Gear"/>
    <n v="1185732"/>
    <d v="2021-03-08T00:00:00"/>
    <x v="0"/>
    <s v="New York"/>
    <s v="Albany"/>
    <s v="Women's Athletic Footwear"/>
    <n v="39"/>
    <n v="106"/>
    <n v="4134"/>
    <n v="1694.9399999999998"/>
    <n v="0.41"/>
    <x v="2"/>
  </r>
  <r>
    <s v="West Gear"/>
    <n v="1185732"/>
    <d v="2021-03-08T00:00:00"/>
    <x v="0"/>
    <s v="New York"/>
    <s v="Albany"/>
    <s v="Men's Apparel"/>
    <n v="51"/>
    <n v="133"/>
    <n v="6783"/>
    <n v="3323.67"/>
    <n v="0.49"/>
    <x v="2"/>
  </r>
  <r>
    <s v="West Gear"/>
    <n v="1185732"/>
    <d v="2021-03-08T00:00:00"/>
    <x v="0"/>
    <s v="New York"/>
    <s v="Albany"/>
    <s v="Women's Apparel"/>
    <n v="43"/>
    <n v="161"/>
    <n v="6923"/>
    <n v="4153.8"/>
    <n v="0.6"/>
    <x v="2"/>
  </r>
  <r>
    <s v="West Gear"/>
    <n v="1185732"/>
    <d v="2021-04-09T00:00:00"/>
    <x v="0"/>
    <s v="New York"/>
    <s v="Albany"/>
    <s v="Men's Street Footwear"/>
    <n v="42"/>
    <n v="248"/>
    <n v="10416"/>
    <n v="5832.9600000000009"/>
    <n v="0.56000000000000005"/>
    <x v="2"/>
  </r>
  <r>
    <s v="West Gear"/>
    <n v="1185732"/>
    <d v="2021-04-09T00:00:00"/>
    <x v="0"/>
    <s v="New York"/>
    <s v="Albany"/>
    <s v="Men's Athletic Footwear"/>
    <n v="43"/>
    <n v="147"/>
    <n v="6321"/>
    <n v="2844.45"/>
    <n v="0.44999999999999996"/>
    <x v="2"/>
  </r>
  <r>
    <s v="West Gear"/>
    <n v="1185732"/>
    <d v="2021-04-09T00:00:00"/>
    <x v="0"/>
    <s v="New York"/>
    <s v="Albany"/>
    <s v="Women's Street Footwear"/>
    <n v="34"/>
    <n v="152"/>
    <n v="5168"/>
    <n v="1860.48"/>
    <n v="0.36"/>
    <x v="2"/>
  </r>
  <r>
    <s v="West Gear"/>
    <n v="1185732"/>
    <d v="2021-04-09T00:00:00"/>
    <x v="0"/>
    <s v="New York"/>
    <s v="Albany"/>
    <s v="Women's Athletic Footwear"/>
    <n v="37"/>
    <n v="135"/>
    <n v="4995"/>
    <n v="2047.9499999999998"/>
    <n v="0.41"/>
    <x v="2"/>
  </r>
  <r>
    <s v="West Gear"/>
    <n v="1185732"/>
    <d v="2021-04-09T00:00:00"/>
    <x v="0"/>
    <s v="New York"/>
    <s v="Albany"/>
    <s v="Men's Apparel"/>
    <n v="50"/>
    <n v="124"/>
    <n v="6200"/>
    <n v="2914"/>
    <n v="0.47"/>
    <x v="2"/>
  </r>
  <r>
    <s v="West Gear"/>
    <n v="1185732"/>
    <d v="2021-04-09T00:00:00"/>
    <x v="0"/>
    <s v="New York"/>
    <s v="Albany"/>
    <s v="Women's Apparel"/>
    <n v="41"/>
    <n v="156"/>
    <n v="6396"/>
    <n v="4157.4000000000005"/>
    <n v="0.65"/>
    <x v="2"/>
  </r>
  <r>
    <s v="West Gear"/>
    <n v="1185732"/>
    <d v="2021-05-08T00:00:00"/>
    <x v="0"/>
    <s v="New York"/>
    <s v="Albany"/>
    <s v="Men's Street Footwear"/>
    <n v="50"/>
    <n v="261"/>
    <n v="13050"/>
    <n v="7830"/>
    <n v="0.6"/>
    <x v="2"/>
  </r>
  <r>
    <s v="West Gear"/>
    <n v="1185732"/>
    <d v="2021-05-08T00:00:00"/>
    <x v="0"/>
    <s v="New York"/>
    <s v="Albany"/>
    <s v="Men's Athletic Footwear"/>
    <n v="53"/>
    <n v="161"/>
    <n v="8533"/>
    <n v="4010.5099999999998"/>
    <n v="0.47"/>
    <x v="2"/>
  </r>
  <r>
    <s v="West Gear"/>
    <n v="1185732"/>
    <d v="2021-05-08T00:00:00"/>
    <x v="0"/>
    <s v="New York"/>
    <s v="Albany"/>
    <s v="Women's Street Footwear"/>
    <n v="49"/>
    <n v="160"/>
    <n v="7840"/>
    <n v="2822.4"/>
    <n v="0.36"/>
    <x v="2"/>
  </r>
  <r>
    <s v="West Gear"/>
    <n v="1185732"/>
    <d v="2021-05-08T00:00:00"/>
    <x v="0"/>
    <s v="New York"/>
    <s v="Albany"/>
    <s v="Women's Athletic Footwear"/>
    <n v="47"/>
    <n v="130"/>
    <n v="6110"/>
    <n v="2444"/>
    <n v="0.4"/>
    <x v="2"/>
  </r>
  <r>
    <s v="West Gear"/>
    <n v="1185732"/>
    <d v="2021-05-08T00:00:00"/>
    <x v="0"/>
    <s v="New York"/>
    <s v="Albany"/>
    <s v="Men's Apparel"/>
    <n v="56"/>
    <n v="137"/>
    <n v="7672"/>
    <n v="3759.2799999999997"/>
    <n v="0.49"/>
    <x v="2"/>
  </r>
  <r>
    <s v="West Gear"/>
    <n v="1185732"/>
    <d v="2021-05-08T00:00:00"/>
    <x v="0"/>
    <s v="New York"/>
    <s v="Albany"/>
    <s v="Women's Apparel"/>
    <n v="59"/>
    <n v="169"/>
    <n v="9971"/>
    <n v="6281.7300000000005"/>
    <n v="0.63"/>
    <x v="2"/>
  </r>
  <r>
    <s v="West Gear"/>
    <n v="1185732"/>
    <d v="2021-06-10T00:00:00"/>
    <x v="0"/>
    <s v="New York"/>
    <s v="Albany"/>
    <s v="Men's Street Footwear"/>
    <n v="59"/>
    <n v="263"/>
    <n v="15517"/>
    <n v="8689.52"/>
    <n v="0.56000000000000005"/>
    <x v="2"/>
  </r>
  <r>
    <s v="West Gear"/>
    <n v="1185732"/>
    <d v="2021-06-10T00:00:00"/>
    <x v="0"/>
    <s v="New York"/>
    <s v="Albany"/>
    <s v="Men's Athletic Footwear"/>
    <n v="54"/>
    <n v="175"/>
    <n v="9450"/>
    <n v="4536"/>
    <n v="0.48"/>
    <x v="2"/>
  </r>
  <r>
    <s v="West Gear"/>
    <n v="1185732"/>
    <d v="2021-06-10T00:00:00"/>
    <x v="0"/>
    <s v="New York"/>
    <s v="Albany"/>
    <s v="Women's Street Footwear"/>
    <n v="48"/>
    <n v="150"/>
    <n v="7200"/>
    <n v="2736"/>
    <n v="0.38"/>
    <x v="2"/>
  </r>
  <r>
    <s v="West Gear"/>
    <n v="1185732"/>
    <d v="2021-06-10T00:00:00"/>
    <x v="0"/>
    <s v="New York"/>
    <s v="Albany"/>
    <s v="Women's Athletic Footwear"/>
    <n v="49"/>
    <n v="144"/>
    <n v="7056"/>
    <n v="2892.96"/>
    <n v="0.41"/>
    <x v="2"/>
  </r>
  <r>
    <s v="West Gear"/>
    <n v="1185732"/>
    <d v="2021-06-10T00:00:00"/>
    <x v="0"/>
    <s v="New York"/>
    <s v="Albany"/>
    <s v="Men's Apparel"/>
    <n v="62"/>
    <n v="150"/>
    <n v="9300"/>
    <n v="4557"/>
    <n v="0.49"/>
    <x v="2"/>
  </r>
  <r>
    <s v="West Gear"/>
    <n v="1185732"/>
    <d v="2021-06-10T00:00:00"/>
    <x v="0"/>
    <s v="New York"/>
    <s v="Albany"/>
    <s v="Women's Apparel"/>
    <n v="69"/>
    <n v="181"/>
    <n v="12489"/>
    <n v="7743.18"/>
    <n v="0.62"/>
    <x v="2"/>
  </r>
  <r>
    <s v="West Gear"/>
    <n v="1185732"/>
    <d v="2021-07-08T00:00:00"/>
    <x v="0"/>
    <s v="New York"/>
    <s v="Albany"/>
    <s v="Men's Street Footwear"/>
    <n v="59"/>
    <n v="247"/>
    <n v="14573"/>
    <n v="8015.1500000000005"/>
    <n v="0.55000000000000004"/>
    <x v="2"/>
  </r>
  <r>
    <s v="West Gear"/>
    <n v="1185732"/>
    <d v="2021-07-08T00:00:00"/>
    <x v="0"/>
    <s v="New York"/>
    <s v="Albany"/>
    <s v="Men's Athletic Footwear"/>
    <n v="56"/>
    <n v="196"/>
    <n v="10976"/>
    <n v="4939.2"/>
    <n v="0.44999999999999996"/>
    <x v="2"/>
  </r>
  <r>
    <s v="West Gear"/>
    <n v="1185732"/>
    <d v="2021-07-08T00:00:00"/>
    <x v="0"/>
    <s v="New York"/>
    <s v="Albany"/>
    <s v="Women's Street Footwear"/>
    <n v="51"/>
    <n v="169"/>
    <n v="8619"/>
    <n v="3016.6499999999996"/>
    <n v="0.35"/>
    <x v="2"/>
  </r>
  <r>
    <s v="West Gear"/>
    <n v="1185732"/>
    <d v="2021-07-08T00:00:00"/>
    <x v="0"/>
    <s v="New York"/>
    <s v="Albany"/>
    <s v="Women's Athletic Footwear"/>
    <n v="53"/>
    <n v="150"/>
    <n v="7950"/>
    <n v="3418.5"/>
    <n v="0.43"/>
    <x v="2"/>
  </r>
  <r>
    <s v="West Gear"/>
    <n v="1185732"/>
    <d v="2021-07-08T00:00:00"/>
    <x v="0"/>
    <s v="New York"/>
    <s v="Albany"/>
    <s v="Men's Apparel"/>
    <n v="62"/>
    <n v="168"/>
    <n v="10416"/>
    <n v="4791.3599999999997"/>
    <n v="0.45999999999999996"/>
    <x v="2"/>
  </r>
  <r>
    <s v="West Gear"/>
    <n v="1185732"/>
    <d v="2021-07-08T00:00:00"/>
    <x v="0"/>
    <s v="New York"/>
    <s v="Albany"/>
    <s v="Women's Apparel"/>
    <n v="66"/>
    <n v="194"/>
    <n v="12804"/>
    <n v="8322.6"/>
    <n v="0.65"/>
    <x v="2"/>
  </r>
  <r>
    <s v="West Gear"/>
    <n v="1185732"/>
    <d v="2021-08-09T00:00:00"/>
    <x v="0"/>
    <s v="New York"/>
    <s v="Albany"/>
    <s v="Men's Street Footwear"/>
    <n v="62"/>
    <n v="250"/>
    <n v="15500"/>
    <n v="8680"/>
    <n v="0.56000000000000005"/>
    <x v="2"/>
  </r>
  <r>
    <s v="West Gear"/>
    <n v="1185732"/>
    <d v="2021-08-09T00:00:00"/>
    <x v="0"/>
    <s v="New York"/>
    <s v="Albany"/>
    <s v="Men's Athletic Footwear"/>
    <n v="55"/>
    <n v="210"/>
    <n v="11550"/>
    <n v="5197.4999999999991"/>
    <n v="0.44999999999999996"/>
    <x v="2"/>
  </r>
  <r>
    <s v="West Gear"/>
    <n v="1185732"/>
    <d v="2021-08-09T00:00:00"/>
    <x v="0"/>
    <s v="New York"/>
    <s v="Albany"/>
    <s v="Women's Street Footwear"/>
    <n v="51"/>
    <n v="188"/>
    <n v="9588"/>
    <n v="3451.68"/>
    <n v="0.36"/>
    <x v="2"/>
  </r>
  <r>
    <s v="West Gear"/>
    <n v="1185732"/>
    <d v="2021-08-09T00:00:00"/>
    <x v="0"/>
    <s v="New York"/>
    <s v="Albany"/>
    <s v="Women's Athletic Footwear"/>
    <n v="41"/>
    <n v="150"/>
    <n v="6150"/>
    <n v="2460"/>
    <n v="0.4"/>
    <x v="2"/>
  </r>
  <r>
    <s v="West Gear"/>
    <n v="1185732"/>
    <d v="2021-08-09T00:00:00"/>
    <x v="0"/>
    <s v="New York"/>
    <s v="Albany"/>
    <s v="Men's Apparel"/>
    <n v="52"/>
    <n v="149"/>
    <n v="7748"/>
    <n v="3719.04"/>
    <n v="0.48"/>
    <x v="2"/>
  </r>
  <r>
    <s v="West Gear"/>
    <n v="1185732"/>
    <d v="2021-08-09T00:00:00"/>
    <x v="0"/>
    <s v="New York"/>
    <s v="Albany"/>
    <s v="Women's Apparel"/>
    <n v="55"/>
    <n v="218"/>
    <n v="11990"/>
    <n v="7194"/>
    <n v="0.6"/>
    <x v="2"/>
  </r>
  <r>
    <s v="West Gear"/>
    <n v="1185732"/>
    <d v="2021-09-08T00:00:00"/>
    <x v="0"/>
    <s v="New York"/>
    <s v="Albany"/>
    <s v="Men's Street Footwear"/>
    <n v="50"/>
    <n v="238"/>
    <n v="11900"/>
    <n v="7021.0000000000009"/>
    <n v="0.59000000000000008"/>
    <x v="2"/>
  </r>
  <r>
    <s v="West Gear"/>
    <n v="1185732"/>
    <d v="2021-09-08T00:00:00"/>
    <x v="0"/>
    <s v="New York"/>
    <s v="Albany"/>
    <s v="Men's Athletic Footwear"/>
    <n v="48"/>
    <n v="163"/>
    <n v="7824"/>
    <n v="3520.7999999999997"/>
    <n v="0.44999999999999996"/>
    <x v="2"/>
  </r>
  <r>
    <s v="West Gear"/>
    <n v="1185732"/>
    <d v="2021-09-08T00:00:00"/>
    <x v="0"/>
    <s v="New York"/>
    <s v="Albany"/>
    <s v="Women's Street Footwear"/>
    <n v="41"/>
    <n v="138"/>
    <n v="5658"/>
    <n v="1980.3"/>
    <n v="0.35"/>
    <x v="2"/>
  </r>
  <r>
    <s v="West Gear"/>
    <n v="1185732"/>
    <d v="2021-09-08T00:00:00"/>
    <x v="0"/>
    <s v="New York"/>
    <s v="Albany"/>
    <s v="Women's Athletic Footwear"/>
    <n v="44"/>
    <n v="137"/>
    <n v="6028"/>
    <n v="2471.48"/>
    <n v="0.41"/>
    <x v="2"/>
  </r>
  <r>
    <s v="West Gear"/>
    <n v="1185732"/>
    <d v="2021-09-08T00:00:00"/>
    <x v="0"/>
    <s v="New York"/>
    <s v="Albany"/>
    <s v="Men's Apparel"/>
    <n v="51"/>
    <n v="131"/>
    <n v="6681"/>
    <n v="3206.8799999999997"/>
    <n v="0.48"/>
    <x v="2"/>
  </r>
  <r>
    <s v="West Gear"/>
    <n v="1185732"/>
    <d v="2021-09-08T00:00:00"/>
    <x v="0"/>
    <s v="New York"/>
    <s v="Albany"/>
    <s v="Women's Apparel"/>
    <n v="59"/>
    <n v="156"/>
    <n v="9204"/>
    <n v="5522.4"/>
    <n v="0.6"/>
    <x v="2"/>
  </r>
  <r>
    <s v="West Gear"/>
    <n v="1185732"/>
    <d v="2021-10-10T00:00:00"/>
    <x v="0"/>
    <s v="New York"/>
    <s v="Albany"/>
    <s v="Men's Street Footwear"/>
    <n v="57"/>
    <n v="208"/>
    <n v="11856"/>
    <n v="6757.920000000001"/>
    <n v="0.57000000000000006"/>
    <x v="2"/>
  </r>
  <r>
    <s v="West Gear"/>
    <n v="1185732"/>
    <d v="2021-10-10T00:00:00"/>
    <x v="0"/>
    <s v="New York"/>
    <s v="Albany"/>
    <s v="Men's Athletic Footwear"/>
    <n v="46"/>
    <n v="156"/>
    <n v="7176"/>
    <n v="3300.9599999999996"/>
    <n v="0.45999999999999996"/>
    <x v="2"/>
  </r>
  <r>
    <s v="West Gear"/>
    <n v="1185732"/>
    <d v="2021-10-10T00:00:00"/>
    <x v="0"/>
    <s v="New York"/>
    <s v="Albany"/>
    <s v="Women's Street Footwear"/>
    <n v="46"/>
    <n v="137"/>
    <n v="6302"/>
    <n v="2520.8000000000002"/>
    <n v="0.4"/>
    <x v="2"/>
  </r>
  <r>
    <s v="West Gear"/>
    <n v="1185732"/>
    <d v="2021-10-10T00:00:00"/>
    <x v="0"/>
    <s v="New York"/>
    <s v="Albany"/>
    <s v="Women's Athletic Footwear"/>
    <n v="45"/>
    <n v="135"/>
    <n v="6075"/>
    <n v="2490.75"/>
    <n v="0.41"/>
    <x v="2"/>
  </r>
  <r>
    <s v="West Gear"/>
    <n v="1185732"/>
    <d v="2021-10-10T00:00:00"/>
    <x v="0"/>
    <s v="New York"/>
    <s v="Albany"/>
    <s v="Men's Apparel"/>
    <n v="59"/>
    <n v="150"/>
    <n v="8850"/>
    <n v="4159.5"/>
    <n v="0.47"/>
    <x v="2"/>
  </r>
  <r>
    <s v="West Gear"/>
    <n v="1185732"/>
    <d v="2021-10-10T00:00:00"/>
    <x v="0"/>
    <s v="New York"/>
    <s v="Albany"/>
    <s v="Women's Apparel"/>
    <n v="64"/>
    <n v="156"/>
    <n v="9984"/>
    <n v="6190.08"/>
    <n v="0.62"/>
    <x v="2"/>
  </r>
  <r>
    <s v="West Gear"/>
    <n v="1185732"/>
    <d v="2021-11-09T00:00:00"/>
    <x v="0"/>
    <s v="New York"/>
    <s v="Albany"/>
    <s v="Men's Street Footwear"/>
    <n v="56"/>
    <n v="217"/>
    <n v="12152"/>
    <n v="6683.6"/>
    <n v="0.55000000000000004"/>
    <x v="2"/>
  </r>
  <r>
    <s v="West Gear"/>
    <n v="1185732"/>
    <d v="2021-11-09T00:00:00"/>
    <x v="0"/>
    <s v="New York"/>
    <s v="Albany"/>
    <s v="Men's Athletic Footwear"/>
    <n v="49"/>
    <n v="162"/>
    <n v="7938"/>
    <n v="3889.62"/>
    <n v="0.49"/>
    <x v="2"/>
  </r>
  <r>
    <s v="West Gear"/>
    <n v="1185732"/>
    <d v="2021-11-09T00:00:00"/>
    <x v="0"/>
    <s v="New York"/>
    <s v="Albany"/>
    <s v="Women's Street Footwear"/>
    <n v="45"/>
    <n v="147"/>
    <n v="6615"/>
    <n v="2381.4"/>
    <n v="0.36"/>
    <x v="2"/>
  </r>
  <r>
    <s v="West Gear"/>
    <n v="1185732"/>
    <d v="2021-11-09T00:00:00"/>
    <x v="0"/>
    <s v="New York"/>
    <s v="Albany"/>
    <s v="Women's Athletic Footwear"/>
    <n v="47"/>
    <n v="144"/>
    <n v="6768"/>
    <n v="2707.2000000000003"/>
    <n v="0.4"/>
    <x v="2"/>
  </r>
  <r>
    <s v="West Gear"/>
    <n v="1185732"/>
    <d v="2021-11-09T00:00:00"/>
    <x v="0"/>
    <s v="New York"/>
    <s v="Albany"/>
    <s v="Men's Apparel"/>
    <n v="62"/>
    <n v="154"/>
    <n v="9548"/>
    <n v="4296.5999999999995"/>
    <n v="0.44999999999999996"/>
    <x v="2"/>
  </r>
  <r>
    <s v="West Gear"/>
    <n v="1185732"/>
    <d v="2021-11-09T00:00:00"/>
    <x v="0"/>
    <s v="New York"/>
    <s v="Albany"/>
    <s v="Women's Apparel"/>
    <n v="68"/>
    <n v="176"/>
    <n v="11968"/>
    <n v="7659.52"/>
    <n v="0.64"/>
    <x v="2"/>
  </r>
  <r>
    <s v="West Gear"/>
    <n v="1185732"/>
    <d v="2021-12-08T00:00:00"/>
    <x v="0"/>
    <s v="New York"/>
    <s v="Albany"/>
    <s v="Men's Street Footwear"/>
    <n v="59"/>
    <n v="245"/>
    <n v="14455"/>
    <n v="8383.9000000000015"/>
    <n v="0.58000000000000007"/>
    <x v="2"/>
  </r>
  <r>
    <s v="West Gear"/>
    <n v="1185732"/>
    <d v="2021-12-08T00:00:00"/>
    <x v="0"/>
    <s v="New York"/>
    <s v="Albany"/>
    <s v="Men's Athletic Footwear"/>
    <n v="51"/>
    <n v="169"/>
    <n v="8619"/>
    <n v="4309.5"/>
    <n v="0.5"/>
    <x v="2"/>
  </r>
  <r>
    <s v="Kohl's"/>
    <n v="1185732"/>
    <d v="2021-12-08T00:00:00"/>
    <x v="0"/>
    <s v="New York"/>
    <s v="Albany"/>
    <s v="Women's Street Footwear"/>
    <n v="52"/>
    <n v="163"/>
    <n v="8476"/>
    <n v="3305.6400000000003"/>
    <n v="0.39"/>
    <x v="2"/>
  </r>
  <r>
    <s v="Kohl's"/>
    <n v="1185732"/>
    <d v="2021-12-08T00:00:00"/>
    <x v="0"/>
    <s v="New York"/>
    <s v="Albany"/>
    <s v="Women's Athletic Footwear"/>
    <n v="54"/>
    <n v="155"/>
    <n v="8370"/>
    <n v="3431.7"/>
    <n v="0.41"/>
    <x v="2"/>
  </r>
  <r>
    <s v="Kohl's"/>
    <n v="1185732"/>
    <d v="2021-12-08T00:00:00"/>
    <x v="0"/>
    <s v="New York"/>
    <s v="Albany"/>
    <s v="Men's Apparel"/>
    <n v="60"/>
    <n v="155"/>
    <n v="9300"/>
    <n v="4278"/>
    <n v="0.45999999999999996"/>
    <x v="2"/>
  </r>
  <r>
    <s v="Kohl's"/>
    <n v="1185732"/>
    <d v="2021-12-08T00:00:00"/>
    <x v="0"/>
    <s v="New York"/>
    <s v="Albany"/>
    <s v="Women's Apparel"/>
    <n v="69"/>
    <n v="182"/>
    <n v="12558"/>
    <n v="8037.12"/>
    <n v="0.64"/>
    <x v="2"/>
  </r>
  <r>
    <s v="Kohl's"/>
    <n v="1185732"/>
    <d v="2021-01-14T00:00:00"/>
    <x v="0"/>
    <s v="New York"/>
    <s v="Albany"/>
    <s v="Men's Street Footwear"/>
    <n v="39"/>
    <n v="216"/>
    <n v="8424"/>
    <n v="5307.12"/>
    <n v="0.63"/>
    <x v="2"/>
  </r>
  <r>
    <s v="Kohl's"/>
    <n v="1185732"/>
    <d v="2021-01-14T00:00:00"/>
    <x v="0"/>
    <s v="New York"/>
    <s v="Albany"/>
    <s v="Men's Athletic Footwear"/>
    <n v="39"/>
    <n v="156"/>
    <n v="6084"/>
    <n v="2737.7999999999997"/>
    <n v="0.44999999999999996"/>
    <x v="2"/>
  </r>
  <r>
    <s v="Kohl's"/>
    <n v="1185732"/>
    <d v="2021-01-14T00:00:00"/>
    <x v="0"/>
    <s v="New York"/>
    <s v="Albany"/>
    <s v="Women's Street Footwear"/>
    <n v="29"/>
    <n v="168"/>
    <n v="4872"/>
    <n v="2338.56"/>
    <n v="0.48"/>
    <x v="2"/>
  </r>
  <r>
    <s v="Kohl's"/>
    <n v="1185732"/>
    <d v="2021-01-14T00:00:00"/>
    <x v="0"/>
    <s v="New York"/>
    <s v="Albany"/>
    <s v="Women's Athletic Footwear"/>
    <n v="34"/>
    <n v="131"/>
    <n v="4454"/>
    <n v="2093.3799999999997"/>
    <n v="0.47"/>
    <x v="2"/>
  </r>
  <r>
    <s v="Kohl's"/>
    <n v="1185732"/>
    <d v="2021-01-14T00:00:00"/>
    <x v="0"/>
    <s v="New York"/>
    <s v="Albany"/>
    <s v="Men's Apparel"/>
    <n v="49"/>
    <n v="145"/>
    <n v="7105"/>
    <n v="3197.2499999999995"/>
    <n v="0.44999999999999996"/>
    <x v="2"/>
  </r>
  <r>
    <s v="Kohl's"/>
    <n v="1185732"/>
    <d v="2021-01-14T00:00:00"/>
    <x v="0"/>
    <s v="New York"/>
    <s v="Albany"/>
    <s v="Women's Apparel"/>
    <n v="38"/>
    <n v="156"/>
    <n v="5928"/>
    <n v="2371.2000000000003"/>
    <n v="0.4"/>
    <x v="2"/>
  </r>
  <r>
    <s v="Kohl's"/>
    <n v="1185732"/>
    <d v="2021-02-12T00:00:00"/>
    <x v="0"/>
    <s v="New York"/>
    <s v="Albany"/>
    <s v="Men's Street Footwear"/>
    <n v="37"/>
    <n v="238"/>
    <n v="8806"/>
    <n v="5371.66"/>
    <n v="0.61"/>
    <x v="2"/>
  </r>
  <r>
    <s v="Kohl's"/>
    <n v="1185732"/>
    <d v="2021-02-12T00:00:00"/>
    <x v="0"/>
    <s v="New York"/>
    <s v="Albany"/>
    <s v="Men's Athletic Footwear"/>
    <n v="37"/>
    <n v="145"/>
    <n v="5365"/>
    <n v="2199.65"/>
    <n v="0.41"/>
    <x v="2"/>
  </r>
  <r>
    <s v="Kohl's"/>
    <n v="1185732"/>
    <d v="2021-02-12T00:00:00"/>
    <x v="0"/>
    <s v="New York"/>
    <s v="Albany"/>
    <s v="Women's Street Footwear"/>
    <n v="29"/>
    <n v="143"/>
    <n v="4147"/>
    <n v="2032.03"/>
    <n v="0.49"/>
    <x v="2"/>
  </r>
  <r>
    <s v="Kohl's"/>
    <n v="1185732"/>
    <d v="2021-02-12T00:00:00"/>
    <x v="2"/>
    <s v="Wyoming"/>
    <s v="Cheyenne"/>
    <s v="Women's Athletic Footwear"/>
    <n v="32"/>
    <n v="123"/>
    <n v="3936"/>
    <n v="1889.28"/>
    <n v="0.48"/>
    <x v="2"/>
  </r>
  <r>
    <s v="Kohl's"/>
    <n v="1185732"/>
    <d v="2021-02-12T00:00:00"/>
    <x v="2"/>
    <s v="Wyoming"/>
    <s v="Cheyenne"/>
    <s v="Men's Apparel"/>
    <n v="47"/>
    <n v="145"/>
    <n v="6815"/>
    <n v="2794.1499999999996"/>
    <n v="0.41"/>
    <x v="2"/>
  </r>
  <r>
    <s v="Kohl's"/>
    <n v="1185732"/>
    <d v="2021-02-12T00:00:00"/>
    <x v="2"/>
    <s v="Wyoming"/>
    <s v="Cheyenne"/>
    <s v="Women's Apparel"/>
    <n v="38"/>
    <n v="174"/>
    <n v="6612"/>
    <n v="2578.6800000000003"/>
    <n v="0.39"/>
    <x v="2"/>
  </r>
  <r>
    <s v="Kohl's"/>
    <n v="1185732"/>
    <d v="2021-03-10T00:00:00"/>
    <x v="2"/>
    <s v="Wyoming"/>
    <s v="Cheyenne"/>
    <s v="Men's Street Footwear"/>
    <n v="38"/>
    <n v="246"/>
    <n v="9348"/>
    <n v="5608.8"/>
    <n v="0.6"/>
    <x v="2"/>
  </r>
  <r>
    <s v="Kohl's"/>
    <n v="1185732"/>
    <d v="2021-03-10T00:00:00"/>
    <x v="2"/>
    <s v="Wyoming"/>
    <s v="Cheyenne"/>
    <s v="Men's Athletic Footwear"/>
    <n v="37"/>
    <n v="131"/>
    <n v="4847"/>
    <n v="2132.6799999999998"/>
    <n v="0.44"/>
    <x v="2"/>
  </r>
  <r>
    <s v="Kohl's"/>
    <n v="1185732"/>
    <d v="2021-03-10T00:00:00"/>
    <x v="2"/>
    <s v="Wyoming"/>
    <s v="Cheyenne"/>
    <s v="Women's Street Footwear"/>
    <n v="27"/>
    <n v="149"/>
    <n v="4023"/>
    <n v="1810.35"/>
    <n v="0.44999999999999996"/>
    <x v="2"/>
  </r>
  <r>
    <s v="Kohl's"/>
    <n v="1185732"/>
    <d v="2021-03-10T00:00:00"/>
    <x v="2"/>
    <s v="Wyoming"/>
    <s v="Cheyenne"/>
    <s v="Women's Athletic Footwear"/>
    <n v="33"/>
    <n v="112"/>
    <n v="3696"/>
    <n v="1737.12"/>
    <n v="0.47"/>
    <x v="2"/>
  </r>
  <r>
    <s v="Kohl's"/>
    <n v="1185732"/>
    <d v="2021-03-10T00:00:00"/>
    <x v="2"/>
    <s v="Wyoming"/>
    <s v="Cheyenne"/>
    <s v="Men's Apparel"/>
    <n v="47"/>
    <n v="126"/>
    <n v="5922"/>
    <n v="2664.8999999999996"/>
    <n v="0.44999999999999996"/>
    <x v="2"/>
  </r>
  <r>
    <s v="Kohl's"/>
    <n v="1185732"/>
    <d v="2021-03-10T00:00:00"/>
    <x v="2"/>
    <s v="Wyoming"/>
    <s v="Cheyenne"/>
    <s v="Women's Apparel"/>
    <n v="37"/>
    <n v="165"/>
    <n v="6105"/>
    <n v="2258.85"/>
    <n v="0.37"/>
    <x v="2"/>
  </r>
  <r>
    <s v="Kohl's"/>
    <n v="1185732"/>
    <d v="2021-04-11T00:00:00"/>
    <x v="2"/>
    <s v="Wyoming"/>
    <s v="Cheyenne"/>
    <s v="Men's Street Footwear"/>
    <n v="39"/>
    <n v="208"/>
    <n v="8112"/>
    <n v="5029.4399999999996"/>
    <n v="0.62"/>
    <x v="2"/>
  </r>
  <r>
    <s v="Kohl's"/>
    <n v="1185732"/>
    <d v="2021-04-11T00:00:00"/>
    <x v="2"/>
    <s v="Wyoming"/>
    <s v="Cheyenne"/>
    <s v="Men's Athletic Footwear"/>
    <n v="39"/>
    <n v="140"/>
    <n v="5460"/>
    <n v="2456.9999999999995"/>
    <n v="0.44999999999999996"/>
    <x v="2"/>
  </r>
  <r>
    <s v="Kohl's"/>
    <n v="1185732"/>
    <d v="2021-04-11T00:00:00"/>
    <x v="2"/>
    <s v="Wyoming"/>
    <s v="Cheyenne"/>
    <s v="Women's Street Footwear"/>
    <n v="28"/>
    <n v="145"/>
    <n v="4060"/>
    <n v="1867.6"/>
    <n v="0.45999999999999996"/>
    <x v="2"/>
  </r>
  <r>
    <s v="Kohl's"/>
    <n v="1185732"/>
    <d v="2021-04-11T00:00:00"/>
    <x v="2"/>
    <s v="Wyoming"/>
    <s v="Cheyenne"/>
    <s v="Women's Athletic Footwear"/>
    <n v="33"/>
    <n v="119"/>
    <n v="3927"/>
    <n v="1845.6899999999998"/>
    <n v="0.47"/>
    <x v="2"/>
  </r>
  <r>
    <s v="Kohl's"/>
    <n v="1185732"/>
    <d v="2021-04-11T00:00:00"/>
    <x v="2"/>
    <s v="Wyoming"/>
    <s v="Cheyenne"/>
    <s v="Men's Apparel"/>
    <n v="47"/>
    <n v="106"/>
    <n v="4982"/>
    <n v="2092.44"/>
    <n v="0.42"/>
    <x v="2"/>
  </r>
  <r>
    <s v="Kohl's"/>
    <n v="1185732"/>
    <d v="2021-04-11T00:00:00"/>
    <x v="2"/>
    <s v="Wyoming"/>
    <s v="Cheyenne"/>
    <s v="Women's Apparel"/>
    <n v="36"/>
    <n v="149"/>
    <n v="5364"/>
    <n v="1877.3999999999999"/>
    <n v="0.35"/>
    <x v="2"/>
  </r>
  <r>
    <s v="Kohl's"/>
    <n v="1185732"/>
    <d v="2021-05-10T00:00:00"/>
    <x v="2"/>
    <s v="Wyoming"/>
    <s v="Cheyenne"/>
    <s v="Men's Street Footwear"/>
    <n v="45"/>
    <n v="246"/>
    <n v="11070"/>
    <n v="7195.5"/>
    <n v="0.65"/>
    <x v="2"/>
  </r>
  <r>
    <s v="Kohl's"/>
    <n v="1185732"/>
    <d v="2021-05-10T00:00:00"/>
    <x v="2"/>
    <s v="Wyoming"/>
    <s v="Cheyenne"/>
    <s v="Men's Athletic Footwear"/>
    <n v="41"/>
    <n v="152"/>
    <n v="6232"/>
    <n v="2492.8000000000002"/>
    <n v="0.4"/>
    <x v="2"/>
  </r>
  <r>
    <s v="Kohl's"/>
    <n v="1185732"/>
    <d v="2021-05-10T00:00:00"/>
    <x v="2"/>
    <s v="Wyoming"/>
    <s v="Cheyenne"/>
    <s v="Women's Street Footwear"/>
    <n v="39"/>
    <n v="145"/>
    <n v="5655"/>
    <n v="2770.95"/>
    <n v="0.49"/>
    <x v="2"/>
  </r>
  <r>
    <s v="Kohl's"/>
    <n v="1185732"/>
    <d v="2021-05-10T00:00:00"/>
    <x v="2"/>
    <s v="Wyoming"/>
    <s v="Cheyenne"/>
    <s v="Women's Athletic Footwear"/>
    <n v="39"/>
    <n v="131"/>
    <n v="5109"/>
    <n v="2554.5"/>
    <n v="0.5"/>
    <x v="2"/>
  </r>
  <r>
    <s v="Kohl's"/>
    <n v="1185732"/>
    <d v="2021-05-10T00:00:00"/>
    <x v="2"/>
    <s v="Wyoming"/>
    <s v="Cheyenne"/>
    <s v="Men's Apparel"/>
    <n v="45"/>
    <n v="133"/>
    <n v="5985"/>
    <n v="2513.6999999999998"/>
    <n v="0.42"/>
    <x v="2"/>
  </r>
  <r>
    <s v="Kohl's"/>
    <n v="1185732"/>
    <d v="2021-05-10T00:00:00"/>
    <x v="2"/>
    <s v="Wyoming"/>
    <s v="Cheyenne"/>
    <s v="Women's Apparel"/>
    <n v="52"/>
    <n v="156"/>
    <n v="8112"/>
    <n v="3244.8"/>
    <n v="0.4"/>
    <x v="2"/>
  </r>
  <r>
    <s v="Kohl's"/>
    <n v="1185732"/>
    <d v="2021-06-12T00:00:00"/>
    <x v="2"/>
    <s v="Wyoming"/>
    <s v="Cheyenne"/>
    <s v="Men's Street Footwear"/>
    <n v="46"/>
    <n v="247"/>
    <n v="11362"/>
    <n v="7158.06"/>
    <n v="0.63"/>
    <x v="2"/>
  </r>
  <r>
    <s v="Kohl's"/>
    <n v="1185732"/>
    <d v="2021-06-12T00:00:00"/>
    <x v="2"/>
    <s v="Wyoming"/>
    <s v="Cheyenne"/>
    <s v="Men's Athletic Footwear"/>
    <n v="42"/>
    <n v="168"/>
    <n v="7056"/>
    <n v="2892.96"/>
    <n v="0.41"/>
    <x v="2"/>
  </r>
  <r>
    <s v="Kohl's"/>
    <n v="1185732"/>
    <d v="2021-06-12T00:00:00"/>
    <x v="2"/>
    <s v="Wyoming"/>
    <s v="Cheyenne"/>
    <s v="Women's Street Footwear"/>
    <n v="38"/>
    <n v="131"/>
    <n v="4978"/>
    <n v="2240.1"/>
    <n v="0.44999999999999996"/>
    <x v="2"/>
  </r>
  <r>
    <s v="Kohl's"/>
    <n v="1185732"/>
    <d v="2021-06-12T00:00:00"/>
    <x v="2"/>
    <s v="Wyoming"/>
    <s v="Cheyenne"/>
    <s v="Women's Athletic Footwear"/>
    <n v="38"/>
    <n v="140"/>
    <n v="5320"/>
    <n v="2500.3999999999996"/>
    <n v="0.47"/>
    <x v="2"/>
  </r>
  <r>
    <s v="Kohl's"/>
    <n v="1185732"/>
    <d v="2021-06-12T00:00:00"/>
    <x v="2"/>
    <s v="Wyoming"/>
    <s v="Cheyenne"/>
    <s v="Men's Apparel"/>
    <n v="49"/>
    <n v="135"/>
    <n v="6615"/>
    <n v="2910.6"/>
    <n v="0.44"/>
    <x v="2"/>
  </r>
  <r>
    <s v="Kohl's"/>
    <n v="1185732"/>
    <d v="2021-06-12T00:00:00"/>
    <x v="2"/>
    <s v="Wyoming"/>
    <s v="Cheyenne"/>
    <s v="Women's Apparel"/>
    <n v="50"/>
    <n v="163"/>
    <n v="8150"/>
    <n v="3015.5"/>
    <n v="0.37"/>
    <x v="2"/>
  </r>
  <r>
    <s v="Kohl's"/>
    <n v="1185732"/>
    <d v="2021-07-10T00:00:00"/>
    <x v="2"/>
    <s v="Wyoming"/>
    <s v="Cheyenne"/>
    <s v="Men's Street Footwear"/>
    <n v="48"/>
    <n v="228"/>
    <n v="10944"/>
    <n v="7004.16"/>
    <n v="0.64"/>
    <x v="2"/>
  </r>
  <r>
    <s v="Kohl's"/>
    <n v="1185732"/>
    <d v="2021-07-10T00:00:00"/>
    <x v="2"/>
    <s v="Wyoming"/>
    <s v="Cheyenne"/>
    <s v="Men's Athletic Footwear"/>
    <n v="44"/>
    <n v="163"/>
    <n v="7172"/>
    <n v="3083.96"/>
    <n v="0.43"/>
    <x v="2"/>
  </r>
  <r>
    <s v="Kohl's"/>
    <n v="1185732"/>
    <d v="2021-07-10T00:00:00"/>
    <x v="2"/>
    <s v="Wyoming"/>
    <s v="Cheyenne"/>
    <s v="Women's Street Footwear"/>
    <n v="38"/>
    <n v="149"/>
    <n v="5662"/>
    <n v="2717.7599999999998"/>
    <n v="0.48"/>
    <x v="2"/>
  </r>
  <r>
    <s v="Kohl's"/>
    <n v="1185732"/>
    <d v="2021-07-10T00:00:00"/>
    <x v="2"/>
    <s v="Wyoming"/>
    <s v="Cheyenne"/>
    <s v="Women's Athletic Footwear"/>
    <n v="39"/>
    <n v="150"/>
    <n v="5850"/>
    <n v="2749.5"/>
    <n v="0.47"/>
    <x v="2"/>
  </r>
  <r>
    <s v="Kohl's"/>
    <n v="1185732"/>
    <d v="2021-07-10T00:00:00"/>
    <x v="2"/>
    <s v="Wyoming"/>
    <s v="Cheyenne"/>
    <s v="Men's Apparel"/>
    <n v="48"/>
    <n v="137"/>
    <n v="6576"/>
    <n v="2761.92"/>
    <n v="0.42"/>
    <x v="2"/>
  </r>
  <r>
    <s v="Kohl's"/>
    <n v="1185732"/>
    <d v="2021-07-10T00:00:00"/>
    <x v="2"/>
    <s v="Wyoming"/>
    <s v="Cheyenne"/>
    <s v="Women's Apparel"/>
    <n v="51"/>
    <n v="196"/>
    <n v="9996"/>
    <n v="3598.56"/>
    <n v="0.36"/>
    <x v="2"/>
  </r>
  <r>
    <s v="Kohl's"/>
    <n v="1185732"/>
    <d v="2021-08-11T00:00:00"/>
    <x v="2"/>
    <s v="Wyoming"/>
    <s v="Cheyenne"/>
    <s v="Men's Street Footwear"/>
    <n v="47"/>
    <n v="255"/>
    <n v="11985"/>
    <n v="7670.4000000000005"/>
    <n v="0.64"/>
    <x v="2"/>
  </r>
  <r>
    <s v="Kohl's"/>
    <n v="1185732"/>
    <d v="2021-08-11T00:00:00"/>
    <x v="2"/>
    <s v="Wyoming"/>
    <s v="Cheyenne"/>
    <s v="Men's Athletic Footwear"/>
    <n v="43"/>
    <n v="163"/>
    <n v="7009"/>
    <n v="2873.69"/>
    <n v="0.41"/>
    <x v="2"/>
  </r>
  <r>
    <s v="Kohl's"/>
    <n v="1185732"/>
    <d v="2021-08-11T00:00:00"/>
    <x v="2"/>
    <s v="Wyoming"/>
    <s v="Cheyenne"/>
    <s v="Women's Street Footwear"/>
    <n v="38"/>
    <n v="143"/>
    <n v="5434"/>
    <n v="2445.2999999999997"/>
    <n v="0.44999999999999996"/>
    <x v="2"/>
  </r>
  <r>
    <s v="Kohl's"/>
    <n v="1185732"/>
    <d v="2021-08-11T00:00:00"/>
    <x v="2"/>
    <s v="Wyoming"/>
    <s v="Cheyenne"/>
    <s v="Women's Athletic Footwear"/>
    <n v="38"/>
    <n v="147"/>
    <n v="5586"/>
    <n v="2737.14"/>
    <n v="0.49"/>
    <x v="2"/>
  </r>
  <r>
    <s v="Kohl's"/>
    <n v="1185732"/>
    <d v="2021-08-11T00:00:00"/>
    <x v="2"/>
    <s v="Wyoming"/>
    <s v="Cheyenne"/>
    <s v="Men's Apparel"/>
    <n v="47"/>
    <n v="140"/>
    <n v="6580"/>
    <n v="2697.7999999999997"/>
    <n v="0.41"/>
    <x v="2"/>
  </r>
  <r>
    <s v="Kohl's"/>
    <n v="1185732"/>
    <d v="2021-08-11T00:00:00"/>
    <x v="2"/>
    <s v="Wyoming"/>
    <s v="Cheyenne"/>
    <s v="Women's Apparel"/>
    <n v="52"/>
    <n v="196"/>
    <n v="10192"/>
    <n v="4076.8"/>
    <n v="0.4"/>
    <x v="2"/>
  </r>
  <r>
    <s v="Kohl's"/>
    <n v="1185732"/>
    <d v="2021-09-10T00:00:00"/>
    <x v="2"/>
    <s v="Wyoming"/>
    <s v="Cheyenne"/>
    <s v="Men's Street Footwear"/>
    <n v="48"/>
    <n v="208"/>
    <n v="9984"/>
    <n v="6389.76"/>
    <n v="0.64"/>
    <x v="2"/>
  </r>
  <r>
    <s v="Kohl's"/>
    <n v="1185732"/>
    <d v="2021-09-10T00:00:00"/>
    <x v="2"/>
    <s v="Wyoming"/>
    <s v="Cheyenne"/>
    <s v="Men's Athletic Footwear"/>
    <n v="44"/>
    <n v="150"/>
    <n v="6600"/>
    <n v="2838"/>
    <n v="0.43"/>
    <x v="2"/>
  </r>
  <r>
    <s v="Kohl's"/>
    <n v="1185732"/>
    <d v="2021-09-10T00:00:00"/>
    <x v="2"/>
    <s v="Wyoming"/>
    <s v="Cheyenne"/>
    <s v="Women's Street Footwear"/>
    <n v="38"/>
    <n v="137"/>
    <n v="5206"/>
    <n v="2394.7599999999998"/>
    <n v="0.45999999999999996"/>
    <x v="2"/>
  </r>
  <r>
    <s v="Kohl's"/>
    <n v="1185732"/>
    <d v="2021-09-10T00:00:00"/>
    <x v="2"/>
    <s v="Wyoming"/>
    <s v="Cheyenne"/>
    <s v="Women's Athletic Footwear"/>
    <n v="38"/>
    <n v="135"/>
    <n v="5130"/>
    <n v="2513.6999999999998"/>
    <n v="0.49"/>
    <x v="2"/>
  </r>
  <r>
    <s v="Kohl's"/>
    <n v="1185732"/>
    <d v="2021-09-10T00:00:00"/>
    <x v="2"/>
    <s v="Wyoming"/>
    <s v="Cheyenne"/>
    <s v="Men's Apparel"/>
    <n v="48"/>
    <n v="125"/>
    <n v="6000"/>
    <n v="2580"/>
    <n v="0.43"/>
    <x v="2"/>
  </r>
  <r>
    <s v="Kohl's"/>
    <n v="1185732"/>
    <d v="2021-09-10T00:00:00"/>
    <x v="2"/>
    <s v="Wyoming"/>
    <s v="Cheyenne"/>
    <s v="Women's Apparel"/>
    <n v="52"/>
    <n v="174"/>
    <n v="9048"/>
    <n v="3619.2000000000003"/>
    <n v="0.4"/>
    <x v="2"/>
  </r>
  <r>
    <s v="Kohl's"/>
    <n v="1185732"/>
    <d v="2021-10-12T00:00:00"/>
    <x v="2"/>
    <s v="Wyoming"/>
    <s v="Cheyenne"/>
    <s v="Men's Street Footwear"/>
    <n v="50"/>
    <n v="202"/>
    <n v="10100"/>
    <n v="6464"/>
    <n v="0.64"/>
    <x v="2"/>
  </r>
  <r>
    <s v="Kohl's"/>
    <n v="1185732"/>
    <d v="2021-10-12T00:00:00"/>
    <x v="2"/>
    <s v="Wyoming"/>
    <s v="Cheyenne"/>
    <s v="Men's Athletic Footwear"/>
    <n v="44"/>
    <n v="174"/>
    <n v="7656"/>
    <n v="3062.4"/>
    <n v="0.4"/>
    <x v="2"/>
  </r>
  <r>
    <s v="Kohl's"/>
    <n v="1185732"/>
    <d v="2021-10-12T00:00:00"/>
    <x v="2"/>
    <s v="Wyoming"/>
    <s v="Cheyenne"/>
    <s v="Women's Street Footwear"/>
    <n v="42"/>
    <n v="125"/>
    <n v="5250"/>
    <n v="2415"/>
    <n v="0.45999999999999996"/>
    <x v="2"/>
  </r>
  <r>
    <s v="Kohl's"/>
    <n v="1185732"/>
    <d v="2021-10-12T00:00:00"/>
    <x v="2"/>
    <s v="Wyoming"/>
    <s v="Cheyenne"/>
    <s v="Women's Athletic Footwear"/>
    <n v="41"/>
    <n v="119"/>
    <n v="4879"/>
    <n v="2244.3399999999997"/>
    <n v="0.45999999999999996"/>
    <x v="2"/>
  </r>
  <r>
    <s v="Kohl's"/>
    <n v="1185732"/>
    <d v="2021-10-12T00:00:00"/>
    <x v="2"/>
    <s v="Wyoming"/>
    <s v="Cheyenne"/>
    <s v="Men's Apparel"/>
    <n v="54"/>
    <n v="128"/>
    <n v="6912"/>
    <n v="3041.28"/>
    <n v="0.44"/>
    <x v="2"/>
  </r>
  <r>
    <s v="Kohl's"/>
    <n v="1185732"/>
    <d v="2021-10-12T00:00:00"/>
    <x v="2"/>
    <s v="Wyoming"/>
    <s v="Cheyenne"/>
    <s v="Women's Apparel"/>
    <n v="55"/>
    <n v="150"/>
    <n v="8250"/>
    <n v="3052.5"/>
    <n v="0.37"/>
    <x v="2"/>
  </r>
  <r>
    <s v="Kohl's"/>
    <n v="1185732"/>
    <d v="2021-11-11T00:00:00"/>
    <x v="2"/>
    <s v="Wyoming"/>
    <s v="Cheyenne"/>
    <s v="Men's Street Footwear"/>
    <n v="53"/>
    <n v="218"/>
    <n v="11554"/>
    <n v="7047.94"/>
    <n v="0.61"/>
    <x v="2"/>
  </r>
  <r>
    <s v="Kohl's"/>
    <n v="1185732"/>
    <d v="2021-11-11T00:00:00"/>
    <x v="2"/>
    <s v="Wyoming"/>
    <s v="Cheyenne"/>
    <s v="Men's Athletic Footwear"/>
    <n v="42"/>
    <n v="167"/>
    <n v="7014"/>
    <n v="3016.02"/>
    <n v="0.43"/>
    <x v="2"/>
  </r>
  <r>
    <s v="Kohl's"/>
    <n v="1185732"/>
    <d v="2021-11-11T00:00:00"/>
    <x v="2"/>
    <s v="Wyoming"/>
    <s v="Cheyenne"/>
    <s v="Women's Street Footwear"/>
    <n v="42"/>
    <n v="146"/>
    <n v="6132"/>
    <n v="3066"/>
    <n v="0.5"/>
    <x v="2"/>
  </r>
  <r>
    <s v="Kohl's"/>
    <n v="1185732"/>
    <d v="2021-11-11T00:00:00"/>
    <x v="2"/>
    <s v="Wyoming"/>
    <s v="Cheyenne"/>
    <s v="Women's Athletic Footwear"/>
    <n v="42"/>
    <n v="135"/>
    <n v="5670"/>
    <n v="2778.2999999999997"/>
    <n v="0.49"/>
    <x v="2"/>
  </r>
  <r>
    <s v="Kohl's"/>
    <n v="1185732"/>
    <d v="2021-11-11T00:00:00"/>
    <x v="2"/>
    <s v="Wyoming"/>
    <s v="Cheyenne"/>
    <s v="Men's Apparel"/>
    <n v="51"/>
    <n v="143"/>
    <n v="7293"/>
    <n v="2990.1299999999997"/>
    <n v="0.41"/>
    <x v="2"/>
  </r>
  <r>
    <s v="Kohl's"/>
    <n v="1185732"/>
    <d v="2021-11-11T00:00:00"/>
    <x v="2"/>
    <s v="Wyoming"/>
    <s v="Cheyenne"/>
    <s v="Women's Apparel"/>
    <n v="55"/>
    <n v="161"/>
    <n v="8855"/>
    <n v="3453.4500000000003"/>
    <n v="0.39"/>
    <x v="2"/>
  </r>
  <r>
    <s v="Kohl's"/>
    <n v="1185732"/>
    <d v="2021-12-10T00:00:00"/>
    <x v="2"/>
    <s v="Wyoming"/>
    <s v="Cheyenne"/>
    <s v="Men's Street Footwear"/>
    <n v="52"/>
    <n v="224"/>
    <n v="11648"/>
    <n v="7105.28"/>
    <n v="0.61"/>
    <x v="2"/>
  </r>
  <r>
    <s v="Kohl's"/>
    <n v="1185732"/>
    <d v="2021-12-10T00:00:00"/>
    <x v="2"/>
    <s v="Wyoming"/>
    <s v="Cheyenne"/>
    <s v="Men's Athletic Footwear"/>
    <n v="44"/>
    <n v="168"/>
    <n v="7392"/>
    <n v="3030.72"/>
    <n v="0.41"/>
    <x v="2"/>
  </r>
  <r>
    <s v="Foot Locker"/>
    <n v="1185732"/>
    <d v="2021-12-10T00:00:00"/>
    <x v="2"/>
    <s v="Wyoming"/>
    <s v="Cheyenne"/>
    <s v="Women's Street Footwear"/>
    <n v="44"/>
    <n v="165"/>
    <n v="7260"/>
    <n v="3339.6"/>
    <n v="0.45999999999999996"/>
    <x v="2"/>
  </r>
  <r>
    <s v="Foot Locker"/>
    <n v="1185732"/>
    <d v="2021-12-10T00:00:00"/>
    <x v="2"/>
    <s v="Wyoming"/>
    <s v="Cheyenne"/>
    <s v="Women's Athletic Footwear"/>
    <n v="44"/>
    <n v="135"/>
    <n v="5940"/>
    <n v="2910.6"/>
    <n v="0.49"/>
    <x v="2"/>
  </r>
  <r>
    <s v="Foot Locker"/>
    <n v="1185732"/>
    <d v="2021-12-10T00:00:00"/>
    <x v="2"/>
    <s v="Wyoming"/>
    <s v="Cheyenne"/>
    <s v="Men's Apparel"/>
    <n v="54"/>
    <n v="145"/>
    <n v="7830"/>
    <n v="3523.4999999999995"/>
    <n v="0.44999999999999996"/>
    <x v="2"/>
  </r>
  <r>
    <s v="Foot Locker"/>
    <n v="1185732"/>
    <d v="2021-12-10T00:00:00"/>
    <x v="2"/>
    <s v="Wyoming"/>
    <s v="Cheyenne"/>
    <s v="Women's Apparel"/>
    <n v="56"/>
    <n v="174"/>
    <n v="9744"/>
    <n v="3507.8399999999997"/>
    <n v="0.36"/>
    <x v="2"/>
  </r>
  <r>
    <s v="Foot Locker"/>
    <n v="1128299"/>
    <d v="2021-01-24T00:00:00"/>
    <x v="2"/>
    <s v="Wyoming"/>
    <s v="Cheyenne"/>
    <s v="Men's Street Footwear"/>
    <n v="29"/>
    <n v="91"/>
    <n v="2639"/>
    <n v="1213.9399999999998"/>
    <n v="0.45999999999999996"/>
    <x v="2"/>
  </r>
  <r>
    <s v="Foot Locker"/>
    <n v="1128299"/>
    <d v="2021-01-24T00:00:00"/>
    <x v="2"/>
    <s v="Wyoming"/>
    <s v="Cheyenne"/>
    <s v="Men's Athletic Footwear"/>
    <n v="36"/>
    <n v="105"/>
    <n v="3780"/>
    <n v="1738.8"/>
    <n v="0.45999999999999996"/>
    <x v="2"/>
  </r>
  <r>
    <s v="Foot Locker"/>
    <n v="1128299"/>
    <d v="2021-01-24T00:00:00"/>
    <x v="2"/>
    <s v="Wyoming"/>
    <s v="Cheyenne"/>
    <s v="Women's Street Footwear"/>
    <n v="39"/>
    <n v="91"/>
    <n v="3549"/>
    <n v="1597.05"/>
    <n v="0.44999999999999996"/>
    <x v="2"/>
  </r>
  <r>
    <s v="Foot Locker"/>
    <n v="1128299"/>
    <d v="2021-01-24T00:00:00"/>
    <x v="2"/>
    <s v="Wyoming"/>
    <s v="Cheyenne"/>
    <s v="Women's Athletic Footwear"/>
    <n v="38"/>
    <n v="54"/>
    <n v="2052"/>
    <n v="964.43999999999994"/>
    <n v="0.47"/>
    <x v="2"/>
  </r>
  <r>
    <s v="Foot Locker"/>
    <n v="1128299"/>
    <d v="2021-01-24T00:00:00"/>
    <x v="2"/>
    <s v="Wyoming"/>
    <s v="Cheyenne"/>
    <s v="Men's Apparel"/>
    <n v="42"/>
    <n v="45"/>
    <n v="1890"/>
    <n v="963.9"/>
    <n v="0.51"/>
    <x v="2"/>
  </r>
  <r>
    <s v="Foot Locker"/>
    <n v="1128299"/>
    <d v="2021-01-24T00:00:00"/>
    <x v="2"/>
    <s v="Wyoming"/>
    <s v="Cheyenne"/>
    <s v="Women's Apparel"/>
    <n v="38"/>
    <n v="116"/>
    <n v="4408"/>
    <n v="1983.6"/>
    <n v="0.44999999999999996"/>
    <x v="2"/>
  </r>
  <r>
    <s v="Foot Locker"/>
    <n v="1128299"/>
    <d v="2021-02-24T00:00:00"/>
    <x v="2"/>
    <s v="Wyoming"/>
    <s v="Cheyenne"/>
    <s v="Men's Street Footwear"/>
    <n v="27"/>
    <n v="113"/>
    <n v="3051"/>
    <n v="1403.4599999999998"/>
    <n v="0.45999999999999996"/>
    <x v="2"/>
  </r>
  <r>
    <s v="Foot Locker"/>
    <n v="1128299"/>
    <d v="2021-02-24T00:00:00"/>
    <x v="2"/>
    <s v="Wyoming"/>
    <s v="Cheyenne"/>
    <s v="Men's Athletic Footwear"/>
    <n v="36"/>
    <n v="105"/>
    <n v="3780"/>
    <n v="1700.9999999999998"/>
    <n v="0.44999999999999996"/>
    <x v="2"/>
  </r>
  <r>
    <s v="Foot Locker"/>
    <n v="1128299"/>
    <d v="2021-02-24T00:00:00"/>
    <x v="2"/>
    <s v="Wyoming"/>
    <s v="Cheyenne"/>
    <s v="Women's Street Footwear"/>
    <n v="39"/>
    <n v="88"/>
    <n v="3432"/>
    <n v="1544.3999999999999"/>
    <n v="0.44999999999999996"/>
    <x v="2"/>
  </r>
  <r>
    <s v="Foot Locker"/>
    <n v="1128299"/>
    <d v="2021-02-24T00:00:00"/>
    <x v="4"/>
    <s v="Virginia"/>
    <s v="Richmond"/>
    <s v="Women's Athletic Footwear"/>
    <n v="38"/>
    <n v="58"/>
    <n v="2204"/>
    <n v="1102"/>
    <n v="0.5"/>
    <x v="2"/>
  </r>
  <r>
    <s v="Foot Locker"/>
    <n v="1128299"/>
    <d v="2021-02-24T00:00:00"/>
    <x v="4"/>
    <s v="Virginia"/>
    <s v="Richmond"/>
    <s v="Men's Apparel"/>
    <n v="42"/>
    <n v="38"/>
    <n v="1596"/>
    <n v="877.80000000000007"/>
    <n v="0.55000000000000004"/>
    <x v="2"/>
  </r>
  <r>
    <s v="Foot Locker"/>
    <n v="1128299"/>
    <d v="2021-02-24T00:00:00"/>
    <x v="4"/>
    <s v="Virginia"/>
    <s v="Richmond"/>
    <s v="Women's Apparel"/>
    <n v="38"/>
    <n v="81"/>
    <n v="3078"/>
    <n v="1323.54"/>
    <n v="0.43"/>
    <x v="2"/>
  </r>
  <r>
    <s v="Foot Locker"/>
    <n v="1128299"/>
    <d v="2021-03-23T00:00:00"/>
    <x v="4"/>
    <s v="Virginia"/>
    <s v="Richmond"/>
    <s v="Men's Street Footwear"/>
    <n v="38"/>
    <n v="143"/>
    <n v="5434"/>
    <n v="2553.98"/>
    <n v="0.47"/>
    <x v="2"/>
  </r>
  <r>
    <s v="Foot Locker"/>
    <n v="1128299"/>
    <d v="2021-03-23T00:00:00"/>
    <x v="4"/>
    <s v="Virginia"/>
    <s v="Richmond"/>
    <s v="Men's Athletic Footwear"/>
    <n v="45"/>
    <n v="85"/>
    <n v="3825"/>
    <n v="1797.75"/>
    <n v="0.47"/>
    <x v="2"/>
  </r>
  <r>
    <s v="Foot Locker"/>
    <n v="1128299"/>
    <d v="2021-03-23T00:00:00"/>
    <x v="4"/>
    <s v="Virginia"/>
    <s v="Richmond"/>
    <s v="Women's Street Footwear"/>
    <n v="52"/>
    <n v="91"/>
    <n v="4732"/>
    <n v="2271.36"/>
    <n v="0.48"/>
    <x v="2"/>
  </r>
  <r>
    <s v="Foot Locker"/>
    <n v="1128299"/>
    <d v="2021-03-23T00:00:00"/>
    <x v="4"/>
    <s v="Virginia"/>
    <s v="Richmond"/>
    <s v="Women's Athletic Footwear"/>
    <n v="48"/>
    <n v="65"/>
    <n v="3120"/>
    <n v="1435.1999999999998"/>
    <n v="0.45999999999999996"/>
    <x v="2"/>
  </r>
  <r>
    <s v="Foot Locker"/>
    <n v="1128299"/>
    <d v="2021-03-23T00:00:00"/>
    <x v="4"/>
    <s v="Virginia"/>
    <s v="Richmond"/>
    <s v="Men's Apparel"/>
    <n v="51"/>
    <n v="30"/>
    <n v="1530"/>
    <n v="795.6"/>
    <n v="0.52"/>
    <x v="2"/>
  </r>
  <r>
    <s v="Foot Locker"/>
    <n v="1128299"/>
    <d v="2021-03-23T00:00:00"/>
    <x v="4"/>
    <s v="Virginia"/>
    <s v="Richmond"/>
    <s v="Women's Apparel"/>
    <n v="49"/>
    <n v="78"/>
    <n v="3822"/>
    <n v="1605.24"/>
    <n v="0.42"/>
    <x v="2"/>
  </r>
  <r>
    <s v="Foot Locker"/>
    <n v="1128299"/>
    <d v="2021-04-24T00:00:00"/>
    <x v="4"/>
    <s v="Virginia"/>
    <s v="Richmond"/>
    <s v="Men's Street Footwear"/>
    <n v="52"/>
    <n v="124"/>
    <n v="6448"/>
    <n v="3095.04"/>
    <n v="0.48"/>
    <x v="2"/>
  </r>
  <r>
    <s v="Foot Locker"/>
    <n v="1128299"/>
    <d v="2021-04-24T00:00:00"/>
    <x v="4"/>
    <s v="Virginia"/>
    <s v="Richmond"/>
    <s v="Men's Athletic Footwear"/>
    <n v="59"/>
    <n v="69"/>
    <n v="4071"/>
    <n v="1954.08"/>
    <n v="0.48"/>
    <x v="2"/>
  </r>
  <r>
    <s v="Foot Locker"/>
    <n v="1128299"/>
    <d v="2021-04-24T00:00:00"/>
    <x v="4"/>
    <s v="Virginia"/>
    <s v="Richmond"/>
    <s v="Women's Street Footwear"/>
    <n v="57"/>
    <n v="85"/>
    <n v="4845"/>
    <n v="2374.0500000000002"/>
    <n v="0.49"/>
    <x v="2"/>
  </r>
  <r>
    <s v="Foot Locker"/>
    <n v="1128299"/>
    <d v="2021-04-24T00:00:00"/>
    <x v="4"/>
    <s v="Virginia"/>
    <s v="Richmond"/>
    <s v="Women's Athletic Footwear"/>
    <n v="42"/>
    <n v="56"/>
    <n v="2352"/>
    <n v="1105.4399999999998"/>
    <n v="0.47"/>
    <x v="2"/>
  </r>
  <r>
    <s v="Foot Locker"/>
    <n v="1128299"/>
    <d v="2021-04-24T00:00:00"/>
    <x v="4"/>
    <s v="Virginia"/>
    <s v="Richmond"/>
    <s v="Men's Apparel"/>
    <n v="49"/>
    <n v="35"/>
    <n v="1715"/>
    <n v="874.65"/>
    <n v="0.51"/>
    <x v="2"/>
  </r>
  <r>
    <s v="Foot Locker"/>
    <n v="1128299"/>
    <d v="2021-04-24T00:00:00"/>
    <x v="4"/>
    <s v="Virginia"/>
    <s v="Richmond"/>
    <s v="Women's Apparel"/>
    <n v="64"/>
    <n v="78"/>
    <n v="4992"/>
    <n v="2196.48"/>
    <n v="0.44"/>
    <x v="2"/>
  </r>
  <r>
    <s v="Foot Locker"/>
    <n v="1128299"/>
    <d v="2021-05-25T00:00:00"/>
    <x v="4"/>
    <s v="Virginia"/>
    <s v="Richmond"/>
    <s v="Men's Street Footwear"/>
    <n v="46"/>
    <n v="125"/>
    <n v="5750"/>
    <n v="2645"/>
    <n v="0.45999999999999996"/>
    <x v="2"/>
  </r>
  <r>
    <s v="Foot Locker"/>
    <n v="1128299"/>
    <d v="2021-05-25T00:00:00"/>
    <x v="4"/>
    <s v="Virginia"/>
    <s v="Richmond"/>
    <s v="Men's Athletic Footwear"/>
    <n v="51"/>
    <n v="98"/>
    <n v="4998"/>
    <n v="2249.1"/>
    <n v="0.44999999999999996"/>
    <x v="2"/>
  </r>
  <r>
    <s v="Foot Locker"/>
    <n v="1128299"/>
    <d v="2021-05-25T00:00:00"/>
    <x v="4"/>
    <s v="Virginia"/>
    <s v="Richmond"/>
    <s v="Women's Street Footwear"/>
    <n v="50"/>
    <n v="88"/>
    <n v="4400"/>
    <n v="2200"/>
    <n v="0.5"/>
    <x v="2"/>
  </r>
  <r>
    <s v="Foot Locker"/>
    <n v="1128299"/>
    <d v="2021-05-25T00:00:00"/>
    <x v="4"/>
    <s v="Virginia"/>
    <s v="Richmond"/>
    <s v="Women's Athletic Footwear"/>
    <n v="47"/>
    <n v="69"/>
    <n v="3243"/>
    <n v="1621.5"/>
    <n v="0.5"/>
    <x v="2"/>
  </r>
  <r>
    <s v="Foot Locker"/>
    <n v="1128299"/>
    <d v="2021-05-25T00:00:00"/>
    <x v="4"/>
    <s v="Virginia"/>
    <s v="Richmond"/>
    <s v="Men's Apparel"/>
    <n v="44"/>
    <n v="49"/>
    <n v="2156"/>
    <n v="1164.24"/>
    <n v="0.54"/>
    <x v="2"/>
  </r>
  <r>
    <s v="Foot Locker"/>
    <n v="1128299"/>
    <d v="2021-05-25T00:00:00"/>
    <x v="4"/>
    <s v="Virginia"/>
    <s v="Richmond"/>
    <s v="Women's Apparel"/>
    <n v="56"/>
    <n v="152"/>
    <n v="8512"/>
    <n v="3660.16"/>
    <n v="0.43"/>
    <x v="2"/>
  </r>
  <r>
    <s v="Foot Locker"/>
    <n v="1128299"/>
    <d v="2021-06-24T00:00:00"/>
    <x v="4"/>
    <s v="Virginia"/>
    <s v="Richmond"/>
    <s v="Men's Street Footwear"/>
    <n v="53"/>
    <n v="233"/>
    <n v="12349"/>
    <n v="5804.03"/>
    <n v="0.47"/>
    <x v="2"/>
  </r>
  <r>
    <s v="Foot Locker"/>
    <n v="1128299"/>
    <d v="2021-06-24T00:00:00"/>
    <x v="4"/>
    <s v="Virginia"/>
    <s v="Richmond"/>
    <s v="Men's Athletic Footwear"/>
    <n v="62"/>
    <n v="176"/>
    <n v="10912"/>
    <n v="5019.5199999999995"/>
    <n v="0.45999999999999996"/>
    <x v="2"/>
  </r>
  <r>
    <s v="Foot Locker"/>
    <n v="1128299"/>
    <d v="2021-06-24T00:00:00"/>
    <x v="4"/>
    <s v="Virginia"/>
    <s v="Richmond"/>
    <s v="Women's Street Footwear"/>
    <n v="73"/>
    <n v="195"/>
    <n v="14235"/>
    <n v="6832.8"/>
    <n v="0.48"/>
    <x v="2"/>
  </r>
  <r>
    <s v="Foot Locker"/>
    <n v="1128299"/>
    <d v="2021-06-24T00:00:00"/>
    <x v="4"/>
    <s v="Virginia"/>
    <s v="Richmond"/>
    <s v="Women's Athletic Footwear"/>
    <n v="72"/>
    <n v="142"/>
    <n v="10224"/>
    <n v="5009.76"/>
    <n v="0.49"/>
    <x v="2"/>
  </r>
  <r>
    <s v="Foot Locker"/>
    <n v="1128299"/>
    <d v="2021-06-24T00:00:00"/>
    <x v="4"/>
    <s v="Virginia"/>
    <s v="Richmond"/>
    <s v="Men's Apparel"/>
    <n v="81"/>
    <n v="104"/>
    <n v="8424"/>
    <n v="4296.24"/>
    <n v="0.51"/>
    <x v="2"/>
  </r>
  <r>
    <s v="Foot Locker"/>
    <n v="1128299"/>
    <d v="2021-06-24T00:00:00"/>
    <x v="4"/>
    <s v="Virginia"/>
    <s v="Richmond"/>
    <s v="Women's Apparel"/>
    <n v="96"/>
    <n v="182"/>
    <n v="17472"/>
    <n v="6988.8"/>
    <n v="0.4"/>
    <x v="2"/>
  </r>
  <r>
    <s v="Foot Locker"/>
    <n v="1128299"/>
    <d v="2021-07-23T00:00:00"/>
    <x v="4"/>
    <s v="Virginia"/>
    <s v="Richmond"/>
    <s v="Men's Street Footwear"/>
    <n v="79"/>
    <n v="255"/>
    <n v="20145"/>
    <n v="10072.5"/>
    <n v="0.5"/>
    <x v="2"/>
  </r>
  <r>
    <s v="Foot Locker"/>
    <n v="1128299"/>
    <d v="2021-07-23T00:00:00"/>
    <x v="4"/>
    <s v="Virginia"/>
    <s v="Richmond"/>
    <s v="Men's Athletic Footwear"/>
    <n v="81"/>
    <n v="203"/>
    <n v="16443"/>
    <n v="8221.5"/>
    <n v="0.5"/>
    <x v="2"/>
  </r>
  <r>
    <s v="Foot Locker"/>
    <n v="1128299"/>
    <d v="2021-07-23T00:00:00"/>
    <x v="4"/>
    <s v="Virginia"/>
    <s v="Richmond"/>
    <s v="Women's Street Footwear"/>
    <n v="86"/>
    <n v="182"/>
    <n v="15652"/>
    <n v="7043.4"/>
    <n v="0.44999999999999996"/>
    <x v="2"/>
  </r>
  <r>
    <s v="Foot Locker"/>
    <n v="1128299"/>
    <d v="2021-07-23T00:00:00"/>
    <x v="4"/>
    <s v="Virginia"/>
    <s v="Richmond"/>
    <s v="Women's Athletic Footwear"/>
    <n v="82"/>
    <n v="149"/>
    <n v="12218"/>
    <n v="5620.28"/>
    <n v="0.45999999999999996"/>
    <x v="2"/>
  </r>
  <r>
    <s v="Foot Locker"/>
    <n v="1128299"/>
    <d v="2021-07-23T00:00:00"/>
    <x v="4"/>
    <s v="Virginia"/>
    <s v="Richmond"/>
    <s v="Men's Apparel"/>
    <n v="85"/>
    <n v="162"/>
    <n v="13770"/>
    <n v="7573.5000000000009"/>
    <n v="0.55000000000000004"/>
    <x v="2"/>
  </r>
  <r>
    <s v="Foot Locker"/>
    <n v="1128299"/>
    <d v="2021-07-23T00:00:00"/>
    <x v="4"/>
    <s v="Virginia"/>
    <s v="Richmond"/>
    <s v="Women's Apparel"/>
    <n v="96"/>
    <n v="180"/>
    <n v="17280"/>
    <n v="6912"/>
    <n v="0.4"/>
    <x v="2"/>
  </r>
  <r>
    <s v="Foot Locker"/>
    <n v="1128299"/>
    <d v="2021-08-24T00:00:00"/>
    <x v="4"/>
    <s v="Virginia"/>
    <s v="Richmond"/>
    <s v="Men's Street Footwear"/>
    <n v="83"/>
    <n v="240"/>
    <n v="19920"/>
    <n v="8964"/>
    <n v="0.44999999999999996"/>
    <x v="2"/>
  </r>
  <r>
    <s v="Foot Locker"/>
    <n v="1128299"/>
    <d v="2021-08-24T00:00:00"/>
    <x v="4"/>
    <s v="Virginia"/>
    <s v="Richmond"/>
    <s v="Men's Athletic Footwear"/>
    <n v="76"/>
    <n v="202"/>
    <n v="15352"/>
    <n v="7368.96"/>
    <n v="0.48"/>
    <x v="2"/>
  </r>
  <r>
    <s v="Foot Locker"/>
    <n v="1128299"/>
    <d v="2021-08-24T00:00:00"/>
    <x v="4"/>
    <s v="Virginia"/>
    <s v="Richmond"/>
    <s v="Women's Street Footwear"/>
    <n v="69"/>
    <n v="189"/>
    <n v="13041"/>
    <n v="6259.6799999999994"/>
    <n v="0.48"/>
    <x v="2"/>
  </r>
  <r>
    <s v="Foot Locker"/>
    <n v="1128299"/>
    <d v="2021-08-24T00:00:00"/>
    <x v="4"/>
    <s v="Virginia"/>
    <s v="Richmond"/>
    <s v="Women's Athletic Footwear"/>
    <n v="66"/>
    <n v="111"/>
    <n v="7326"/>
    <n v="3589.74"/>
    <n v="0.49"/>
    <x v="2"/>
  </r>
  <r>
    <s v="Foot Locker"/>
    <n v="1128299"/>
    <d v="2021-08-24T00:00:00"/>
    <x v="4"/>
    <s v="Virginia"/>
    <s v="Richmond"/>
    <s v="Men's Apparel"/>
    <n v="64"/>
    <n v="106"/>
    <n v="6784"/>
    <n v="3459.84"/>
    <n v="0.51"/>
    <x v="2"/>
  </r>
  <r>
    <s v="Foot Locker"/>
    <n v="1128299"/>
    <d v="2021-08-24T00:00:00"/>
    <x v="4"/>
    <s v="Virginia"/>
    <s v="Richmond"/>
    <s v="Women's Apparel"/>
    <n v="73"/>
    <n v="75"/>
    <n v="5475"/>
    <n v="2299.5"/>
    <n v="0.42"/>
    <x v="2"/>
  </r>
  <r>
    <s v="Foot Locker"/>
    <n v="1128299"/>
    <d v="2021-09-25T00:00:00"/>
    <x v="4"/>
    <s v="Virginia"/>
    <s v="Richmond"/>
    <s v="Men's Street Footwear"/>
    <n v="46"/>
    <n v="113"/>
    <n v="5198"/>
    <n v="2599"/>
    <n v="0.5"/>
    <x v="2"/>
  </r>
  <r>
    <s v="Foot Locker"/>
    <n v="1128299"/>
    <d v="2021-09-25T00:00:00"/>
    <x v="4"/>
    <s v="Virginia"/>
    <s v="Richmond"/>
    <s v="Men's Athletic Footwear"/>
    <n v="52"/>
    <n v="113"/>
    <n v="5876"/>
    <n v="2702.9599999999996"/>
    <n v="0.45999999999999996"/>
    <x v="2"/>
  </r>
  <r>
    <s v="Foot Locker"/>
    <n v="1128299"/>
    <d v="2021-09-25T00:00:00"/>
    <x v="4"/>
    <s v="Virginia"/>
    <s v="Richmond"/>
    <s v="Women's Street Footwear"/>
    <n v="47"/>
    <n v="65"/>
    <n v="3055"/>
    <n v="1435.85"/>
    <n v="0.47"/>
    <x v="2"/>
  </r>
  <r>
    <s v="Foot Locker"/>
    <n v="1128299"/>
    <d v="2021-09-25T00:00:00"/>
    <x v="4"/>
    <s v="Virginia"/>
    <s v="Richmond"/>
    <s v="Women's Athletic Footwear"/>
    <n v="45"/>
    <n v="54"/>
    <n v="2430"/>
    <n v="1190.7"/>
    <n v="0.49"/>
    <x v="2"/>
  </r>
  <r>
    <s v="Foot Locker"/>
    <n v="1128299"/>
    <d v="2021-09-25T00:00:00"/>
    <x v="4"/>
    <s v="Virginia"/>
    <s v="Richmond"/>
    <s v="Men's Apparel"/>
    <n v="58"/>
    <n v="56"/>
    <n v="3248"/>
    <n v="1624"/>
    <n v="0.5"/>
    <x v="2"/>
  </r>
  <r>
    <s v="Foot Locker"/>
    <n v="1128299"/>
    <d v="2021-09-25T00:00:00"/>
    <x v="4"/>
    <s v="Virginia"/>
    <s v="Richmond"/>
    <s v="Women's Apparel"/>
    <n v="42"/>
    <n v="70"/>
    <n v="2940"/>
    <n v="1264.2"/>
    <n v="0.43"/>
    <x v="2"/>
  </r>
  <r>
    <s v="Foot Locker"/>
    <n v="1128299"/>
    <d v="2021-10-24T00:00:00"/>
    <x v="4"/>
    <s v="Virginia"/>
    <s v="Richmond"/>
    <s v="Men's Street Footwear"/>
    <n v="38"/>
    <n v="102"/>
    <n v="3876"/>
    <n v="1744.1999999999998"/>
    <n v="0.44999999999999996"/>
    <x v="2"/>
  </r>
  <r>
    <s v="Foot Locker"/>
    <n v="1128299"/>
    <d v="2021-10-24T00:00:00"/>
    <x v="4"/>
    <s v="Virginia"/>
    <s v="Richmond"/>
    <s v="Men's Athletic Footwear"/>
    <n v="51"/>
    <n v="142"/>
    <n v="7242"/>
    <n v="3548.58"/>
    <n v="0.49"/>
    <x v="2"/>
  </r>
  <r>
    <s v="Foot Locker"/>
    <n v="1128299"/>
    <d v="2021-10-24T00:00:00"/>
    <x v="4"/>
    <s v="Virginia"/>
    <s v="Richmond"/>
    <s v="Women's Street Footwear"/>
    <n v="46"/>
    <n v="95"/>
    <n v="4370"/>
    <n v="2010.1999999999998"/>
    <n v="0.45999999999999996"/>
    <x v="2"/>
  </r>
  <r>
    <s v="Foot Locker"/>
    <n v="1128299"/>
    <d v="2021-10-24T00:00:00"/>
    <x v="4"/>
    <s v="Virginia"/>
    <s v="Richmond"/>
    <s v="Women's Athletic Footwear"/>
    <n v="41"/>
    <n v="98"/>
    <n v="4018"/>
    <n v="1968.82"/>
    <n v="0.49"/>
    <x v="2"/>
  </r>
  <r>
    <s v="Foot Locker"/>
    <n v="1128299"/>
    <d v="2021-10-24T00:00:00"/>
    <x v="4"/>
    <s v="Virginia"/>
    <s v="Richmond"/>
    <s v="Men's Apparel"/>
    <n v="53"/>
    <n v="87"/>
    <n v="4611"/>
    <n v="2489.94"/>
    <n v="0.54"/>
    <x v="2"/>
  </r>
  <r>
    <s v="Foot Locker"/>
    <n v="1128299"/>
    <d v="2021-10-24T00:00:00"/>
    <x v="4"/>
    <s v="Virginia"/>
    <s v="Richmond"/>
    <s v="Women's Apparel"/>
    <n v="59"/>
    <n v="102"/>
    <n v="6018"/>
    <n v="2647.92"/>
    <n v="0.44"/>
    <x v="2"/>
  </r>
  <r>
    <s v="Foot Locker"/>
    <n v="1128299"/>
    <d v="2021-11-24T00:00:00"/>
    <x v="4"/>
    <s v="Virginia"/>
    <s v="Richmond"/>
    <s v="Men's Street Footwear"/>
    <n v="42"/>
    <n v="155"/>
    <n v="6510"/>
    <n v="3059.7"/>
    <n v="0.47"/>
    <x v="2"/>
  </r>
  <r>
    <s v="Foot Locker"/>
    <n v="1128299"/>
    <d v="2021-11-24T00:00:00"/>
    <x v="4"/>
    <s v="Virginia"/>
    <s v="Richmond"/>
    <s v="Men's Athletic Footwear"/>
    <n v="47"/>
    <n v="169"/>
    <n v="7943"/>
    <n v="3892.0699999999997"/>
    <n v="0.49"/>
    <x v="2"/>
  </r>
  <r>
    <s v="Foot Locker"/>
    <n v="1128299"/>
    <d v="2021-11-24T00:00:00"/>
    <x v="4"/>
    <s v="Virginia"/>
    <s v="Richmond"/>
    <s v="Women's Street Footwear"/>
    <n v="43"/>
    <n v="138"/>
    <n v="5934"/>
    <n v="2848.3199999999997"/>
    <n v="0.48"/>
    <x v="2"/>
  </r>
  <r>
    <s v="Foot Locker"/>
    <n v="1128299"/>
    <d v="2021-11-24T00:00:00"/>
    <x v="4"/>
    <s v="Virginia"/>
    <s v="Richmond"/>
    <s v="Women's Athletic Footwear"/>
    <n v="52"/>
    <n v="113"/>
    <n v="5876"/>
    <n v="2820.48"/>
    <n v="0.48"/>
    <x v="2"/>
  </r>
  <r>
    <s v="Foot Locker"/>
    <n v="1128299"/>
    <d v="2021-11-24T00:00:00"/>
    <x v="4"/>
    <s v="Virginia"/>
    <s v="Richmond"/>
    <s v="Men's Apparel"/>
    <n v="73"/>
    <n v="111"/>
    <n v="8103"/>
    <n v="4456.6500000000005"/>
    <n v="0.55000000000000004"/>
    <x v="2"/>
  </r>
  <r>
    <s v="Foot Locker"/>
    <n v="1128299"/>
    <d v="2021-11-24T00:00:00"/>
    <x v="4"/>
    <s v="Virginia"/>
    <s v="Richmond"/>
    <s v="Women's Apparel"/>
    <n v="74"/>
    <n v="149"/>
    <n v="11026"/>
    <n v="4410.4000000000005"/>
    <n v="0.4"/>
    <x v="2"/>
  </r>
  <r>
    <s v="Foot Locker"/>
    <n v="1128299"/>
    <d v="2021-12-23T00:00:00"/>
    <x v="4"/>
    <s v="Virginia"/>
    <s v="Richmond"/>
    <s v="Men's Street Footwear"/>
    <n v="60"/>
    <n v="225"/>
    <n v="13500"/>
    <n v="6345"/>
    <n v="0.47"/>
    <x v="2"/>
  </r>
  <r>
    <s v="Foot Locker"/>
    <n v="1128299"/>
    <d v="2021-12-23T00:00:00"/>
    <x v="4"/>
    <s v="Virginia"/>
    <s v="Richmond"/>
    <s v="Men's Athletic Footwear"/>
    <n v="74"/>
    <n v="225"/>
    <n v="16650"/>
    <n v="7492.4999999999991"/>
    <n v="0.44999999999999996"/>
    <x v="2"/>
  </r>
  <r>
    <s v="Sports Direct"/>
    <n v="1128299"/>
    <d v="2021-12-23T00:00:00"/>
    <x v="4"/>
    <s v="Virginia"/>
    <s v="Richmond"/>
    <s v="Women's Street Footwear"/>
    <n v="64"/>
    <n v="154"/>
    <n v="9856"/>
    <n v="4730.88"/>
    <n v="0.48"/>
    <x v="2"/>
  </r>
  <r>
    <s v="Sports Direct"/>
    <n v="1128299"/>
    <d v="2021-12-23T00:00:00"/>
    <x v="4"/>
    <s v="Virginia"/>
    <s v="Richmond"/>
    <s v="Women's Athletic Footwear"/>
    <n v="67"/>
    <n v="160"/>
    <n v="10720"/>
    <n v="5360"/>
    <n v="0.5"/>
    <x v="2"/>
  </r>
  <r>
    <s v="Sports Direct"/>
    <n v="1128299"/>
    <d v="2021-12-23T00:00:00"/>
    <x v="4"/>
    <s v="Virginia"/>
    <s v="Richmond"/>
    <s v="Men's Apparel"/>
    <n v="72"/>
    <n v="133"/>
    <n v="9576"/>
    <n v="4883.76"/>
    <n v="0.51"/>
    <x v="2"/>
  </r>
  <r>
    <s v="Sports Direct"/>
    <n v="1128299"/>
    <d v="2021-12-23T00:00:00"/>
    <x v="4"/>
    <s v="Virginia"/>
    <s v="Richmond"/>
    <s v="Women's Apparel"/>
    <n v="82"/>
    <n v="150"/>
    <n v="12300"/>
    <n v="5289"/>
    <n v="0.43"/>
    <x v="2"/>
  </r>
  <r>
    <s v="Sports Direct"/>
    <n v="1185732"/>
    <d v="2021-01-19T00:00:00"/>
    <x v="4"/>
    <s v="Virginia"/>
    <s v="Richmond"/>
    <s v="Men's Street Footwear"/>
    <n v="34"/>
    <n v="203"/>
    <n v="6902"/>
    <n v="4210.22"/>
    <n v="0.61"/>
    <x v="2"/>
  </r>
  <r>
    <s v="Sports Direct"/>
    <n v="1185732"/>
    <d v="2021-01-19T00:00:00"/>
    <x v="4"/>
    <s v="Virginia"/>
    <s v="Richmond"/>
    <s v="Men's Athletic Footwear"/>
    <n v="34"/>
    <n v="154"/>
    <n v="5236"/>
    <n v="2670.36"/>
    <n v="0.51"/>
    <x v="2"/>
  </r>
  <r>
    <s v="Sports Direct"/>
    <n v="1185732"/>
    <d v="2021-01-19T00:00:00"/>
    <x v="4"/>
    <s v="Virginia"/>
    <s v="Richmond"/>
    <s v="Women's Street Footwear"/>
    <n v="23"/>
    <n v="149"/>
    <n v="3427"/>
    <n v="1370.8000000000002"/>
    <n v="0.4"/>
    <x v="2"/>
  </r>
  <r>
    <s v="Sports Direct"/>
    <n v="1185732"/>
    <d v="2021-01-19T00:00:00"/>
    <x v="4"/>
    <s v="Virginia"/>
    <s v="Richmond"/>
    <s v="Women's Athletic Footwear"/>
    <n v="29"/>
    <n v="116"/>
    <n v="3364"/>
    <n v="1682"/>
    <n v="0.5"/>
    <x v="2"/>
  </r>
  <r>
    <s v="Sports Direct"/>
    <n v="1185732"/>
    <d v="2021-01-19T00:00:00"/>
    <x v="4"/>
    <s v="Virginia"/>
    <s v="Richmond"/>
    <s v="Men's Apparel"/>
    <n v="43"/>
    <n v="122"/>
    <n v="5246"/>
    <n v="2727.92"/>
    <n v="0.52"/>
    <x v="2"/>
  </r>
  <r>
    <s v="Sports Direct"/>
    <n v="1185732"/>
    <d v="2021-01-19T00:00:00"/>
    <x v="4"/>
    <s v="Virginia"/>
    <s v="Richmond"/>
    <s v="Women's Apparel"/>
    <n v="33"/>
    <n v="138"/>
    <n v="4554"/>
    <n v="3096.7200000000003"/>
    <n v="0.68"/>
    <x v="2"/>
  </r>
  <r>
    <s v="Sports Direct"/>
    <n v="1185732"/>
    <d v="2021-02-17T00:00:00"/>
    <x v="4"/>
    <s v="Virginia"/>
    <s v="Richmond"/>
    <s v="Men's Street Footwear"/>
    <n v="34"/>
    <n v="200"/>
    <n v="6800"/>
    <n v="4284"/>
    <n v="0.63"/>
    <x v="2"/>
  </r>
  <r>
    <s v="Sports Direct"/>
    <n v="1185732"/>
    <d v="2021-02-17T00:00:00"/>
    <x v="4"/>
    <s v="Virginia"/>
    <s v="Richmond"/>
    <s v="Men's Athletic Footwear"/>
    <n v="33"/>
    <n v="117"/>
    <n v="3861"/>
    <n v="2007.72"/>
    <n v="0.52"/>
    <x v="2"/>
  </r>
  <r>
    <s v="Sports Direct"/>
    <n v="1185732"/>
    <d v="2021-02-17T00:00:00"/>
    <x v="4"/>
    <s v="Virginia"/>
    <s v="Richmond"/>
    <s v="Women's Street Footwear"/>
    <n v="23"/>
    <n v="150"/>
    <n v="3450"/>
    <n v="1483.5"/>
    <n v="0.43"/>
    <x v="2"/>
  </r>
  <r>
    <s v="Sports Direct"/>
    <n v="1185732"/>
    <d v="2021-02-17T00:00:00"/>
    <x v="3"/>
    <s v="Michigan"/>
    <s v="Detroit"/>
    <s v="Women's Athletic Footwear"/>
    <n v="28"/>
    <n v="109"/>
    <n v="3052"/>
    <n v="1495.48"/>
    <n v="0.49"/>
    <x v="2"/>
  </r>
  <r>
    <s v="Sports Direct"/>
    <n v="1185732"/>
    <d v="2021-02-17T00:00:00"/>
    <x v="3"/>
    <s v="Michigan"/>
    <s v="Detroit"/>
    <s v="Men's Apparel"/>
    <n v="41"/>
    <n v="126"/>
    <n v="5166"/>
    <n v="2841.2999999999997"/>
    <n v="0.54999999999999993"/>
    <x v="2"/>
  </r>
  <r>
    <s v="Sports Direct"/>
    <n v="1185732"/>
    <d v="2021-02-17T00:00:00"/>
    <x v="3"/>
    <s v="Michigan"/>
    <s v="Detroit"/>
    <s v="Women's Apparel"/>
    <n v="33"/>
    <n v="138"/>
    <n v="4554"/>
    <n v="3051.1800000000003"/>
    <n v="0.67"/>
    <x v="2"/>
  </r>
  <r>
    <s v="Sports Direct"/>
    <n v="1185732"/>
    <d v="2021-03-15T00:00:00"/>
    <x v="3"/>
    <s v="Michigan"/>
    <s v="Detroit"/>
    <s v="Men's Street Footwear"/>
    <n v="34"/>
    <n v="216"/>
    <n v="7344"/>
    <n v="4479.84"/>
    <n v="0.61"/>
    <x v="2"/>
  </r>
  <r>
    <s v="Sports Direct"/>
    <n v="1185732"/>
    <d v="2021-03-15T00:00:00"/>
    <x v="3"/>
    <s v="Michigan"/>
    <s v="Detroit"/>
    <s v="Men's Athletic Footwear"/>
    <n v="32"/>
    <n v="126"/>
    <n v="4032"/>
    <n v="2177.2800000000002"/>
    <n v="0.54"/>
    <x v="2"/>
  </r>
  <r>
    <s v="Sports Direct"/>
    <n v="1185732"/>
    <d v="2021-03-15T00:00:00"/>
    <x v="3"/>
    <s v="Michigan"/>
    <s v="Detroit"/>
    <s v="Women's Street Footwear"/>
    <n v="25"/>
    <n v="124"/>
    <n v="3100"/>
    <n v="1240"/>
    <n v="0.4"/>
    <x v="2"/>
  </r>
  <r>
    <s v="Sports Direct"/>
    <n v="1185732"/>
    <d v="2021-03-15T00:00:00"/>
    <x v="3"/>
    <s v="Michigan"/>
    <s v="Detroit"/>
    <s v="Women's Athletic Footwear"/>
    <n v="29"/>
    <n v="91"/>
    <n v="2639"/>
    <n v="1266.72"/>
    <n v="0.48"/>
    <x v="2"/>
  </r>
  <r>
    <s v="Sports Direct"/>
    <n v="1185732"/>
    <d v="2021-03-15T00:00:00"/>
    <x v="3"/>
    <s v="Michigan"/>
    <s v="Detroit"/>
    <s v="Men's Apparel"/>
    <n v="43"/>
    <n v="94"/>
    <n v="4042"/>
    <n v="2101.84"/>
    <n v="0.52"/>
    <x v="2"/>
  </r>
  <r>
    <s v="Sports Direct"/>
    <n v="1185732"/>
    <d v="2021-03-15T00:00:00"/>
    <x v="3"/>
    <s v="Michigan"/>
    <s v="Detroit"/>
    <s v="Women's Apparel"/>
    <n v="33"/>
    <n v="143"/>
    <n v="4719"/>
    <n v="3256.11"/>
    <n v="0.69000000000000006"/>
    <x v="2"/>
  </r>
  <r>
    <s v="Sports Direct"/>
    <n v="1185732"/>
    <d v="2021-04-16T00:00:00"/>
    <x v="3"/>
    <s v="Michigan"/>
    <s v="Detroit"/>
    <s v="Men's Street Footwear"/>
    <n v="32"/>
    <n v="181"/>
    <n v="5792"/>
    <n v="3475.2"/>
    <n v="0.6"/>
    <x v="2"/>
  </r>
  <r>
    <s v="Sports Direct"/>
    <n v="1185732"/>
    <d v="2021-04-16T00:00:00"/>
    <x v="3"/>
    <s v="Michigan"/>
    <s v="Detroit"/>
    <s v="Men's Athletic Footwear"/>
    <n v="38"/>
    <n v="111"/>
    <n v="4218"/>
    <n v="2235.54"/>
    <n v="0.53"/>
    <x v="2"/>
  </r>
  <r>
    <s v="Sports Direct"/>
    <n v="1185732"/>
    <d v="2021-04-16T00:00:00"/>
    <x v="3"/>
    <s v="Michigan"/>
    <s v="Detroit"/>
    <s v="Women's Street Footwear"/>
    <n v="27"/>
    <n v="135"/>
    <n v="3645"/>
    <n v="1530.8999999999999"/>
    <n v="0.42"/>
    <x v="2"/>
  </r>
  <r>
    <s v="Sports Direct"/>
    <n v="1185732"/>
    <d v="2021-04-16T00:00:00"/>
    <x v="3"/>
    <s v="Michigan"/>
    <s v="Detroit"/>
    <s v="Women's Athletic Footwear"/>
    <n v="32"/>
    <n v="109"/>
    <n v="3488"/>
    <n v="1604.4799999999998"/>
    <n v="0.45999999999999996"/>
    <x v="2"/>
  </r>
  <r>
    <s v="Sports Direct"/>
    <n v="1185732"/>
    <d v="2021-04-16T00:00:00"/>
    <x v="3"/>
    <s v="Michigan"/>
    <s v="Detroit"/>
    <s v="Men's Apparel"/>
    <n v="45"/>
    <n v="120"/>
    <n v="5400"/>
    <n v="2700"/>
    <n v="0.5"/>
    <x v="2"/>
  </r>
  <r>
    <s v="Sports Direct"/>
    <n v="1185732"/>
    <d v="2021-04-16T00:00:00"/>
    <x v="3"/>
    <s v="Michigan"/>
    <s v="Detroit"/>
    <s v="Women's Apparel"/>
    <n v="37"/>
    <n v="152"/>
    <n v="5624"/>
    <n v="3880.5600000000004"/>
    <n v="0.69000000000000006"/>
    <x v="2"/>
  </r>
  <r>
    <s v="Sports Direct"/>
    <n v="1185732"/>
    <d v="2021-05-15T00:00:00"/>
    <x v="3"/>
    <s v="Michigan"/>
    <s v="Detroit"/>
    <s v="Men's Street Footwear"/>
    <n v="48"/>
    <n v="207"/>
    <n v="9936"/>
    <n v="6060.96"/>
    <n v="0.61"/>
    <x v="2"/>
  </r>
  <r>
    <s v="Sports Direct"/>
    <n v="1185732"/>
    <d v="2021-05-15T00:00:00"/>
    <x v="3"/>
    <s v="Michigan"/>
    <s v="Detroit"/>
    <s v="Men's Athletic Footwear"/>
    <n v="47"/>
    <n v="150"/>
    <n v="7050"/>
    <n v="3877.4999999999995"/>
    <n v="0.54999999999999993"/>
    <x v="2"/>
  </r>
  <r>
    <s v="Sports Direct"/>
    <n v="1185732"/>
    <d v="2021-05-15T00:00:00"/>
    <x v="3"/>
    <s v="Michigan"/>
    <s v="Detroit"/>
    <s v="Women's Street Footwear"/>
    <n v="44"/>
    <n v="133"/>
    <n v="5852"/>
    <n v="2340.8000000000002"/>
    <n v="0.4"/>
    <x v="2"/>
  </r>
  <r>
    <s v="Sports Direct"/>
    <n v="1185732"/>
    <d v="2021-05-15T00:00:00"/>
    <x v="3"/>
    <s v="Michigan"/>
    <s v="Detroit"/>
    <s v="Women's Athletic Footwear"/>
    <n v="42"/>
    <n v="126"/>
    <n v="5292"/>
    <n v="2646"/>
    <n v="0.5"/>
    <x v="2"/>
  </r>
  <r>
    <s v="Sports Direct"/>
    <n v="1185732"/>
    <d v="2021-05-15T00:00:00"/>
    <x v="3"/>
    <s v="Michigan"/>
    <s v="Detroit"/>
    <s v="Men's Apparel"/>
    <n v="52"/>
    <n v="124"/>
    <n v="6448"/>
    <n v="3417.44"/>
    <n v="0.53"/>
    <x v="2"/>
  </r>
  <r>
    <s v="Sports Direct"/>
    <n v="1185732"/>
    <d v="2021-05-15T00:00:00"/>
    <x v="3"/>
    <s v="Michigan"/>
    <s v="Detroit"/>
    <s v="Women's Apparel"/>
    <n v="55"/>
    <n v="150"/>
    <n v="8250"/>
    <n v="5775.0000000000009"/>
    <n v="0.70000000000000007"/>
    <x v="2"/>
  </r>
  <r>
    <s v="Sports Direct"/>
    <n v="1185732"/>
    <d v="2021-06-17T00:00:00"/>
    <x v="3"/>
    <s v="Michigan"/>
    <s v="Detroit"/>
    <s v="Men's Street Footwear"/>
    <n v="52"/>
    <n v="206"/>
    <n v="10712"/>
    <n v="6641.44"/>
    <n v="0.62"/>
    <x v="2"/>
  </r>
  <r>
    <s v="Sports Direct"/>
    <n v="1185732"/>
    <d v="2021-06-17T00:00:00"/>
    <x v="3"/>
    <s v="Michigan"/>
    <s v="Detroit"/>
    <s v="Men's Athletic Footwear"/>
    <n v="46"/>
    <n v="167"/>
    <n v="7682"/>
    <n v="4148.2800000000007"/>
    <n v="0.54"/>
    <x v="2"/>
  </r>
  <r>
    <s v="Sports Direct"/>
    <n v="1185732"/>
    <d v="2021-06-17T00:00:00"/>
    <x v="3"/>
    <s v="Michigan"/>
    <s v="Detroit"/>
    <s v="Women's Street Footwear"/>
    <n v="41"/>
    <n v="138"/>
    <n v="5658"/>
    <n v="2489.52"/>
    <n v="0.44"/>
    <x v="2"/>
  </r>
  <r>
    <s v="Sports Direct"/>
    <n v="1185732"/>
    <d v="2021-06-17T00:00:00"/>
    <x v="3"/>
    <s v="Michigan"/>
    <s v="Detroit"/>
    <s v="Women's Athletic Footwear"/>
    <n v="43"/>
    <n v="158"/>
    <n v="6794"/>
    <n v="3261.12"/>
    <n v="0.48"/>
    <x v="2"/>
  </r>
  <r>
    <s v="Sports Direct"/>
    <n v="1185732"/>
    <d v="2021-06-17T00:00:00"/>
    <x v="3"/>
    <s v="Michigan"/>
    <s v="Detroit"/>
    <s v="Men's Apparel"/>
    <n v="57"/>
    <n v="152"/>
    <n v="8664"/>
    <n v="4765.2"/>
    <n v="0.54999999999999993"/>
    <x v="2"/>
  </r>
  <r>
    <s v="Sports Direct"/>
    <n v="1185732"/>
    <d v="2021-06-17T00:00:00"/>
    <x v="3"/>
    <s v="Michigan"/>
    <s v="Detroit"/>
    <s v="Women's Apparel"/>
    <n v="60"/>
    <n v="169"/>
    <n v="10140"/>
    <n v="6591"/>
    <n v="0.65"/>
    <x v="2"/>
  </r>
  <r>
    <s v="Sports Direct"/>
    <n v="1185732"/>
    <d v="2021-07-15T00:00:00"/>
    <x v="3"/>
    <s v="Michigan"/>
    <s v="Detroit"/>
    <s v="Men's Street Footwear"/>
    <n v="57"/>
    <n v="225"/>
    <n v="12825"/>
    <n v="7695"/>
    <n v="0.6"/>
    <x v="2"/>
  </r>
  <r>
    <s v="Sports Direct"/>
    <n v="1185732"/>
    <d v="2021-07-15T00:00:00"/>
    <x v="3"/>
    <s v="Michigan"/>
    <s v="Detroit"/>
    <s v="Men's Athletic Footwear"/>
    <n v="53"/>
    <n v="189"/>
    <n v="10017"/>
    <n v="5108.67"/>
    <n v="0.51"/>
    <x v="2"/>
  </r>
  <r>
    <s v="Sports Direct"/>
    <n v="1185732"/>
    <d v="2021-07-15T00:00:00"/>
    <x v="3"/>
    <s v="Michigan"/>
    <s v="Detroit"/>
    <s v="Women's Street Footwear"/>
    <n v="46"/>
    <n v="173"/>
    <n v="7958"/>
    <n v="3581.0999999999995"/>
    <n v="0.44999999999999996"/>
    <x v="2"/>
  </r>
  <r>
    <s v="Sports Direct"/>
    <n v="1185732"/>
    <d v="2021-07-15T00:00:00"/>
    <x v="3"/>
    <s v="Michigan"/>
    <s v="Detroit"/>
    <s v="Women's Athletic Footwear"/>
    <n v="47"/>
    <n v="158"/>
    <n v="7426"/>
    <n v="3341.7"/>
    <n v="0.44999999999999996"/>
    <x v="2"/>
  </r>
  <r>
    <s v="Sports Direct"/>
    <n v="1185732"/>
    <d v="2021-07-15T00:00:00"/>
    <x v="3"/>
    <s v="Michigan"/>
    <s v="Detroit"/>
    <s v="Men's Apparel"/>
    <n v="54"/>
    <n v="143"/>
    <n v="7722"/>
    <n v="3938.2200000000003"/>
    <n v="0.51"/>
    <x v="2"/>
  </r>
  <r>
    <s v="Sports Direct"/>
    <n v="1185732"/>
    <d v="2021-07-15T00:00:00"/>
    <x v="3"/>
    <s v="Michigan"/>
    <s v="Detroit"/>
    <s v="Women's Apparel"/>
    <n v="62"/>
    <n v="210"/>
    <n v="13020"/>
    <n v="8983.8000000000011"/>
    <n v="0.69000000000000006"/>
    <x v="2"/>
  </r>
  <r>
    <s v="Sports Direct"/>
    <n v="1185732"/>
    <d v="2021-08-16T00:00:00"/>
    <x v="3"/>
    <s v="Michigan"/>
    <s v="Detroit"/>
    <s v="Men's Street Footwear"/>
    <n v="55"/>
    <n v="263"/>
    <n v="14465"/>
    <n v="9257.6"/>
    <n v="0.64"/>
    <x v="2"/>
  </r>
  <r>
    <s v="Sports Direct"/>
    <n v="1185732"/>
    <d v="2021-08-16T00:00:00"/>
    <x v="3"/>
    <s v="Michigan"/>
    <s v="Detroit"/>
    <s v="Men's Athletic Footwear"/>
    <n v="50"/>
    <n v="195"/>
    <n v="9750"/>
    <n v="4875"/>
    <n v="0.5"/>
    <x v="2"/>
  </r>
  <r>
    <s v="Sports Direct"/>
    <n v="1185732"/>
    <d v="2021-08-16T00:00:00"/>
    <x v="3"/>
    <s v="Michigan"/>
    <s v="Detroit"/>
    <s v="Women's Street Footwear"/>
    <n v="42"/>
    <n v="144"/>
    <n v="6048"/>
    <n v="2540.16"/>
    <n v="0.42"/>
    <x v="2"/>
  </r>
  <r>
    <s v="Sports Direct"/>
    <n v="1185732"/>
    <d v="2021-08-16T00:00:00"/>
    <x v="3"/>
    <s v="Michigan"/>
    <s v="Detroit"/>
    <s v="Women's Athletic Footwear"/>
    <n v="34"/>
    <n v="142"/>
    <n v="4828"/>
    <n v="2172.6"/>
    <n v="0.44999999999999996"/>
    <x v="2"/>
  </r>
  <r>
    <s v="Sports Direct"/>
    <n v="1185732"/>
    <d v="2021-08-16T00:00:00"/>
    <x v="3"/>
    <s v="Michigan"/>
    <s v="Detroit"/>
    <s v="Men's Apparel"/>
    <n v="42"/>
    <n v="135"/>
    <n v="5670"/>
    <n v="3005.1000000000004"/>
    <n v="0.53"/>
    <x v="2"/>
  </r>
  <r>
    <s v="Sports Direct"/>
    <n v="1185732"/>
    <d v="2021-08-16T00:00:00"/>
    <x v="3"/>
    <s v="Michigan"/>
    <s v="Detroit"/>
    <s v="Women's Apparel"/>
    <n v="45"/>
    <n v="176"/>
    <n v="7920"/>
    <n v="5385.6"/>
    <n v="0.68"/>
    <x v="2"/>
  </r>
  <r>
    <s v="Sports Direct"/>
    <n v="1185732"/>
    <d v="2021-09-15T00:00:00"/>
    <x v="3"/>
    <s v="Michigan"/>
    <s v="Detroit"/>
    <s v="Men's Street Footwear"/>
    <n v="42"/>
    <n v="232"/>
    <n v="9744"/>
    <n v="6138.72"/>
    <n v="0.63"/>
    <x v="2"/>
  </r>
  <r>
    <s v="Sports Direct"/>
    <n v="1185732"/>
    <d v="2021-09-15T00:00:00"/>
    <x v="3"/>
    <s v="Michigan"/>
    <s v="Detroit"/>
    <s v="Men's Athletic Footwear"/>
    <n v="37"/>
    <n v="174"/>
    <n v="6438"/>
    <n v="3283.38"/>
    <n v="0.51"/>
    <x v="2"/>
  </r>
  <r>
    <s v="Sports Direct"/>
    <n v="1185732"/>
    <d v="2021-09-15T00:00:00"/>
    <x v="3"/>
    <s v="Michigan"/>
    <s v="Detroit"/>
    <s v="Women's Street Footwear"/>
    <n v="34"/>
    <n v="145"/>
    <n v="4930"/>
    <n v="2070.6"/>
    <n v="0.42"/>
    <x v="2"/>
  </r>
  <r>
    <s v="Sports Direct"/>
    <n v="1185732"/>
    <d v="2021-09-15T00:00:00"/>
    <x v="3"/>
    <s v="Michigan"/>
    <s v="Detroit"/>
    <s v="Women's Athletic Footwear"/>
    <n v="34"/>
    <n v="119"/>
    <n v="4046"/>
    <n v="1820.6999999999998"/>
    <n v="0.44999999999999996"/>
    <x v="2"/>
  </r>
  <r>
    <s v="Sports Direct"/>
    <n v="1185732"/>
    <d v="2021-09-15T00:00:00"/>
    <x v="3"/>
    <s v="Michigan"/>
    <s v="Detroit"/>
    <s v="Men's Apparel"/>
    <n v="41"/>
    <n v="128"/>
    <n v="5248"/>
    <n v="2624"/>
    <n v="0.5"/>
    <x v="2"/>
  </r>
  <r>
    <s v="Sports Direct"/>
    <n v="1185732"/>
    <d v="2021-09-15T00:00:00"/>
    <x v="3"/>
    <s v="Michigan"/>
    <s v="Detroit"/>
    <s v="Women's Apparel"/>
    <n v="48"/>
    <n v="173"/>
    <n v="8304"/>
    <n v="5397.6"/>
    <n v="0.65"/>
    <x v="2"/>
  </r>
  <r>
    <s v="Sports Direct"/>
    <n v="1185732"/>
    <d v="2021-10-17T00:00:00"/>
    <x v="3"/>
    <s v="Michigan"/>
    <s v="Detroit"/>
    <s v="Men's Street Footwear"/>
    <n v="49"/>
    <n v="225"/>
    <n v="11025"/>
    <n v="6725.25"/>
    <n v="0.61"/>
    <x v="2"/>
  </r>
  <r>
    <s v="Sports Direct"/>
    <n v="1185732"/>
    <d v="2021-10-17T00:00:00"/>
    <x v="3"/>
    <s v="Michigan"/>
    <s v="Detroit"/>
    <s v="Men's Athletic Footwear"/>
    <n v="37"/>
    <n v="167"/>
    <n v="6179"/>
    <n v="3151.29"/>
    <n v="0.51"/>
    <x v="2"/>
  </r>
  <r>
    <s v="Sports Direct"/>
    <n v="1185732"/>
    <d v="2021-10-17T00:00:00"/>
    <x v="3"/>
    <s v="Michigan"/>
    <s v="Detroit"/>
    <s v="Women's Street Footwear"/>
    <n v="37"/>
    <n v="123"/>
    <n v="4551"/>
    <n v="2047.9499999999998"/>
    <n v="0.44999999999999996"/>
    <x v="2"/>
  </r>
  <r>
    <s v="Sports Direct"/>
    <n v="1185732"/>
    <d v="2021-10-17T00:00:00"/>
    <x v="3"/>
    <s v="Michigan"/>
    <s v="Detroit"/>
    <s v="Women's Athletic Footwear"/>
    <n v="38"/>
    <n v="116"/>
    <n v="4408"/>
    <n v="2204"/>
    <n v="0.5"/>
    <x v="2"/>
  </r>
  <r>
    <s v="Sports Direct"/>
    <n v="1185732"/>
    <d v="2021-10-17T00:00:00"/>
    <x v="3"/>
    <s v="Michigan"/>
    <s v="Detroit"/>
    <s v="Men's Apparel"/>
    <n v="48"/>
    <n v="112"/>
    <n v="5376"/>
    <n v="2956.7999999999997"/>
    <n v="0.54999999999999993"/>
    <x v="2"/>
  </r>
  <r>
    <s v="Sports Direct"/>
    <n v="1185732"/>
    <d v="2021-10-17T00:00:00"/>
    <x v="3"/>
    <s v="Michigan"/>
    <s v="Detroit"/>
    <s v="Women's Apparel"/>
    <n v="52"/>
    <n v="137"/>
    <n v="7124"/>
    <n v="4986.8"/>
    <n v="0.70000000000000007"/>
    <x v="2"/>
  </r>
  <r>
    <s v="Sports Direct"/>
    <n v="1185732"/>
    <d v="2021-11-16T00:00:00"/>
    <x v="3"/>
    <s v="Michigan"/>
    <s v="Detroit"/>
    <s v="Men's Street Footwear"/>
    <n v="49"/>
    <n v="196"/>
    <n v="9604"/>
    <n v="6050.52"/>
    <n v="0.63"/>
    <x v="2"/>
  </r>
  <r>
    <s v="Sports Direct"/>
    <n v="1185732"/>
    <d v="2021-11-16T00:00:00"/>
    <x v="3"/>
    <s v="Michigan"/>
    <s v="Detroit"/>
    <s v="Men's Athletic Footwear"/>
    <n v="42"/>
    <n v="145"/>
    <n v="6090"/>
    <n v="3349.4999999999995"/>
    <n v="0.54999999999999993"/>
    <x v="2"/>
  </r>
  <r>
    <s v="Sports Direct"/>
    <n v="1185732"/>
    <d v="2021-11-16T00:00:00"/>
    <x v="3"/>
    <s v="Michigan"/>
    <s v="Detroit"/>
    <s v="Women's Street Footwear"/>
    <n v="43"/>
    <n v="120"/>
    <n v="5160"/>
    <n v="2321.9999999999995"/>
    <n v="0.44999999999999996"/>
    <x v="2"/>
  </r>
  <r>
    <s v="Sports Direct"/>
    <n v="1185732"/>
    <d v="2021-11-16T00:00:00"/>
    <x v="3"/>
    <s v="Michigan"/>
    <s v="Detroit"/>
    <s v="Women's Athletic Footwear"/>
    <n v="41"/>
    <n v="138"/>
    <n v="5658"/>
    <n v="2772.42"/>
    <n v="0.49"/>
    <x v="2"/>
  </r>
  <r>
    <s v="Sports Direct"/>
    <n v="1185732"/>
    <d v="2021-11-16T00:00:00"/>
    <x v="3"/>
    <s v="Michigan"/>
    <s v="Detroit"/>
    <s v="Men's Apparel"/>
    <n v="59"/>
    <n v="126"/>
    <n v="7434"/>
    <n v="4088.6999999999994"/>
    <n v="0.54999999999999993"/>
    <x v="2"/>
  </r>
  <r>
    <s v="Sports Direct"/>
    <n v="1185732"/>
    <d v="2021-11-16T00:00:00"/>
    <x v="3"/>
    <s v="Michigan"/>
    <s v="Detroit"/>
    <s v="Women's Apparel"/>
    <n v="59"/>
    <n v="169"/>
    <n v="9971"/>
    <n v="6879.9900000000007"/>
    <n v="0.69000000000000006"/>
    <x v="2"/>
  </r>
  <r>
    <s v="Sports Direct"/>
    <n v="1185732"/>
    <d v="2021-12-15T00:00:00"/>
    <x v="3"/>
    <s v="Michigan"/>
    <s v="Detroit"/>
    <s v="Men's Street Footwear"/>
    <n v="55"/>
    <n v="255"/>
    <n v="14025"/>
    <n v="8555.25"/>
    <n v="0.61"/>
    <x v="2"/>
  </r>
  <r>
    <s v="Sports Direct"/>
    <n v="1185732"/>
    <d v="2021-12-15T00:00:00"/>
    <x v="3"/>
    <s v="Michigan"/>
    <s v="Detroit"/>
    <s v="Men's Athletic Footwear"/>
    <n v="46"/>
    <n v="176"/>
    <n v="8096"/>
    <n v="4290.88"/>
    <n v="0.53"/>
    <x v="2"/>
  </r>
  <r>
    <s v="Foot Locker"/>
    <n v="1185732"/>
    <d v="2021-12-15T00:00:00"/>
    <x v="3"/>
    <s v="Michigan"/>
    <s v="Detroit"/>
    <s v="Women's Street Footwear"/>
    <n v="48"/>
    <n v="168"/>
    <n v="8064"/>
    <n v="3628.7999999999997"/>
    <n v="0.44999999999999996"/>
    <x v="2"/>
  </r>
  <r>
    <s v="Foot Locker"/>
    <n v="1185732"/>
    <d v="2021-12-15T00:00:00"/>
    <x v="3"/>
    <s v="Michigan"/>
    <s v="Detroit"/>
    <s v="Women's Athletic Footwear"/>
    <n v="48"/>
    <n v="138"/>
    <n v="6624"/>
    <n v="3179.52"/>
    <n v="0.48"/>
    <x v="2"/>
  </r>
  <r>
    <s v="Foot Locker"/>
    <n v="1185732"/>
    <d v="2021-12-15T00:00:00"/>
    <x v="3"/>
    <s v="Michigan"/>
    <s v="Detroit"/>
    <s v="Men's Apparel"/>
    <n v="55"/>
    <n v="143"/>
    <n v="7865"/>
    <n v="4089.8"/>
    <n v="0.52"/>
    <x v="2"/>
  </r>
  <r>
    <s v="Foot Locker"/>
    <n v="1185732"/>
    <d v="2021-12-15T00:00:00"/>
    <x v="3"/>
    <s v="Michigan"/>
    <s v="Detroit"/>
    <s v="Women's Apparel"/>
    <n v="59"/>
    <n v="163"/>
    <n v="9617"/>
    <n v="6251.05"/>
    <n v="0.65"/>
    <x v="2"/>
  </r>
  <r>
    <s v="Foot Locker"/>
    <n v="1185732"/>
    <d v="2021-01-18T00:00:00"/>
    <x v="3"/>
    <s v="Michigan"/>
    <s v="Detroit"/>
    <s v="Men's Street Footwear"/>
    <n v="27"/>
    <n v="156"/>
    <n v="4212"/>
    <n v="2106"/>
    <n v="0.5"/>
    <x v="2"/>
  </r>
  <r>
    <s v="Foot Locker"/>
    <n v="1185732"/>
    <d v="2021-01-18T00:00:00"/>
    <x v="3"/>
    <s v="Michigan"/>
    <s v="Detroit"/>
    <s v="Men's Athletic Footwear"/>
    <n v="29"/>
    <n v="123"/>
    <n v="3567"/>
    <n v="1676.49"/>
    <n v="0.47"/>
    <x v="2"/>
  </r>
  <r>
    <s v="Foot Locker"/>
    <n v="1185732"/>
    <d v="2021-01-18T00:00:00"/>
    <x v="3"/>
    <s v="Michigan"/>
    <s v="Detroit"/>
    <s v="Women's Street Footwear"/>
    <n v="19"/>
    <n v="123"/>
    <n v="2337"/>
    <n v="1051.6499999999999"/>
    <n v="0.44999999999999996"/>
    <x v="2"/>
  </r>
  <r>
    <s v="Foot Locker"/>
    <n v="1185732"/>
    <d v="2021-01-18T00:00:00"/>
    <x v="3"/>
    <s v="Michigan"/>
    <s v="Detroit"/>
    <s v="Women's Athletic Footwear"/>
    <n v="24"/>
    <n v="77"/>
    <n v="1848"/>
    <n v="960.96"/>
    <n v="0.52"/>
    <x v="2"/>
  </r>
  <r>
    <s v="Foot Locker"/>
    <n v="1185732"/>
    <d v="2021-01-18T00:00:00"/>
    <x v="3"/>
    <s v="Michigan"/>
    <s v="Detroit"/>
    <s v="Men's Apparel"/>
    <n v="39"/>
    <n v="98"/>
    <n v="3822"/>
    <n v="1872.78"/>
    <n v="0.49"/>
    <x v="2"/>
  </r>
  <r>
    <s v="Foot Locker"/>
    <n v="1185732"/>
    <d v="2021-01-18T00:00:00"/>
    <x v="3"/>
    <s v="Michigan"/>
    <s v="Detroit"/>
    <s v="Women's Apparel"/>
    <n v="29"/>
    <n v="123"/>
    <n v="3567"/>
    <n v="2247.21"/>
    <n v="0.63"/>
    <x v="2"/>
  </r>
  <r>
    <s v="Foot Locker"/>
    <n v="1185732"/>
    <d v="2021-02-18T00:00:00"/>
    <x v="3"/>
    <s v="Michigan"/>
    <s v="Detroit"/>
    <s v="Men's Street Footwear"/>
    <n v="29"/>
    <n v="182"/>
    <n v="5278"/>
    <n v="2797.34"/>
    <n v="0.53"/>
    <x v="2"/>
  </r>
  <r>
    <s v="Foot Locker"/>
    <n v="1185732"/>
    <d v="2021-02-18T00:00:00"/>
    <x v="3"/>
    <s v="Michigan"/>
    <s v="Detroit"/>
    <s v="Men's Athletic Footwear"/>
    <n v="28"/>
    <n v="94"/>
    <n v="2632"/>
    <n v="1289.68"/>
    <n v="0.49"/>
    <x v="2"/>
  </r>
  <r>
    <s v="Foot Locker"/>
    <n v="1185732"/>
    <d v="2021-02-18T00:00:00"/>
    <x v="3"/>
    <s v="Michigan"/>
    <s v="Detroit"/>
    <s v="Women's Street Footwear"/>
    <n v="19"/>
    <n v="113"/>
    <n v="2147"/>
    <n v="966.14999999999986"/>
    <n v="0.44999999999999996"/>
    <x v="2"/>
  </r>
  <r>
    <s v="Foot Locker"/>
    <n v="1185732"/>
    <d v="2021-02-18T00:00:00"/>
    <x v="3"/>
    <s v="Missouri"/>
    <s v="St. Louis"/>
    <s v="Women's Athletic Footwear"/>
    <n v="24"/>
    <n v="70"/>
    <n v="1680"/>
    <n v="873.6"/>
    <n v="0.52"/>
    <x v="2"/>
  </r>
  <r>
    <s v="Foot Locker"/>
    <n v="1185732"/>
    <d v="2021-02-18T00:00:00"/>
    <x v="3"/>
    <s v="Missouri"/>
    <s v="St. Louis"/>
    <s v="Men's Apparel"/>
    <n v="38"/>
    <n v="88"/>
    <n v="3344"/>
    <n v="1504.8"/>
    <n v="0.44999999999999996"/>
    <x v="2"/>
  </r>
  <r>
    <s v="Foot Locker"/>
    <n v="1185732"/>
    <d v="2021-02-18T00:00:00"/>
    <x v="3"/>
    <s v="Missouri"/>
    <s v="St. Louis"/>
    <s v="Women's Apparel"/>
    <n v="28"/>
    <n v="120"/>
    <n v="3360"/>
    <n v="2116.8000000000002"/>
    <n v="0.63"/>
    <x v="2"/>
  </r>
  <r>
    <s v="Foot Locker"/>
    <n v="1185732"/>
    <d v="2021-03-17T00:00:00"/>
    <x v="3"/>
    <s v="Missouri"/>
    <s v="St. Louis"/>
    <s v="Men's Street Footwear"/>
    <n v="34"/>
    <n v="186"/>
    <n v="6324"/>
    <n v="3225.2400000000002"/>
    <n v="0.51"/>
    <x v="2"/>
  </r>
  <r>
    <s v="Foot Locker"/>
    <n v="1185732"/>
    <d v="2021-03-17T00:00:00"/>
    <x v="3"/>
    <s v="Missouri"/>
    <s v="St. Louis"/>
    <s v="Men's Athletic Footwear"/>
    <n v="34"/>
    <n v="87"/>
    <n v="2958"/>
    <n v="1331.1"/>
    <n v="0.44999999999999996"/>
    <x v="2"/>
  </r>
  <r>
    <s v="Foot Locker"/>
    <n v="1185732"/>
    <d v="2021-03-17T00:00:00"/>
    <x v="3"/>
    <s v="Missouri"/>
    <s v="St. Louis"/>
    <s v="Women's Street Footwear"/>
    <n v="23"/>
    <n v="95"/>
    <n v="2185"/>
    <n v="1005.0999999999999"/>
    <n v="0.45999999999999996"/>
    <x v="2"/>
  </r>
  <r>
    <s v="Foot Locker"/>
    <n v="1185732"/>
    <d v="2021-03-17T00:00:00"/>
    <x v="3"/>
    <s v="Missouri"/>
    <s v="St. Louis"/>
    <s v="Women's Athletic Footwear"/>
    <n v="28"/>
    <n v="54"/>
    <n v="1512"/>
    <n v="771.12"/>
    <n v="0.51"/>
    <x v="2"/>
  </r>
  <r>
    <s v="Foot Locker"/>
    <n v="1185732"/>
    <d v="2021-03-17T00:00:00"/>
    <x v="3"/>
    <s v="Missouri"/>
    <s v="St. Louis"/>
    <s v="Men's Apparel"/>
    <n v="41"/>
    <n v="75"/>
    <n v="3075"/>
    <n v="1506.75"/>
    <n v="0.49"/>
    <x v="2"/>
  </r>
  <r>
    <s v="Foot Locker"/>
    <n v="1185732"/>
    <d v="2021-03-17T00:00:00"/>
    <x v="3"/>
    <s v="Missouri"/>
    <s v="St. Louis"/>
    <s v="Women's Apparel"/>
    <n v="34"/>
    <n v="102"/>
    <n v="3468"/>
    <n v="2254.2000000000003"/>
    <n v="0.65"/>
    <x v="2"/>
  </r>
  <r>
    <s v="Foot Locker"/>
    <n v="1185732"/>
    <d v="2021-04-18T00:00:00"/>
    <x v="3"/>
    <s v="Missouri"/>
    <s v="St. Louis"/>
    <s v="Men's Street Footwear"/>
    <n v="33"/>
    <n v="144"/>
    <n v="4752"/>
    <n v="2471.04"/>
    <n v="0.52"/>
    <x v="2"/>
  </r>
  <r>
    <s v="Foot Locker"/>
    <n v="1185732"/>
    <d v="2021-04-18T00:00:00"/>
    <x v="3"/>
    <s v="Missouri"/>
    <s v="St. Louis"/>
    <s v="Men's Athletic Footwear"/>
    <n v="27"/>
    <n v="72"/>
    <n v="1944"/>
    <n v="952.56"/>
    <n v="0.49"/>
    <x v="2"/>
  </r>
  <r>
    <s v="Foot Locker"/>
    <n v="1185732"/>
    <d v="2021-04-18T00:00:00"/>
    <x v="3"/>
    <s v="Missouri"/>
    <s v="St. Louis"/>
    <s v="Women's Street Footwear"/>
    <n v="18"/>
    <n v="83"/>
    <n v="1494"/>
    <n v="732.06"/>
    <n v="0.49"/>
    <x v="2"/>
  </r>
  <r>
    <s v="Foot Locker"/>
    <n v="1185732"/>
    <d v="2021-04-18T00:00:00"/>
    <x v="3"/>
    <s v="Missouri"/>
    <s v="St. Louis"/>
    <s v="Women's Athletic Footwear"/>
    <n v="23"/>
    <n v="52"/>
    <n v="1196"/>
    <n v="621.92000000000007"/>
    <n v="0.52"/>
    <x v="2"/>
  </r>
  <r>
    <s v="Foot Locker"/>
    <n v="1185732"/>
    <d v="2021-04-18T00:00:00"/>
    <x v="3"/>
    <s v="Missouri"/>
    <s v="St. Louis"/>
    <s v="Men's Apparel"/>
    <n v="36"/>
    <n v="65"/>
    <n v="2340"/>
    <n v="1053"/>
    <n v="0.44999999999999996"/>
    <x v="2"/>
  </r>
  <r>
    <s v="Foot Locker"/>
    <n v="1185732"/>
    <d v="2021-04-18T00:00:00"/>
    <x v="3"/>
    <s v="Missouri"/>
    <s v="St. Louis"/>
    <s v="Women's Apparel"/>
    <n v="28"/>
    <n v="105"/>
    <n v="2940"/>
    <n v="1793.3999999999999"/>
    <n v="0.61"/>
    <x v="2"/>
  </r>
  <r>
    <s v="Foot Locker"/>
    <n v="1185732"/>
    <d v="2021-05-19T00:00:00"/>
    <x v="3"/>
    <s v="Missouri"/>
    <s v="St. Louis"/>
    <s v="Men's Street Footwear"/>
    <n v="39"/>
    <n v="180"/>
    <n v="7020"/>
    <n v="3580.2000000000003"/>
    <n v="0.51"/>
    <x v="2"/>
  </r>
  <r>
    <s v="Foot Locker"/>
    <n v="1185732"/>
    <d v="2021-05-19T00:00:00"/>
    <x v="3"/>
    <s v="Missouri"/>
    <s v="St. Louis"/>
    <s v="Men's Athletic Footwear"/>
    <n v="34"/>
    <n v="88"/>
    <n v="2992"/>
    <n v="1406.24"/>
    <n v="0.47"/>
    <x v="2"/>
  </r>
  <r>
    <s v="Foot Locker"/>
    <n v="1185732"/>
    <d v="2021-05-19T00:00:00"/>
    <x v="3"/>
    <s v="Missouri"/>
    <s v="St. Louis"/>
    <s v="Women's Street Footwear"/>
    <n v="29"/>
    <n v="87"/>
    <n v="2523"/>
    <n v="1160.58"/>
    <n v="0.45999999999999996"/>
    <x v="2"/>
  </r>
  <r>
    <s v="Foot Locker"/>
    <n v="1185732"/>
    <d v="2021-05-19T00:00:00"/>
    <x v="3"/>
    <s v="Missouri"/>
    <s v="St. Louis"/>
    <s v="Women's Athletic Footwear"/>
    <n v="29"/>
    <n v="65"/>
    <n v="1885"/>
    <n v="1036.75"/>
    <n v="0.55000000000000004"/>
    <x v="2"/>
  </r>
  <r>
    <s v="Foot Locker"/>
    <n v="1185732"/>
    <d v="2021-05-19T00:00:00"/>
    <x v="3"/>
    <s v="Missouri"/>
    <s v="St. Louis"/>
    <s v="Men's Apparel"/>
    <n v="44"/>
    <n v="70"/>
    <n v="3080"/>
    <n v="1478.3999999999999"/>
    <n v="0.48"/>
    <x v="2"/>
  </r>
  <r>
    <s v="Foot Locker"/>
    <n v="1185732"/>
    <d v="2021-05-19T00:00:00"/>
    <x v="3"/>
    <s v="Missouri"/>
    <s v="St. Louis"/>
    <s v="Women's Apparel"/>
    <n v="45"/>
    <n v="105"/>
    <n v="4725"/>
    <n v="2835"/>
    <n v="0.6"/>
    <x v="2"/>
  </r>
  <r>
    <s v="Foot Locker"/>
    <n v="1185732"/>
    <d v="2021-06-18T00:00:00"/>
    <x v="3"/>
    <s v="Missouri"/>
    <s v="St. Louis"/>
    <s v="Men's Street Footwear"/>
    <n v="32"/>
    <n v="168"/>
    <n v="5376"/>
    <n v="2903.04"/>
    <n v="0.54"/>
    <x v="2"/>
  </r>
  <r>
    <s v="Foot Locker"/>
    <n v="1185732"/>
    <d v="2021-06-18T00:00:00"/>
    <x v="3"/>
    <s v="Missouri"/>
    <s v="St. Louis"/>
    <s v="Men's Athletic Footwear"/>
    <n v="27"/>
    <n v="91"/>
    <n v="2457"/>
    <n v="1130.2199999999998"/>
    <n v="0.45999999999999996"/>
    <x v="2"/>
  </r>
  <r>
    <s v="Foot Locker"/>
    <n v="1185732"/>
    <d v="2021-06-18T00:00:00"/>
    <x v="3"/>
    <s v="Missouri"/>
    <s v="St. Louis"/>
    <s v="Women's Street Footwear"/>
    <n v="23"/>
    <n v="113"/>
    <n v="2599"/>
    <n v="1273.51"/>
    <n v="0.49"/>
    <x v="2"/>
  </r>
  <r>
    <s v="Foot Locker"/>
    <n v="1185732"/>
    <d v="2021-06-18T00:00:00"/>
    <x v="3"/>
    <s v="Missouri"/>
    <s v="St. Louis"/>
    <s v="Women's Athletic Footwear"/>
    <n v="23"/>
    <n v="91"/>
    <n v="2093"/>
    <n v="1046.5"/>
    <n v="0.5"/>
    <x v="2"/>
  </r>
  <r>
    <s v="Foot Locker"/>
    <n v="1185732"/>
    <d v="2021-06-18T00:00:00"/>
    <x v="3"/>
    <s v="Missouri"/>
    <s v="St. Louis"/>
    <s v="Men's Apparel"/>
    <n v="38"/>
    <n v="102"/>
    <n v="3876"/>
    <n v="1744.1999999999998"/>
    <n v="0.44999999999999996"/>
    <x v="2"/>
  </r>
  <r>
    <s v="Foot Locker"/>
    <n v="1185732"/>
    <d v="2021-06-18T00:00:00"/>
    <x v="3"/>
    <s v="Missouri"/>
    <s v="St. Louis"/>
    <s v="Women's Apparel"/>
    <n v="42"/>
    <n v="142"/>
    <n v="5964"/>
    <n v="3876.6"/>
    <n v="0.65"/>
    <x v="2"/>
  </r>
  <r>
    <s v="Foot Locker"/>
    <n v="1185732"/>
    <d v="2021-07-17T00:00:00"/>
    <x v="3"/>
    <s v="Missouri"/>
    <s v="St. Louis"/>
    <s v="Men's Street Footwear"/>
    <n v="36"/>
    <n v="203"/>
    <n v="7308"/>
    <n v="4019.4000000000005"/>
    <n v="0.55000000000000004"/>
    <x v="2"/>
  </r>
  <r>
    <s v="Foot Locker"/>
    <n v="1185732"/>
    <d v="2021-07-17T00:00:00"/>
    <x v="3"/>
    <s v="Missouri"/>
    <s v="St. Louis"/>
    <s v="Men's Athletic Footwear"/>
    <n v="33"/>
    <n v="130"/>
    <n v="4290"/>
    <n v="2016.3"/>
    <n v="0.47"/>
    <x v="2"/>
  </r>
  <r>
    <s v="Foot Locker"/>
    <n v="1185732"/>
    <d v="2021-07-17T00:00:00"/>
    <x v="3"/>
    <s v="Missouri"/>
    <s v="St. Louis"/>
    <s v="Women's Street Footwear"/>
    <n v="29"/>
    <n v="128"/>
    <n v="3712"/>
    <n v="1707.52"/>
    <n v="0.45999999999999996"/>
    <x v="2"/>
  </r>
  <r>
    <s v="Foot Locker"/>
    <n v="1185732"/>
    <d v="2021-07-17T00:00:00"/>
    <x v="3"/>
    <s v="Missouri"/>
    <s v="St. Louis"/>
    <s v="Women's Athletic Footwear"/>
    <n v="29"/>
    <n v="101"/>
    <n v="2929"/>
    <n v="1552.3700000000001"/>
    <n v="0.53"/>
    <x v="2"/>
  </r>
  <r>
    <s v="Foot Locker"/>
    <n v="1185732"/>
    <d v="2021-07-17T00:00:00"/>
    <x v="3"/>
    <s v="Missouri"/>
    <s v="St. Louis"/>
    <s v="Men's Apparel"/>
    <n v="37"/>
    <n v="94"/>
    <n v="3478"/>
    <n v="1704.22"/>
    <n v="0.49"/>
    <x v="2"/>
  </r>
  <r>
    <s v="Foot Locker"/>
    <n v="1185732"/>
    <d v="2021-07-17T00:00:00"/>
    <x v="3"/>
    <s v="Missouri"/>
    <s v="St. Louis"/>
    <s v="Women's Apparel"/>
    <n v="41"/>
    <n v="160"/>
    <n v="6560"/>
    <n v="4001.6"/>
    <n v="0.61"/>
    <x v="2"/>
  </r>
  <r>
    <s v="Foot Locker"/>
    <n v="1185732"/>
    <d v="2021-08-18T00:00:00"/>
    <x v="3"/>
    <s v="Missouri"/>
    <s v="St. Louis"/>
    <s v="Men's Street Footwear"/>
    <n v="38"/>
    <n v="203"/>
    <n v="7714"/>
    <n v="3857"/>
    <n v="0.5"/>
    <x v="2"/>
  </r>
  <r>
    <s v="Foot Locker"/>
    <n v="1185732"/>
    <d v="2021-08-18T00:00:00"/>
    <x v="3"/>
    <s v="Missouri"/>
    <s v="St. Louis"/>
    <s v="Men's Athletic Footwear"/>
    <n v="38"/>
    <n v="143"/>
    <n v="5434"/>
    <n v="2499.64"/>
    <n v="0.45999999999999996"/>
    <x v="2"/>
  </r>
  <r>
    <s v="Foot Locker"/>
    <n v="1185732"/>
    <d v="2021-08-18T00:00:00"/>
    <x v="3"/>
    <s v="Missouri"/>
    <s v="St. Louis"/>
    <s v="Women's Street Footwear"/>
    <n v="32"/>
    <n v="120"/>
    <n v="3840"/>
    <n v="1766.3999999999999"/>
    <n v="0.45999999999999996"/>
    <x v="2"/>
  </r>
  <r>
    <s v="Foot Locker"/>
    <n v="1185732"/>
    <d v="2021-08-18T00:00:00"/>
    <x v="3"/>
    <s v="Missouri"/>
    <s v="St. Louis"/>
    <s v="Women's Athletic Footwear"/>
    <n v="24"/>
    <n v="91"/>
    <n v="2184"/>
    <n v="1201.2"/>
    <n v="0.55000000000000004"/>
    <x v="2"/>
  </r>
  <r>
    <s v="Foot Locker"/>
    <n v="1185732"/>
    <d v="2021-08-18T00:00:00"/>
    <x v="3"/>
    <s v="Missouri"/>
    <s v="St. Louis"/>
    <s v="Men's Apparel"/>
    <n v="34"/>
    <n v="81"/>
    <n v="2754"/>
    <n v="1294.3799999999999"/>
    <n v="0.47"/>
    <x v="2"/>
  </r>
  <r>
    <s v="Foot Locker"/>
    <n v="1185732"/>
    <d v="2021-08-18T00:00:00"/>
    <x v="3"/>
    <s v="Missouri"/>
    <s v="St. Louis"/>
    <s v="Women's Apparel"/>
    <n v="36"/>
    <n v="128"/>
    <n v="4608"/>
    <n v="2995.2000000000003"/>
    <n v="0.65"/>
    <x v="2"/>
  </r>
  <r>
    <s v="Foot Locker"/>
    <n v="1185732"/>
    <d v="2021-09-19T00:00:00"/>
    <x v="3"/>
    <s v="Missouri"/>
    <s v="St. Louis"/>
    <s v="Men's Street Footwear"/>
    <n v="32"/>
    <n v="174"/>
    <n v="5568"/>
    <n v="2784"/>
    <n v="0.5"/>
    <x v="2"/>
  </r>
  <r>
    <s v="Foot Locker"/>
    <n v="1185732"/>
    <d v="2021-09-19T00:00:00"/>
    <x v="3"/>
    <s v="Missouri"/>
    <s v="St. Louis"/>
    <s v="Men's Athletic Footwear"/>
    <n v="28"/>
    <n v="100"/>
    <n v="2800"/>
    <n v="1316"/>
    <n v="0.47"/>
    <x v="2"/>
  </r>
  <r>
    <s v="Foot Locker"/>
    <n v="1185732"/>
    <d v="2021-09-19T00:00:00"/>
    <x v="3"/>
    <s v="Missouri"/>
    <s v="St. Louis"/>
    <s v="Women's Street Footwear"/>
    <n v="14"/>
    <n v="75"/>
    <n v="1050"/>
    <n v="514.5"/>
    <n v="0.49"/>
    <x v="2"/>
  </r>
  <r>
    <s v="Foot Locker"/>
    <n v="1185732"/>
    <d v="2021-09-19T00:00:00"/>
    <x v="3"/>
    <s v="Missouri"/>
    <s v="St. Louis"/>
    <s v="Women's Athletic Footwear"/>
    <n v="14"/>
    <n v="83"/>
    <n v="1162"/>
    <n v="615.86"/>
    <n v="0.53"/>
    <x v="2"/>
  </r>
  <r>
    <s v="Foot Locker"/>
    <n v="1185732"/>
    <d v="2021-09-19T00:00:00"/>
    <x v="3"/>
    <s v="Missouri"/>
    <s v="St. Louis"/>
    <s v="Men's Apparel"/>
    <n v="23"/>
    <n v="77"/>
    <n v="1771"/>
    <n v="832.37"/>
    <n v="0.47"/>
    <x v="2"/>
  </r>
  <r>
    <s v="Foot Locker"/>
    <n v="1185732"/>
    <d v="2021-09-19T00:00:00"/>
    <x v="3"/>
    <s v="Missouri"/>
    <s v="St. Louis"/>
    <s v="Women's Apparel"/>
    <n v="28"/>
    <n v="95"/>
    <n v="2660"/>
    <n v="1702.4"/>
    <n v="0.64"/>
    <x v="2"/>
  </r>
  <r>
    <s v="Foot Locker"/>
    <n v="1185732"/>
    <d v="2021-10-18T00:00:00"/>
    <x v="3"/>
    <s v="Missouri"/>
    <s v="St. Louis"/>
    <s v="Men's Street Footwear"/>
    <n v="34"/>
    <n v="131"/>
    <n v="4454"/>
    <n v="2271.54"/>
    <n v="0.51"/>
    <x v="2"/>
  </r>
  <r>
    <s v="Foot Locker"/>
    <n v="1185732"/>
    <d v="2021-10-18T00:00:00"/>
    <x v="3"/>
    <s v="Missouri"/>
    <s v="St. Louis"/>
    <s v="Men's Athletic Footwear"/>
    <n v="24"/>
    <n v="91"/>
    <n v="2184"/>
    <n v="1092"/>
    <n v="0.5"/>
    <x v="2"/>
  </r>
  <r>
    <s v="Foot Locker"/>
    <n v="1185732"/>
    <d v="2021-10-18T00:00:00"/>
    <x v="3"/>
    <s v="Missouri"/>
    <s v="St. Louis"/>
    <s v="Women's Street Footwear"/>
    <n v="23"/>
    <n v="73"/>
    <n v="1679"/>
    <n v="805.92"/>
    <n v="0.48"/>
    <x v="2"/>
  </r>
  <r>
    <s v="Foot Locker"/>
    <n v="1185732"/>
    <d v="2021-10-18T00:00:00"/>
    <x v="3"/>
    <s v="Missouri"/>
    <s v="St. Louis"/>
    <s v="Women's Athletic Footwear"/>
    <n v="23"/>
    <n v="59"/>
    <n v="1357"/>
    <n v="678.5"/>
    <n v="0.5"/>
    <x v="2"/>
  </r>
  <r>
    <s v="Foot Locker"/>
    <n v="1185732"/>
    <d v="2021-10-18T00:00:00"/>
    <x v="3"/>
    <s v="Missouri"/>
    <s v="St. Louis"/>
    <s v="Men's Apparel"/>
    <n v="32"/>
    <n v="68"/>
    <n v="2176"/>
    <n v="1022.7199999999999"/>
    <n v="0.47"/>
    <x v="2"/>
  </r>
  <r>
    <s v="Foot Locker"/>
    <n v="1185732"/>
    <d v="2021-10-18T00:00:00"/>
    <x v="3"/>
    <s v="Missouri"/>
    <s v="St. Louis"/>
    <s v="Women's Apparel"/>
    <n v="38"/>
    <n v="88"/>
    <n v="3344"/>
    <n v="2140.16"/>
    <n v="0.64"/>
    <x v="2"/>
  </r>
  <r>
    <s v="Foot Locker"/>
    <n v="1185732"/>
    <d v="2021-11-18T00:00:00"/>
    <x v="3"/>
    <s v="Missouri"/>
    <s v="St. Louis"/>
    <s v="Men's Street Footwear"/>
    <n v="34"/>
    <n v="150"/>
    <n v="5100"/>
    <n v="2601"/>
    <n v="0.51"/>
    <x v="2"/>
  </r>
  <r>
    <s v="Foot Locker"/>
    <n v="1185732"/>
    <d v="2021-11-18T00:00:00"/>
    <x v="3"/>
    <s v="Missouri"/>
    <s v="St. Louis"/>
    <s v="Men's Athletic Footwear"/>
    <n v="23"/>
    <n v="88"/>
    <n v="2024"/>
    <n v="910.8"/>
    <n v="0.44999999999999996"/>
    <x v="2"/>
  </r>
  <r>
    <s v="Foot Locker"/>
    <n v="1185732"/>
    <d v="2021-11-18T00:00:00"/>
    <x v="3"/>
    <s v="Missouri"/>
    <s v="St. Louis"/>
    <s v="Women's Street Footwear"/>
    <n v="23"/>
    <n v="80"/>
    <n v="1840"/>
    <n v="901.6"/>
    <n v="0.49"/>
    <x v="2"/>
  </r>
  <r>
    <s v="Foot Locker"/>
    <n v="1185732"/>
    <d v="2021-11-18T00:00:00"/>
    <x v="3"/>
    <s v="Missouri"/>
    <s v="St. Louis"/>
    <s v="Women's Athletic Footwear"/>
    <n v="23"/>
    <n v="88"/>
    <n v="2024"/>
    <n v="1052.48"/>
    <n v="0.52"/>
    <x v="2"/>
  </r>
  <r>
    <s v="Foot Locker"/>
    <n v="1185732"/>
    <d v="2021-11-18T00:00:00"/>
    <x v="3"/>
    <s v="Missouri"/>
    <s v="St. Louis"/>
    <s v="Men's Apparel"/>
    <n v="43"/>
    <n v="81"/>
    <n v="3483"/>
    <n v="1671.84"/>
    <n v="0.48"/>
    <x v="2"/>
  </r>
  <r>
    <s v="Foot Locker"/>
    <n v="1185732"/>
    <d v="2021-11-18T00:00:00"/>
    <x v="3"/>
    <s v="Missouri"/>
    <s v="St. Louis"/>
    <s v="Women's Apparel"/>
    <n v="48"/>
    <n v="108"/>
    <n v="5184"/>
    <n v="3265.92"/>
    <n v="0.63"/>
    <x v="2"/>
  </r>
  <r>
    <s v="Foot Locker"/>
    <n v="1185732"/>
    <d v="2021-12-17T00:00:00"/>
    <x v="3"/>
    <s v="Missouri"/>
    <s v="St. Louis"/>
    <s v="Men's Street Footwear"/>
    <n v="41"/>
    <n v="163"/>
    <n v="6683"/>
    <n v="3475.1600000000003"/>
    <n v="0.52"/>
    <x v="2"/>
  </r>
  <r>
    <s v="Foot Locker"/>
    <n v="1185732"/>
    <d v="2021-12-17T00:00:00"/>
    <x v="3"/>
    <s v="Missouri"/>
    <s v="St. Louis"/>
    <s v="Men's Athletic Footwear"/>
    <n v="32"/>
    <n v="113"/>
    <n v="3616"/>
    <n v="1735.6799999999998"/>
    <n v="0.48"/>
    <x v="2"/>
  </r>
  <r>
    <s v="West Gear"/>
    <n v="1185732"/>
    <d v="2021-12-17T00:00:00"/>
    <x v="3"/>
    <s v="Missouri"/>
    <s v="St. Louis"/>
    <s v="Women's Street Footwear"/>
    <n v="32"/>
    <n v="120"/>
    <n v="3840"/>
    <n v="1804.8"/>
    <n v="0.47"/>
    <x v="2"/>
  </r>
  <r>
    <s v="West Gear"/>
    <n v="1185732"/>
    <d v="2021-12-17T00:00:00"/>
    <x v="3"/>
    <s v="Missouri"/>
    <s v="St. Louis"/>
    <s v="Women's Athletic Footwear"/>
    <n v="34"/>
    <n v="88"/>
    <n v="2992"/>
    <n v="1555.8400000000001"/>
    <n v="0.52"/>
    <x v="2"/>
  </r>
  <r>
    <s v="West Gear"/>
    <n v="1185732"/>
    <d v="2021-12-17T00:00:00"/>
    <x v="3"/>
    <s v="Missouri"/>
    <s v="St. Louis"/>
    <s v="Men's Apparel"/>
    <n v="42"/>
    <n v="88"/>
    <n v="3696"/>
    <n v="1848"/>
    <n v="0.5"/>
    <x v="2"/>
  </r>
  <r>
    <s v="West Gear"/>
    <n v="1185732"/>
    <d v="2021-12-17T00:00:00"/>
    <x v="3"/>
    <s v="Missouri"/>
    <s v="St. Louis"/>
    <s v="Women's Apparel"/>
    <n v="47"/>
    <n v="126"/>
    <n v="5922"/>
    <n v="3612.42"/>
    <n v="0.61"/>
    <x v="2"/>
  </r>
  <r>
    <s v="West Gear"/>
    <n v="1185732"/>
    <d v="2021-01-11T00:00:00"/>
    <x v="3"/>
    <s v="Missouri"/>
    <s v="St. Louis"/>
    <s v="Men's Street Footwear"/>
    <n v="23"/>
    <n v="196"/>
    <n v="4508"/>
    <n v="2479.4"/>
    <n v="0.55000000000000004"/>
    <x v="2"/>
  </r>
  <r>
    <s v="West Gear"/>
    <n v="1185732"/>
    <d v="2021-01-11T00:00:00"/>
    <x v="3"/>
    <s v="Missouri"/>
    <s v="St. Louis"/>
    <s v="Men's Athletic Footwear"/>
    <n v="23"/>
    <n v="133"/>
    <n v="3059"/>
    <n v="1437.73"/>
    <n v="0.47"/>
    <x v="2"/>
  </r>
  <r>
    <s v="West Gear"/>
    <n v="1185732"/>
    <d v="2021-01-11T00:00:00"/>
    <x v="3"/>
    <s v="Missouri"/>
    <s v="St. Louis"/>
    <s v="Women's Street Footwear"/>
    <n v="14"/>
    <n v="143"/>
    <n v="2002"/>
    <n v="940.93999999999994"/>
    <n v="0.47"/>
    <x v="2"/>
  </r>
  <r>
    <s v="West Gear"/>
    <n v="1185732"/>
    <d v="2021-01-11T00:00:00"/>
    <x v="3"/>
    <s v="Missouri"/>
    <s v="St. Louis"/>
    <s v="Women's Athletic Footwear"/>
    <n v="18"/>
    <n v="88"/>
    <n v="1584"/>
    <n v="823.68000000000006"/>
    <n v="0.52"/>
    <x v="2"/>
  </r>
  <r>
    <s v="West Gear"/>
    <n v="1185732"/>
    <d v="2021-01-11T00:00:00"/>
    <x v="3"/>
    <s v="Missouri"/>
    <s v="St. Louis"/>
    <s v="Men's Apparel"/>
    <n v="33"/>
    <n v="98"/>
    <n v="3234"/>
    <n v="1519.98"/>
    <n v="0.47"/>
    <x v="2"/>
  </r>
  <r>
    <s v="West Gear"/>
    <n v="1185732"/>
    <d v="2021-01-11T00:00:00"/>
    <x v="3"/>
    <s v="Missouri"/>
    <s v="St. Louis"/>
    <s v="Women's Apparel"/>
    <n v="24"/>
    <n v="138"/>
    <n v="3312"/>
    <n v="2119.6799999999998"/>
    <n v="0.64"/>
    <x v="2"/>
  </r>
  <r>
    <s v="West Gear"/>
    <n v="1185732"/>
    <d v="2021-02-11T00:00:00"/>
    <x v="3"/>
    <s v="Missouri"/>
    <s v="St. Louis"/>
    <s v="Men's Street Footwear"/>
    <n v="25"/>
    <n v="218"/>
    <n v="5450"/>
    <n v="2888.5"/>
    <n v="0.53"/>
    <x v="2"/>
  </r>
  <r>
    <s v="West Gear"/>
    <n v="1185732"/>
    <d v="2021-02-11T00:00:00"/>
    <x v="3"/>
    <s v="Missouri"/>
    <s v="St. Louis"/>
    <s v="Men's Athletic Footwear"/>
    <n v="24"/>
    <n v="101"/>
    <n v="2424"/>
    <n v="1139.28"/>
    <n v="0.47"/>
    <x v="2"/>
  </r>
  <r>
    <s v="West Gear"/>
    <n v="1185732"/>
    <d v="2021-02-11T00:00:00"/>
    <x v="3"/>
    <s v="Missouri"/>
    <s v="St. Louis"/>
    <s v="Women's Street Footwear"/>
    <n v="14"/>
    <n v="115"/>
    <n v="1610"/>
    <n v="724.49999999999989"/>
    <n v="0.44999999999999996"/>
    <x v="2"/>
  </r>
  <r>
    <s v="West Gear"/>
    <n v="1185732"/>
    <d v="2021-02-11T00:00:00"/>
    <x v="2"/>
    <s v="Utah"/>
    <s v="Salt Lake City"/>
    <s v="Women's Athletic Footwear"/>
    <n v="19"/>
    <n v="87"/>
    <n v="1653"/>
    <n v="826.5"/>
    <n v="0.5"/>
    <x v="2"/>
  </r>
  <r>
    <s v="West Gear"/>
    <n v="1185732"/>
    <d v="2021-02-11T00:00:00"/>
    <x v="2"/>
    <s v="Utah"/>
    <s v="Salt Lake City"/>
    <s v="Men's Apparel"/>
    <n v="32"/>
    <n v="101"/>
    <n v="3232"/>
    <n v="1454.3999999999999"/>
    <n v="0.44999999999999996"/>
    <x v="2"/>
  </r>
  <r>
    <s v="West Gear"/>
    <n v="1185732"/>
    <d v="2021-02-11T00:00:00"/>
    <x v="2"/>
    <s v="Utah"/>
    <s v="Salt Lake City"/>
    <s v="Women's Apparel"/>
    <n v="24"/>
    <n v="131"/>
    <n v="3144"/>
    <n v="1949.28"/>
    <n v="0.62"/>
    <x v="2"/>
  </r>
  <r>
    <s v="West Gear"/>
    <n v="1185732"/>
    <d v="2021-03-10T00:00:00"/>
    <x v="2"/>
    <s v="Utah"/>
    <s v="Salt Lake City"/>
    <s v="Men's Street Footwear"/>
    <n v="29"/>
    <n v="168"/>
    <n v="4872"/>
    <n v="2533.44"/>
    <n v="0.52"/>
    <x v="2"/>
  </r>
  <r>
    <s v="West Gear"/>
    <n v="1185732"/>
    <d v="2021-03-10T00:00:00"/>
    <x v="2"/>
    <s v="Utah"/>
    <s v="Salt Lake City"/>
    <s v="Men's Athletic Footwear"/>
    <n v="28"/>
    <n v="102"/>
    <n v="2856"/>
    <n v="1428"/>
    <n v="0.5"/>
    <x v="2"/>
  </r>
  <r>
    <s v="West Gear"/>
    <n v="1185732"/>
    <d v="2021-03-10T00:00:00"/>
    <x v="2"/>
    <s v="Utah"/>
    <s v="Salt Lake City"/>
    <s v="Women's Street Footwear"/>
    <n v="18"/>
    <n v="112"/>
    <n v="2016"/>
    <n v="1008"/>
    <n v="0.5"/>
    <x v="2"/>
  </r>
  <r>
    <s v="West Gear"/>
    <n v="1185732"/>
    <d v="2021-03-10T00:00:00"/>
    <x v="2"/>
    <s v="Utah"/>
    <s v="Salt Lake City"/>
    <s v="Women's Athletic Footwear"/>
    <n v="23"/>
    <n v="73"/>
    <n v="1679"/>
    <n v="889.87"/>
    <n v="0.53"/>
    <x v="2"/>
  </r>
  <r>
    <s v="West Gear"/>
    <n v="1185732"/>
    <d v="2021-03-10T00:00:00"/>
    <x v="2"/>
    <s v="Utah"/>
    <s v="Salt Lake City"/>
    <s v="Men's Apparel"/>
    <n v="38"/>
    <n v="75"/>
    <n v="2850"/>
    <n v="1425"/>
    <n v="0.5"/>
    <x v="2"/>
  </r>
  <r>
    <s v="West Gear"/>
    <n v="1185732"/>
    <d v="2021-03-10T00:00:00"/>
    <x v="2"/>
    <s v="Utah"/>
    <s v="Salt Lake City"/>
    <s v="Women's Apparel"/>
    <n v="29"/>
    <n v="100"/>
    <n v="2900"/>
    <n v="1856"/>
    <n v="0.64"/>
    <x v="2"/>
  </r>
  <r>
    <s v="West Gear"/>
    <n v="1185732"/>
    <d v="2021-04-11T00:00:00"/>
    <x v="2"/>
    <s v="Utah"/>
    <s v="Salt Lake City"/>
    <s v="Men's Street Footwear"/>
    <n v="27"/>
    <n v="181"/>
    <n v="4887"/>
    <n v="2443.5"/>
    <n v="0.5"/>
    <x v="2"/>
  </r>
  <r>
    <s v="West Gear"/>
    <n v="1185732"/>
    <d v="2021-04-11T00:00:00"/>
    <x v="2"/>
    <s v="Utah"/>
    <s v="Salt Lake City"/>
    <s v="Men's Athletic Footwear"/>
    <n v="25"/>
    <n v="94"/>
    <n v="2350"/>
    <n v="1057.5"/>
    <n v="0.44999999999999996"/>
    <x v="2"/>
  </r>
  <r>
    <s v="West Gear"/>
    <n v="1185732"/>
    <d v="2021-04-11T00:00:00"/>
    <x v="2"/>
    <s v="Utah"/>
    <s v="Salt Lake City"/>
    <s v="Women's Street Footwear"/>
    <n v="14"/>
    <n v="98"/>
    <n v="1372"/>
    <n v="631.12"/>
    <n v="0.45999999999999996"/>
    <x v="2"/>
  </r>
  <r>
    <s v="West Gear"/>
    <n v="1185732"/>
    <d v="2021-04-11T00:00:00"/>
    <x v="2"/>
    <s v="Utah"/>
    <s v="Salt Lake City"/>
    <s v="Women's Athletic Footwear"/>
    <n v="18"/>
    <n v="70"/>
    <n v="1260"/>
    <n v="667.80000000000007"/>
    <n v="0.53"/>
    <x v="2"/>
  </r>
  <r>
    <s v="West Gear"/>
    <n v="1185732"/>
    <d v="2021-04-11T00:00:00"/>
    <x v="2"/>
    <s v="Utah"/>
    <s v="Salt Lake City"/>
    <s v="Men's Apparel"/>
    <n v="33"/>
    <n v="74"/>
    <n v="2442"/>
    <n v="1123.32"/>
    <n v="0.45999999999999996"/>
    <x v="2"/>
  </r>
  <r>
    <s v="West Gear"/>
    <n v="1185732"/>
    <d v="2021-04-11T00:00:00"/>
    <x v="2"/>
    <s v="Utah"/>
    <s v="Salt Lake City"/>
    <s v="Women's Apparel"/>
    <n v="24"/>
    <n v="112"/>
    <n v="2688"/>
    <n v="1612.8"/>
    <n v="0.6"/>
    <x v="2"/>
  </r>
  <r>
    <s v="West Gear"/>
    <n v="1185732"/>
    <d v="2021-05-12T00:00:00"/>
    <x v="2"/>
    <s v="Utah"/>
    <s v="Salt Lake City"/>
    <s v="Men's Street Footwear"/>
    <n v="32"/>
    <n v="174"/>
    <n v="5568"/>
    <n v="2839.68"/>
    <n v="0.51"/>
    <x v="2"/>
  </r>
  <r>
    <s v="West Gear"/>
    <n v="1185732"/>
    <d v="2021-05-12T00:00:00"/>
    <x v="2"/>
    <s v="Utah"/>
    <s v="Salt Lake City"/>
    <s v="Men's Athletic Footwear"/>
    <n v="29"/>
    <n v="101"/>
    <n v="2929"/>
    <n v="1435.21"/>
    <n v="0.49"/>
    <x v="2"/>
  </r>
  <r>
    <s v="West Gear"/>
    <n v="1185732"/>
    <d v="2021-05-12T00:00:00"/>
    <x v="2"/>
    <s v="Utah"/>
    <s v="Salt Lake City"/>
    <s v="Women's Street Footwear"/>
    <n v="25"/>
    <n v="98"/>
    <n v="2450"/>
    <n v="1225"/>
    <n v="0.5"/>
    <x v="2"/>
  </r>
  <r>
    <s v="West Gear"/>
    <n v="1185732"/>
    <d v="2021-05-12T00:00:00"/>
    <x v="2"/>
    <s v="Utah"/>
    <s v="Salt Lake City"/>
    <s v="Women's Athletic Footwear"/>
    <n v="23"/>
    <n v="72"/>
    <n v="1656"/>
    <n v="910.80000000000007"/>
    <n v="0.55000000000000004"/>
    <x v="2"/>
  </r>
  <r>
    <s v="West Gear"/>
    <n v="1185732"/>
    <d v="2021-05-12T00:00:00"/>
    <x v="2"/>
    <s v="Utah"/>
    <s v="Salt Lake City"/>
    <s v="Men's Apparel"/>
    <n v="39"/>
    <n v="75"/>
    <n v="2925"/>
    <n v="1462.5"/>
    <n v="0.5"/>
    <x v="2"/>
  </r>
  <r>
    <s v="West Gear"/>
    <n v="1185732"/>
    <d v="2021-05-12T00:00:00"/>
    <x v="2"/>
    <s v="Utah"/>
    <s v="Salt Lake City"/>
    <s v="Women's Apparel"/>
    <n v="44"/>
    <n v="120"/>
    <n v="5280"/>
    <n v="3432"/>
    <n v="0.65"/>
    <x v="2"/>
  </r>
  <r>
    <s v="West Gear"/>
    <n v="1185732"/>
    <d v="2021-06-11T00:00:00"/>
    <x v="2"/>
    <s v="Utah"/>
    <s v="Salt Lake City"/>
    <s v="Men's Street Footwear"/>
    <n v="28"/>
    <n v="182"/>
    <n v="5096"/>
    <n v="2598.96"/>
    <n v="0.51"/>
    <x v="2"/>
  </r>
  <r>
    <s v="West Gear"/>
    <n v="1185732"/>
    <d v="2021-06-11T00:00:00"/>
    <x v="2"/>
    <s v="Utah"/>
    <s v="Salt Lake City"/>
    <s v="Men's Athletic Footwear"/>
    <n v="24"/>
    <n v="112"/>
    <n v="2688"/>
    <n v="1317.12"/>
    <n v="0.49"/>
    <x v="2"/>
  </r>
  <r>
    <s v="West Gear"/>
    <n v="1185732"/>
    <d v="2021-06-11T00:00:00"/>
    <x v="2"/>
    <s v="Utah"/>
    <s v="Salt Lake City"/>
    <s v="Women's Street Footwear"/>
    <n v="19"/>
    <n v="115"/>
    <n v="2185"/>
    <n v="1070.6500000000001"/>
    <n v="0.49"/>
    <x v="2"/>
  </r>
  <r>
    <s v="West Gear"/>
    <n v="1185732"/>
    <d v="2021-06-11T00:00:00"/>
    <x v="2"/>
    <s v="Utah"/>
    <s v="Salt Lake City"/>
    <s v="Women's Athletic Footwear"/>
    <n v="19"/>
    <n v="108"/>
    <n v="2052"/>
    <n v="1046.52"/>
    <n v="0.51"/>
    <x v="2"/>
  </r>
  <r>
    <s v="West Gear"/>
    <n v="1185732"/>
    <d v="2021-06-11T00:00:00"/>
    <x v="2"/>
    <s v="Utah"/>
    <s v="Salt Lake City"/>
    <s v="Men's Apparel"/>
    <n v="34"/>
    <n v="108"/>
    <n v="3672"/>
    <n v="1652.3999999999999"/>
    <n v="0.44999999999999996"/>
    <x v="2"/>
  </r>
  <r>
    <s v="West Gear"/>
    <n v="1185732"/>
    <d v="2021-06-11T00:00:00"/>
    <x v="2"/>
    <s v="Utah"/>
    <s v="Salt Lake City"/>
    <s v="Women's Apparel"/>
    <n v="38"/>
    <n v="150"/>
    <n v="5700"/>
    <n v="3420"/>
    <n v="0.6"/>
    <x v="2"/>
  </r>
  <r>
    <s v="West Gear"/>
    <n v="1185732"/>
    <d v="2021-07-10T00:00:00"/>
    <x v="2"/>
    <s v="Utah"/>
    <s v="Salt Lake City"/>
    <s v="Men's Street Footwear"/>
    <n v="34"/>
    <n v="224"/>
    <n v="7616"/>
    <n v="3960.32"/>
    <n v="0.52"/>
    <x v="2"/>
  </r>
  <r>
    <s v="West Gear"/>
    <n v="1185732"/>
    <d v="2021-07-10T00:00:00"/>
    <x v="2"/>
    <s v="Utah"/>
    <s v="Salt Lake City"/>
    <s v="Men's Athletic Footwear"/>
    <n v="29"/>
    <n v="160"/>
    <n v="4640"/>
    <n v="2227.1999999999998"/>
    <n v="0.48"/>
    <x v="2"/>
  </r>
  <r>
    <s v="West Gear"/>
    <n v="1185732"/>
    <d v="2021-07-10T00:00:00"/>
    <x v="2"/>
    <s v="Utah"/>
    <s v="Salt Lake City"/>
    <s v="Women's Street Footwear"/>
    <n v="24"/>
    <n v="138"/>
    <n v="3312"/>
    <n v="1589.76"/>
    <n v="0.48"/>
    <x v="2"/>
  </r>
  <r>
    <s v="West Gear"/>
    <n v="1185732"/>
    <d v="2021-07-10T00:00:00"/>
    <x v="2"/>
    <s v="Utah"/>
    <s v="Salt Lake City"/>
    <s v="Women's Athletic Footwear"/>
    <n v="23"/>
    <n v="115"/>
    <n v="2645"/>
    <n v="1322.5"/>
    <n v="0.5"/>
    <x v="2"/>
  </r>
  <r>
    <s v="West Gear"/>
    <n v="1185732"/>
    <d v="2021-07-10T00:00:00"/>
    <x v="2"/>
    <s v="Utah"/>
    <s v="Salt Lake City"/>
    <s v="Men's Apparel"/>
    <n v="32"/>
    <n v="128"/>
    <n v="4096"/>
    <n v="1884.1599999999999"/>
    <n v="0.45999999999999996"/>
    <x v="2"/>
  </r>
  <r>
    <s v="West Gear"/>
    <n v="1185732"/>
    <d v="2021-07-10T00:00:00"/>
    <x v="2"/>
    <s v="Utah"/>
    <s v="Salt Lake City"/>
    <s v="Women's Apparel"/>
    <n v="38"/>
    <n v="150"/>
    <n v="5700"/>
    <n v="3705"/>
    <n v="0.65"/>
    <x v="2"/>
  </r>
  <r>
    <s v="West Gear"/>
    <n v="1185732"/>
    <d v="2021-08-11T00:00:00"/>
    <x v="2"/>
    <s v="Utah"/>
    <s v="Salt Lake City"/>
    <s v="Men's Street Footwear"/>
    <n v="33"/>
    <n v="203"/>
    <n v="6699"/>
    <n v="3349.5"/>
    <n v="0.5"/>
    <x v="2"/>
  </r>
  <r>
    <s v="West Gear"/>
    <n v="1185732"/>
    <d v="2021-08-11T00:00:00"/>
    <x v="2"/>
    <s v="Utah"/>
    <s v="Salt Lake City"/>
    <s v="Men's Athletic Footwear"/>
    <n v="34"/>
    <n v="131"/>
    <n v="4454"/>
    <n v="2093.3799999999997"/>
    <n v="0.47"/>
    <x v="2"/>
  </r>
  <r>
    <s v="West Gear"/>
    <n v="1185732"/>
    <d v="2021-08-11T00:00:00"/>
    <x v="2"/>
    <s v="Utah"/>
    <s v="Salt Lake City"/>
    <s v="Women's Street Footwear"/>
    <n v="29"/>
    <n v="113"/>
    <n v="3277"/>
    <n v="1605.73"/>
    <n v="0.49"/>
    <x v="2"/>
  </r>
  <r>
    <s v="West Gear"/>
    <n v="1185732"/>
    <d v="2021-08-11T00:00:00"/>
    <x v="2"/>
    <s v="Utah"/>
    <s v="Salt Lake City"/>
    <s v="Women's Athletic Footwear"/>
    <n v="19"/>
    <n v="101"/>
    <n v="1919"/>
    <n v="1017.07"/>
    <n v="0.53"/>
    <x v="2"/>
  </r>
  <r>
    <s v="West Gear"/>
    <n v="1185732"/>
    <d v="2021-08-11T00:00:00"/>
    <x v="2"/>
    <s v="Utah"/>
    <s v="Salt Lake City"/>
    <s v="Men's Apparel"/>
    <n v="29"/>
    <n v="105"/>
    <n v="3045"/>
    <n v="1400.6999999999998"/>
    <n v="0.45999999999999996"/>
    <x v="2"/>
  </r>
  <r>
    <s v="West Gear"/>
    <n v="1185732"/>
    <d v="2021-08-11T00:00:00"/>
    <x v="2"/>
    <s v="Utah"/>
    <s v="Salt Lake City"/>
    <s v="Women's Apparel"/>
    <n v="32"/>
    <n v="152"/>
    <n v="4864"/>
    <n v="2918.4"/>
    <n v="0.6"/>
    <x v="2"/>
  </r>
  <r>
    <s v="West Gear"/>
    <n v="1185732"/>
    <d v="2021-09-12T00:00:00"/>
    <x v="2"/>
    <s v="Utah"/>
    <s v="Salt Lake City"/>
    <s v="Men's Street Footwear"/>
    <n v="29"/>
    <n v="169"/>
    <n v="4901"/>
    <n v="2548.52"/>
    <n v="0.52"/>
    <x v="2"/>
  </r>
  <r>
    <s v="West Gear"/>
    <n v="1185732"/>
    <d v="2021-09-12T00:00:00"/>
    <x v="2"/>
    <s v="Utah"/>
    <s v="Salt Lake City"/>
    <s v="Men's Athletic Footwear"/>
    <n v="23"/>
    <n v="122"/>
    <n v="2806"/>
    <n v="1262.6999999999998"/>
    <n v="0.44999999999999996"/>
    <x v="2"/>
  </r>
  <r>
    <s v="West Gear"/>
    <n v="1185732"/>
    <d v="2021-09-12T00:00:00"/>
    <x v="2"/>
    <s v="Utah"/>
    <s v="Salt Lake City"/>
    <s v="Women's Street Footwear"/>
    <n v="9"/>
    <n v="91"/>
    <n v="819"/>
    <n v="409.5"/>
    <n v="0.5"/>
    <x v="2"/>
  </r>
  <r>
    <s v="West Gear"/>
    <n v="1185732"/>
    <d v="2021-09-12T00:00:00"/>
    <x v="2"/>
    <s v="Utah"/>
    <s v="Salt Lake City"/>
    <s v="Women's Athletic Footwear"/>
    <n v="10"/>
    <n v="88"/>
    <n v="880"/>
    <n v="448.8"/>
    <n v="0.51"/>
    <x v="2"/>
  </r>
  <r>
    <s v="West Gear"/>
    <n v="1185732"/>
    <d v="2021-09-12T00:00:00"/>
    <x v="2"/>
    <s v="Utah"/>
    <s v="Salt Lake City"/>
    <s v="Men's Apparel"/>
    <n v="19"/>
    <n v="88"/>
    <n v="1672"/>
    <n v="836"/>
    <n v="0.5"/>
    <x v="2"/>
  </r>
  <r>
    <s v="West Gear"/>
    <n v="1185732"/>
    <d v="2021-09-12T00:00:00"/>
    <x v="2"/>
    <s v="Utah"/>
    <s v="Salt Lake City"/>
    <s v="Women's Apparel"/>
    <n v="24"/>
    <n v="120"/>
    <n v="2880"/>
    <n v="1843.2"/>
    <n v="0.64"/>
    <x v="2"/>
  </r>
  <r>
    <s v="West Gear"/>
    <n v="1185732"/>
    <d v="2021-10-11T00:00:00"/>
    <x v="2"/>
    <s v="Utah"/>
    <s v="Salt Lake City"/>
    <s v="Men's Street Footwear"/>
    <n v="28"/>
    <n v="173"/>
    <n v="4844"/>
    <n v="2470.44"/>
    <n v="0.51"/>
    <x v="2"/>
  </r>
  <r>
    <s v="West Gear"/>
    <n v="1185732"/>
    <d v="2021-10-11T00:00:00"/>
    <x v="2"/>
    <s v="Utah"/>
    <s v="Salt Lake City"/>
    <s v="Men's Athletic Footwear"/>
    <n v="19"/>
    <n v="100"/>
    <n v="1900"/>
    <n v="950"/>
    <n v="0.5"/>
    <x v="2"/>
  </r>
  <r>
    <s v="West Gear"/>
    <n v="1185732"/>
    <d v="2021-10-11T00:00:00"/>
    <x v="2"/>
    <s v="Utah"/>
    <s v="Salt Lake City"/>
    <s v="Women's Street Footwear"/>
    <n v="19"/>
    <n v="87"/>
    <n v="1653"/>
    <n v="809.97"/>
    <n v="0.49"/>
    <x v="2"/>
  </r>
  <r>
    <s v="West Gear"/>
    <n v="1185732"/>
    <d v="2021-10-11T00:00:00"/>
    <x v="2"/>
    <s v="Utah"/>
    <s v="Salt Lake City"/>
    <s v="Women's Athletic Footwear"/>
    <n v="19"/>
    <n v="72"/>
    <n v="1368"/>
    <n v="752.40000000000009"/>
    <n v="0.55000000000000004"/>
    <x v="2"/>
  </r>
  <r>
    <s v="West Gear"/>
    <n v="1185732"/>
    <d v="2021-10-11T00:00:00"/>
    <x v="2"/>
    <s v="Utah"/>
    <s v="Salt Lake City"/>
    <s v="Men's Apparel"/>
    <n v="29"/>
    <n v="83"/>
    <n v="2407"/>
    <n v="1203.5"/>
    <n v="0.5"/>
    <x v="2"/>
  </r>
  <r>
    <s v="West Gear"/>
    <n v="1185732"/>
    <d v="2021-10-11T00:00:00"/>
    <x v="2"/>
    <s v="Utah"/>
    <s v="Salt Lake City"/>
    <s v="Women's Apparel"/>
    <n v="32"/>
    <n v="104"/>
    <n v="3328"/>
    <n v="2063.36"/>
    <n v="0.62"/>
    <x v="2"/>
  </r>
  <r>
    <s v="West Gear"/>
    <n v="1185732"/>
    <d v="2021-11-11T00:00:00"/>
    <x v="2"/>
    <s v="Utah"/>
    <s v="Salt Lake City"/>
    <s v="Men's Street Footwear"/>
    <n v="29"/>
    <n v="149"/>
    <n v="4321"/>
    <n v="2160.5"/>
    <n v="0.5"/>
    <x v="2"/>
  </r>
  <r>
    <s v="West Gear"/>
    <n v="1185732"/>
    <d v="2021-11-11T00:00:00"/>
    <x v="2"/>
    <s v="Utah"/>
    <s v="Salt Lake City"/>
    <s v="Men's Athletic Footwear"/>
    <n v="20"/>
    <n v="108"/>
    <n v="2160"/>
    <n v="993.59999999999991"/>
    <n v="0.45999999999999996"/>
    <x v="2"/>
  </r>
  <r>
    <s v="West Gear"/>
    <n v="1185732"/>
    <d v="2021-11-11T00:00:00"/>
    <x v="2"/>
    <s v="Utah"/>
    <s v="Salt Lake City"/>
    <s v="Women's Street Footwear"/>
    <n v="19"/>
    <n v="93"/>
    <n v="1767"/>
    <n v="848.16"/>
    <n v="0.48"/>
    <x v="2"/>
  </r>
  <r>
    <s v="West Gear"/>
    <n v="1185732"/>
    <d v="2021-11-11T00:00:00"/>
    <x v="2"/>
    <s v="Utah"/>
    <s v="Salt Lake City"/>
    <s v="Women's Athletic Footwear"/>
    <n v="19"/>
    <n v="113"/>
    <n v="2147"/>
    <n v="1094.97"/>
    <n v="0.51"/>
    <x v="2"/>
  </r>
  <r>
    <s v="West Gear"/>
    <n v="1185732"/>
    <d v="2021-11-11T00:00:00"/>
    <x v="2"/>
    <s v="Utah"/>
    <s v="Salt Lake City"/>
    <s v="Men's Apparel"/>
    <n v="39"/>
    <n v="91"/>
    <n v="3549"/>
    <n v="1739.01"/>
    <n v="0.49"/>
    <x v="2"/>
  </r>
  <r>
    <s v="West Gear"/>
    <n v="1185732"/>
    <d v="2021-11-11T00:00:00"/>
    <x v="2"/>
    <s v="Utah"/>
    <s v="Salt Lake City"/>
    <s v="Women's Apparel"/>
    <n v="43"/>
    <n v="113"/>
    <n v="4859"/>
    <n v="3158.35"/>
    <n v="0.65"/>
    <x v="2"/>
  </r>
  <r>
    <s v="West Gear"/>
    <n v="1185732"/>
    <d v="2021-12-10T00:00:00"/>
    <x v="2"/>
    <s v="Utah"/>
    <s v="Salt Lake City"/>
    <s v="Men's Street Footwear"/>
    <n v="39"/>
    <n v="203"/>
    <n v="7917"/>
    <n v="4354.3500000000004"/>
    <n v="0.55000000000000004"/>
    <x v="2"/>
  </r>
  <r>
    <s v="West Gear"/>
    <n v="1185732"/>
    <d v="2021-12-10T00:00:00"/>
    <x v="2"/>
    <s v="Utah"/>
    <s v="Salt Lake City"/>
    <s v="Men's Athletic Footwear"/>
    <n v="28"/>
    <n v="145"/>
    <n v="4060"/>
    <n v="1989.3999999999999"/>
    <n v="0.49"/>
    <x v="2"/>
  </r>
  <r>
    <s v="West Gear"/>
    <n v="1185732"/>
    <d v="2021-12-10T00:00:00"/>
    <x v="2"/>
    <s v="Utah"/>
    <s v="Salt Lake City"/>
    <s v="Women's Street Footwear"/>
    <n v="29"/>
    <n v="113"/>
    <n v="3277"/>
    <n v="1540.1899999999998"/>
    <n v="0.47"/>
    <x v="2"/>
  </r>
  <r>
    <s v="West Gear"/>
    <n v="1185732"/>
    <d v="2021-12-10T00:00:00"/>
    <x v="2"/>
    <s v="Utah"/>
    <s v="Salt Lake City"/>
    <s v="Women's Athletic Footwear"/>
    <n v="27"/>
    <n v="112"/>
    <n v="3024"/>
    <n v="1542.24"/>
    <n v="0.51"/>
    <x v="2"/>
  </r>
  <r>
    <s v="West Gear"/>
    <n v="1185732"/>
    <d v="2021-12-10T00:00:00"/>
    <x v="2"/>
    <s v="Utah"/>
    <s v="Salt Lake City"/>
    <s v="Men's Apparel"/>
    <n v="38"/>
    <n v="112"/>
    <n v="4256"/>
    <n v="2128"/>
    <n v="0.5"/>
    <x v="2"/>
  </r>
  <r>
    <s v="West Gear"/>
    <n v="1185732"/>
    <d v="2021-12-10T00:00:00"/>
    <x v="2"/>
    <s v="Utah"/>
    <s v="Salt Lake City"/>
    <s v="Women's Apparel"/>
    <n v="42"/>
    <n v="125"/>
    <n v="5250"/>
    <n v="3202.5"/>
    <n v="0.61"/>
    <x v="2"/>
  </r>
  <r>
    <s v="West Gear"/>
    <n v="1128299"/>
    <d v="2021-01-24T00:00:00"/>
    <x v="2"/>
    <s v="Utah"/>
    <s v="Salt Lake City"/>
    <s v="Men's Street Footwear"/>
    <n v="27"/>
    <n v="98"/>
    <n v="2646"/>
    <n v="1270.08"/>
    <n v="0.48"/>
    <x v="2"/>
  </r>
  <r>
    <s v="West Gear"/>
    <n v="1128299"/>
    <d v="2021-01-24T00:00:00"/>
    <x v="2"/>
    <s v="Utah"/>
    <s v="Salt Lake City"/>
    <s v="Men's Athletic Footwear"/>
    <n v="39"/>
    <n v="105"/>
    <n v="4095"/>
    <n v="2006.55"/>
    <n v="0.49"/>
    <x v="2"/>
  </r>
  <r>
    <s v="West Gear"/>
    <n v="1128299"/>
    <d v="2021-01-24T00:00:00"/>
    <x v="2"/>
    <s v="Utah"/>
    <s v="Salt Lake City"/>
    <s v="Women's Street Footwear"/>
    <n v="39"/>
    <n v="105"/>
    <n v="4095"/>
    <n v="1965.6"/>
    <n v="0.48"/>
    <x v="2"/>
  </r>
  <r>
    <s v="West Gear"/>
    <n v="1128299"/>
    <d v="2021-01-24T00:00:00"/>
    <x v="2"/>
    <s v="Utah"/>
    <s v="Salt Lake City"/>
    <s v="Women's Athletic Footwear"/>
    <n v="39"/>
    <n v="58"/>
    <n v="2262"/>
    <n v="1040.52"/>
    <n v="0.45999999999999996"/>
    <x v="2"/>
  </r>
  <r>
    <s v="West Gear"/>
    <n v="1128299"/>
    <d v="2021-01-24T00:00:00"/>
    <x v="2"/>
    <s v="Utah"/>
    <s v="Salt Lake City"/>
    <s v="Men's Apparel"/>
    <n v="42"/>
    <n v="44"/>
    <n v="1848"/>
    <n v="1016.4000000000001"/>
    <n v="0.55000000000000004"/>
    <x v="2"/>
  </r>
  <r>
    <s v="West Gear"/>
    <n v="1128299"/>
    <d v="2021-01-24T00:00:00"/>
    <x v="2"/>
    <s v="Utah"/>
    <s v="Salt Lake City"/>
    <s v="Women's Apparel"/>
    <n v="39"/>
    <n v="108"/>
    <n v="4212"/>
    <n v="1811.16"/>
    <n v="0.43"/>
    <x v="2"/>
  </r>
  <r>
    <s v="West Gear"/>
    <n v="1128299"/>
    <d v="2021-02-24T00:00:00"/>
    <x v="2"/>
    <s v="Utah"/>
    <s v="Salt Lake City"/>
    <s v="Men's Street Footwear"/>
    <n v="29"/>
    <n v="117"/>
    <n v="3393"/>
    <n v="1526.85"/>
    <n v="0.44999999999999996"/>
    <x v="2"/>
  </r>
  <r>
    <s v="West Gear"/>
    <n v="1128299"/>
    <d v="2021-02-24T00:00:00"/>
    <x v="2"/>
    <s v="Utah"/>
    <s v="Salt Lake City"/>
    <s v="Men's Athletic Footwear"/>
    <n v="39"/>
    <n v="91"/>
    <n v="3549"/>
    <n v="1703.52"/>
    <n v="0.48"/>
    <x v="2"/>
  </r>
  <r>
    <s v="West Gear"/>
    <n v="1128299"/>
    <d v="2021-02-24T00:00:00"/>
    <x v="2"/>
    <s v="Utah"/>
    <s v="Salt Lake City"/>
    <s v="Women's Street Footwear"/>
    <n v="36"/>
    <n v="88"/>
    <n v="3168"/>
    <n v="1425.6"/>
    <n v="0.44999999999999996"/>
    <x v="2"/>
  </r>
  <r>
    <s v="West Gear"/>
    <n v="1128299"/>
    <d v="2021-02-24T00:00:00"/>
    <x v="2"/>
    <s v="Oregon"/>
    <s v="Portland"/>
    <s v="Women's Athletic Footwear"/>
    <n v="39"/>
    <n v="58"/>
    <n v="2262"/>
    <n v="1085.76"/>
    <n v="0.48"/>
    <x v="2"/>
  </r>
  <r>
    <s v="West Gear"/>
    <n v="1128299"/>
    <d v="2021-02-24T00:00:00"/>
    <x v="2"/>
    <s v="Oregon"/>
    <s v="Portland"/>
    <s v="Men's Apparel"/>
    <n v="42"/>
    <n v="38"/>
    <n v="1596"/>
    <n v="829.92000000000007"/>
    <n v="0.52"/>
    <x v="2"/>
  </r>
  <r>
    <s v="West Gear"/>
    <n v="1128299"/>
    <d v="2021-02-24T00:00:00"/>
    <x v="2"/>
    <s v="Oregon"/>
    <s v="Portland"/>
    <s v="Women's Apparel"/>
    <n v="37"/>
    <n v="85"/>
    <n v="3145"/>
    <n v="1258"/>
    <n v="0.4"/>
    <x v="2"/>
  </r>
  <r>
    <s v="West Gear"/>
    <n v="1128299"/>
    <d v="2021-03-23T00:00:00"/>
    <x v="2"/>
    <s v="Oregon"/>
    <s v="Portland"/>
    <s v="Men's Street Footwear"/>
    <n v="38"/>
    <n v="128"/>
    <n v="4864"/>
    <n v="2383.36"/>
    <n v="0.49"/>
    <x v="2"/>
  </r>
  <r>
    <s v="West Gear"/>
    <n v="1128299"/>
    <d v="2021-03-23T00:00:00"/>
    <x v="2"/>
    <s v="Oregon"/>
    <s v="Portland"/>
    <s v="Men's Athletic Footwear"/>
    <n v="45"/>
    <n v="85"/>
    <n v="3825"/>
    <n v="1836"/>
    <n v="0.48"/>
    <x v="2"/>
  </r>
  <r>
    <s v="West Gear"/>
    <n v="1128299"/>
    <d v="2021-03-23T00:00:00"/>
    <x v="2"/>
    <s v="Oregon"/>
    <s v="Portland"/>
    <s v="Women's Street Footwear"/>
    <n v="54"/>
    <n v="88"/>
    <n v="4752"/>
    <n v="2138.3999999999996"/>
    <n v="0.44999999999999996"/>
    <x v="2"/>
  </r>
  <r>
    <s v="West Gear"/>
    <n v="1128299"/>
    <d v="2021-03-23T00:00:00"/>
    <x v="2"/>
    <s v="Oregon"/>
    <s v="Portland"/>
    <s v="Women's Athletic Footwear"/>
    <n v="49"/>
    <n v="65"/>
    <n v="3185"/>
    <n v="1528.8"/>
    <n v="0.48"/>
    <x v="2"/>
  </r>
  <r>
    <s v="West Gear"/>
    <n v="1128299"/>
    <d v="2021-03-23T00:00:00"/>
    <x v="2"/>
    <s v="Oregon"/>
    <s v="Portland"/>
    <s v="Men's Apparel"/>
    <n v="54"/>
    <n v="26"/>
    <n v="1404"/>
    <n v="744.12"/>
    <n v="0.53"/>
    <x v="2"/>
  </r>
  <r>
    <s v="West Gear"/>
    <n v="1128299"/>
    <d v="2021-03-23T00:00:00"/>
    <x v="2"/>
    <s v="Oregon"/>
    <s v="Portland"/>
    <s v="Women's Apparel"/>
    <n v="49"/>
    <n v="87"/>
    <n v="4263"/>
    <n v="1790.46"/>
    <n v="0.42"/>
    <x v="2"/>
  </r>
  <r>
    <s v="West Gear"/>
    <n v="1128299"/>
    <d v="2021-04-24T00:00:00"/>
    <x v="2"/>
    <s v="Oregon"/>
    <s v="Portland"/>
    <s v="Men's Street Footwear"/>
    <n v="51"/>
    <n v="124"/>
    <n v="6324"/>
    <n v="2909.04"/>
    <n v="0.45999999999999996"/>
    <x v="2"/>
  </r>
  <r>
    <s v="West Gear"/>
    <n v="1128299"/>
    <d v="2021-04-24T00:00:00"/>
    <x v="2"/>
    <s v="Oregon"/>
    <s v="Portland"/>
    <s v="Men's Athletic Footwear"/>
    <n v="54"/>
    <n v="83"/>
    <n v="4482"/>
    <n v="2196.1799999999998"/>
    <n v="0.49"/>
    <x v="2"/>
  </r>
  <r>
    <s v="West Gear"/>
    <n v="1128299"/>
    <d v="2021-04-24T00:00:00"/>
    <x v="2"/>
    <s v="Oregon"/>
    <s v="Portland"/>
    <s v="Women's Street Footwear"/>
    <n v="55"/>
    <n v="85"/>
    <n v="4675"/>
    <n v="2244"/>
    <n v="0.48"/>
    <x v="2"/>
  </r>
  <r>
    <s v="West Gear"/>
    <n v="1128299"/>
    <d v="2021-04-24T00:00:00"/>
    <x v="2"/>
    <s v="Oregon"/>
    <s v="Portland"/>
    <s v="Women's Athletic Footwear"/>
    <n v="41"/>
    <n v="63"/>
    <n v="2583"/>
    <n v="1291.5"/>
    <n v="0.5"/>
    <x v="2"/>
  </r>
  <r>
    <s v="West Gear"/>
    <n v="1128299"/>
    <d v="2021-04-24T00:00:00"/>
    <x v="2"/>
    <s v="Oregon"/>
    <s v="Portland"/>
    <s v="Men's Apparel"/>
    <n v="48"/>
    <n v="36"/>
    <n v="1728"/>
    <n v="864"/>
    <n v="0.5"/>
    <x v="2"/>
  </r>
  <r>
    <s v="West Gear"/>
    <n v="1128299"/>
    <d v="2021-04-24T00:00:00"/>
    <x v="2"/>
    <s v="Oregon"/>
    <s v="Portland"/>
    <s v="Women's Apparel"/>
    <n v="59"/>
    <n v="84"/>
    <n v="4956"/>
    <n v="2230.1999999999998"/>
    <n v="0.44999999999999996"/>
    <x v="2"/>
  </r>
  <r>
    <s v="West Gear"/>
    <n v="1128299"/>
    <d v="2021-05-25T00:00:00"/>
    <x v="2"/>
    <s v="Oregon"/>
    <s v="Portland"/>
    <s v="Men's Street Footwear"/>
    <n v="48"/>
    <n v="145"/>
    <n v="6960"/>
    <n v="3131.9999999999995"/>
    <n v="0.44999999999999996"/>
    <x v="2"/>
  </r>
  <r>
    <s v="West Gear"/>
    <n v="1128299"/>
    <d v="2021-05-25T00:00:00"/>
    <x v="2"/>
    <s v="Oregon"/>
    <s v="Portland"/>
    <s v="Men's Athletic Footwear"/>
    <n v="50"/>
    <n v="105"/>
    <n v="5250"/>
    <n v="2415"/>
    <n v="0.45999999999999996"/>
    <x v="2"/>
  </r>
  <r>
    <s v="West Gear"/>
    <n v="1128299"/>
    <d v="2021-05-25T00:00:00"/>
    <x v="2"/>
    <s v="Oregon"/>
    <s v="Portland"/>
    <s v="Women's Street Footwear"/>
    <n v="50"/>
    <n v="95"/>
    <n v="4750"/>
    <n v="2375"/>
    <n v="0.5"/>
    <x v="2"/>
  </r>
  <r>
    <s v="West Gear"/>
    <n v="1128299"/>
    <d v="2021-05-25T00:00:00"/>
    <x v="2"/>
    <s v="Oregon"/>
    <s v="Portland"/>
    <s v="Women's Athletic Footwear"/>
    <n v="49"/>
    <n v="83"/>
    <n v="4067"/>
    <n v="1952.1599999999999"/>
    <n v="0.48"/>
    <x v="2"/>
  </r>
  <r>
    <s v="West Gear"/>
    <n v="1128299"/>
    <d v="2021-05-25T00:00:00"/>
    <x v="2"/>
    <s v="Oregon"/>
    <s v="Portland"/>
    <s v="Men's Apparel"/>
    <n v="41"/>
    <n v="44"/>
    <n v="1804"/>
    <n v="992.2"/>
    <n v="0.55000000000000004"/>
    <x v="2"/>
  </r>
  <r>
    <s v="West Gear"/>
    <n v="1128299"/>
    <d v="2021-05-25T00:00:00"/>
    <x v="2"/>
    <s v="Oregon"/>
    <s v="Portland"/>
    <s v="Women's Apparel"/>
    <n v="54"/>
    <n v="158"/>
    <n v="8532"/>
    <n v="3839.3999999999996"/>
    <n v="0.44999999999999996"/>
    <x v="2"/>
  </r>
  <r>
    <s v="West Gear"/>
    <n v="1128299"/>
    <d v="2021-06-24T00:00:00"/>
    <x v="2"/>
    <s v="Oregon"/>
    <s v="Portland"/>
    <s v="Men's Street Footwear"/>
    <n v="51"/>
    <n v="225"/>
    <n v="11475"/>
    <n v="5622.75"/>
    <n v="0.49"/>
    <x v="2"/>
  </r>
  <r>
    <s v="West Gear"/>
    <n v="1128299"/>
    <d v="2021-06-24T00:00:00"/>
    <x v="2"/>
    <s v="Oregon"/>
    <s v="Portland"/>
    <s v="Men's Athletic Footwear"/>
    <n v="62"/>
    <n v="169"/>
    <n v="10478"/>
    <n v="5134.22"/>
    <n v="0.49"/>
    <x v="2"/>
  </r>
  <r>
    <s v="West Gear"/>
    <n v="1128299"/>
    <d v="2021-06-24T00:00:00"/>
    <x v="2"/>
    <s v="Oregon"/>
    <s v="Portland"/>
    <s v="Women's Street Footwear"/>
    <n v="78"/>
    <n v="189"/>
    <n v="14742"/>
    <n v="6781.32"/>
    <n v="0.45999999999999996"/>
    <x v="2"/>
  </r>
  <r>
    <s v="West Gear"/>
    <n v="1128299"/>
    <d v="2021-06-24T00:00:00"/>
    <x v="2"/>
    <s v="Oregon"/>
    <s v="Portland"/>
    <s v="Women's Athletic Footwear"/>
    <n v="74"/>
    <n v="158"/>
    <n v="11692"/>
    <n v="5846"/>
    <n v="0.5"/>
    <x v="2"/>
  </r>
  <r>
    <s v="West Gear"/>
    <n v="1128299"/>
    <d v="2021-06-24T00:00:00"/>
    <x v="2"/>
    <s v="Oregon"/>
    <s v="Portland"/>
    <s v="Men's Apparel"/>
    <n v="86"/>
    <n v="108"/>
    <n v="9288"/>
    <n v="4922.6400000000003"/>
    <n v="0.53"/>
    <x v="2"/>
  </r>
  <r>
    <s v="West Gear"/>
    <n v="1128299"/>
    <d v="2021-06-24T00:00:00"/>
    <x v="2"/>
    <s v="Oregon"/>
    <s v="Portland"/>
    <s v="Women's Apparel"/>
    <n v="95"/>
    <n v="189"/>
    <n v="17955"/>
    <n v="8079.7499999999991"/>
    <n v="0.44999999999999996"/>
    <x v="2"/>
  </r>
  <r>
    <s v="West Gear"/>
    <n v="1128299"/>
    <d v="2021-07-23T00:00:00"/>
    <x v="2"/>
    <s v="Oregon"/>
    <s v="Portland"/>
    <s v="Men's Street Footwear"/>
    <n v="79"/>
    <n v="255"/>
    <n v="20145"/>
    <n v="9669.6"/>
    <n v="0.48"/>
    <x v="2"/>
  </r>
  <r>
    <s v="West Gear"/>
    <n v="1128299"/>
    <d v="2021-07-23T00:00:00"/>
    <x v="2"/>
    <s v="Oregon"/>
    <s v="Portland"/>
    <s v="Men's Athletic Footwear"/>
    <n v="85"/>
    <n v="196"/>
    <n v="16660"/>
    <n v="7830.2"/>
    <n v="0.47"/>
    <x v="2"/>
  </r>
  <r>
    <s v="West Gear"/>
    <n v="1128299"/>
    <d v="2021-07-23T00:00:00"/>
    <x v="2"/>
    <s v="Oregon"/>
    <s v="Portland"/>
    <s v="Women's Street Footwear"/>
    <n v="86"/>
    <n v="163"/>
    <n v="14018"/>
    <n v="6588.46"/>
    <n v="0.47"/>
    <x v="2"/>
  </r>
  <r>
    <s v="West Gear"/>
    <n v="1128299"/>
    <d v="2021-07-23T00:00:00"/>
    <x v="2"/>
    <s v="Oregon"/>
    <s v="Portland"/>
    <s v="Women's Athletic Footwear"/>
    <n v="82"/>
    <n v="165"/>
    <n v="13530"/>
    <n v="6494.4"/>
    <n v="0.48"/>
    <x v="2"/>
  </r>
  <r>
    <s v="West Gear"/>
    <n v="1128299"/>
    <d v="2021-07-23T00:00:00"/>
    <x v="2"/>
    <s v="Oregon"/>
    <s v="Portland"/>
    <s v="Men's Apparel"/>
    <n v="84"/>
    <n v="156"/>
    <n v="13104"/>
    <n v="6552"/>
    <n v="0.5"/>
    <x v="2"/>
  </r>
  <r>
    <s v="West Gear"/>
    <n v="1128299"/>
    <d v="2021-07-23T00:00:00"/>
    <x v="2"/>
    <s v="Oregon"/>
    <s v="Portland"/>
    <s v="Women's Apparel"/>
    <n v="97"/>
    <n v="150"/>
    <n v="14550"/>
    <n v="6111"/>
    <n v="0.42"/>
    <x v="2"/>
  </r>
  <r>
    <s v="West Gear"/>
    <n v="1128299"/>
    <d v="2021-08-24T00:00:00"/>
    <x v="2"/>
    <s v="Oregon"/>
    <s v="Portland"/>
    <s v="Men's Street Footwear"/>
    <n v="81"/>
    <n v="200"/>
    <n v="16200"/>
    <n v="7776"/>
    <n v="0.48"/>
    <x v="2"/>
  </r>
  <r>
    <s v="West Gear"/>
    <n v="1128299"/>
    <d v="2021-08-24T00:00:00"/>
    <x v="2"/>
    <s v="Oregon"/>
    <s v="Portland"/>
    <s v="Men's Athletic Footwear"/>
    <n v="76"/>
    <n v="233"/>
    <n v="17708"/>
    <n v="8676.92"/>
    <n v="0.49"/>
    <x v="2"/>
  </r>
  <r>
    <s v="West Gear"/>
    <n v="1128299"/>
    <d v="2021-08-24T00:00:00"/>
    <x v="2"/>
    <s v="Oregon"/>
    <s v="Portland"/>
    <s v="Women's Street Footwear"/>
    <n v="68"/>
    <n v="195"/>
    <n v="13260"/>
    <n v="6497.4"/>
    <n v="0.49"/>
    <x v="2"/>
  </r>
  <r>
    <s v="West Gear"/>
    <n v="1128299"/>
    <d v="2021-08-24T00:00:00"/>
    <x v="2"/>
    <s v="Oregon"/>
    <s v="Portland"/>
    <s v="Women's Athletic Footwear"/>
    <n v="68"/>
    <n v="119"/>
    <n v="8092"/>
    <n v="3722.3199999999997"/>
    <n v="0.45999999999999996"/>
    <x v="2"/>
  </r>
  <r>
    <s v="West Gear"/>
    <n v="1128299"/>
    <d v="2021-08-24T00:00:00"/>
    <x v="2"/>
    <s v="Oregon"/>
    <s v="Portland"/>
    <s v="Men's Apparel"/>
    <n v="65"/>
    <n v="128"/>
    <n v="8320"/>
    <n v="4409.6000000000004"/>
    <n v="0.53"/>
    <x v="2"/>
  </r>
  <r>
    <s v="West Gear"/>
    <n v="1128299"/>
    <d v="2021-08-24T00:00:00"/>
    <x v="2"/>
    <s v="Oregon"/>
    <s v="Portland"/>
    <s v="Women's Apparel"/>
    <n v="69"/>
    <n v="73"/>
    <n v="5037"/>
    <n v="2216.2800000000002"/>
    <n v="0.44"/>
    <x v="2"/>
  </r>
  <r>
    <s v="West Gear"/>
    <n v="1128299"/>
    <d v="2021-09-25T00:00:00"/>
    <x v="2"/>
    <s v="Oregon"/>
    <s v="Portland"/>
    <s v="Men's Street Footwear"/>
    <n v="46"/>
    <n v="122"/>
    <n v="5612"/>
    <n v="2525.3999999999996"/>
    <n v="0.44999999999999996"/>
    <x v="2"/>
  </r>
  <r>
    <s v="West Gear"/>
    <n v="1128299"/>
    <d v="2021-09-25T00:00:00"/>
    <x v="2"/>
    <s v="Oregon"/>
    <s v="Portland"/>
    <s v="Men's Athletic Footwear"/>
    <n v="51"/>
    <n v="122"/>
    <n v="6222"/>
    <n v="2862.12"/>
    <n v="0.45999999999999996"/>
    <x v="2"/>
  </r>
  <r>
    <s v="West Gear"/>
    <n v="1128299"/>
    <d v="2021-09-25T00:00:00"/>
    <x v="2"/>
    <s v="Oregon"/>
    <s v="Portland"/>
    <s v="Women's Street Footwear"/>
    <n v="49"/>
    <n v="75"/>
    <n v="3675"/>
    <n v="1653.7499999999998"/>
    <n v="0.44999999999999996"/>
    <x v="2"/>
  </r>
  <r>
    <s v="West Gear"/>
    <n v="1128299"/>
    <d v="2021-09-25T00:00:00"/>
    <x v="2"/>
    <s v="Oregon"/>
    <s v="Portland"/>
    <s v="Women's Athletic Footwear"/>
    <n v="49"/>
    <n v="52"/>
    <n v="2548"/>
    <n v="1172.08"/>
    <n v="0.45999999999999996"/>
    <x v="2"/>
  </r>
  <r>
    <s v="West Gear"/>
    <n v="1128299"/>
    <d v="2021-09-25T00:00:00"/>
    <x v="2"/>
    <s v="Oregon"/>
    <s v="Portland"/>
    <s v="Men's Apparel"/>
    <n v="58"/>
    <n v="59"/>
    <n v="3422"/>
    <n v="1813.66"/>
    <n v="0.53"/>
    <x v="2"/>
  </r>
  <r>
    <s v="West Gear"/>
    <n v="1128299"/>
    <d v="2021-09-25T00:00:00"/>
    <x v="2"/>
    <s v="Oregon"/>
    <s v="Portland"/>
    <s v="Women's Apparel"/>
    <n v="41"/>
    <n v="73"/>
    <n v="2993"/>
    <n v="1257.06"/>
    <n v="0.42"/>
    <x v="2"/>
  </r>
  <r>
    <s v="West Gear"/>
    <n v="1128299"/>
    <d v="2021-10-24T00:00:00"/>
    <x v="2"/>
    <s v="Oregon"/>
    <s v="Portland"/>
    <s v="Men's Street Footwear"/>
    <n v="38"/>
    <n v="102"/>
    <n v="3876"/>
    <n v="1821.7199999999998"/>
    <n v="0.47"/>
    <x v="2"/>
  </r>
  <r>
    <s v="West Gear"/>
    <n v="1128299"/>
    <d v="2021-10-24T00:00:00"/>
    <x v="2"/>
    <s v="Oregon"/>
    <s v="Portland"/>
    <s v="Men's Athletic Footwear"/>
    <n v="50"/>
    <n v="142"/>
    <n v="7100"/>
    <n v="3265.9999999999995"/>
    <n v="0.45999999999999996"/>
    <x v="2"/>
  </r>
  <r>
    <s v="West Gear"/>
    <n v="1128299"/>
    <d v="2021-10-24T00:00:00"/>
    <x v="2"/>
    <s v="Oregon"/>
    <s v="Portland"/>
    <s v="Women's Street Footwear"/>
    <n v="46"/>
    <n v="91"/>
    <n v="4186"/>
    <n v="2051.14"/>
    <n v="0.49"/>
    <x v="2"/>
  </r>
  <r>
    <s v="West Gear"/>
    <n v="1128299"/>
    <d v="2021-10-24T00:00:00"/>
    <x v="2"/>
    <s v="Oregon"/>
    <s v="Portland"/>
    <s v="Women's Athletic Footwear"/>
    <n v="44"/>
    <n v="81"/>
    <n v="3564"/>
    <n v="1710.72"/>
    <n v="0.48"/>
    <x v="2"/>
  </r>
  <r>
    <s v="West Gear"/>
    <n v="1128299"/>
    <d v="2021-10-24T00:00:00"/>
    <x v="2"/>
    <s v="Oregon"/>
    <s v="Portland"/>
    <s v="Men's Apparel"/>
    <n v="51"/>
    <n v="75"/>
    <n v="3825"/>
    <n v="2065.5"/>
    <n v="0.54"/>
    <x v="2"/>
  </r>
  <r>
    <s v="West Gear"/>
    <n v="1128299"/>
    <d v="2021-10-24T00:00:00"/>
    <x v="2"/>
    <s v="Oregon"/>
    <s v="Portland"/>
    <s v="Women's Apparel"/>
    <n v="58"/>
    <n v="105"/>
    <n v="6090"/>
    <n v="2618.6999999999998"/>
    <n v="0.43"/>
    <x v="2"/>
  </r>
  <r>
    <s v="West Gear"/>
    <n v="1128299"/>
    <d v="2021-11-24T00:00:00"/>
    <x v="2"/>
    <s v="Oregon"/>
    <s v="Portland"/>
    <s v="Men's Street Footwear"/>
    <n v="44"/>
    <n v="173"/>
    <n v="7612"/>
    <n v="3501.5199999999995"/>
    <n v="0.45999999999999996"/>
    <x v="2"/>
  </r>
  <r>
    <s v="West Gear"/>
    <n v="1128299"/>
    <d v="2021-11-24T00:00:00"/>
    <x v="2"/>
    <s v="Oregon"/>
    <s v="Portland"/>
    <s v="Men's Athletic Footwear"/>
    <n v="48"/>
    <n v="195"/>
    <n v="9360"/>
    <n v="4680"/>
    <n v="0.5"/>
    <x v="2"/>
  </r>
  <r>
    <s v="West Gear"/>
    <n v="1128299"/>
    <d v="2021-11-24T00:00:00"/>
    <x v="2"/>
    <s v="Oregon"/>
    <s v="Portland"/>
    <s v="Women's Street Footwear"/>
    <n v="42"/>
    <n v="128"/>
    <n v="5376"/>
    <n v="2688"/>
    <n v="0.5"/>
    <x v="2"/>
  </r>
  <r>
    <s v="West Gear"/>
    <n v="1128299"/>
    <d v="2021-11-24T00:00:00"/>
    <x v="2"/>
    <s v="Oregon"/>
    <s v="Portland"/>
    <s v="Women's Athletic Footwear"/>
    <n v="51"/>
    <n v="131"/>
    <n v="6681"/>
    <n v="3073.2599999999998"/>
    <n v="0.45999999999999996"/>
    <x v="2"/>
  </r>
  <r>
    <s v="West Gear"/>
    <n v="1128299"/>
    <d v="2021-11-24T00:00:00"/>
    <x v="2"/>
    <s v="Oregon"/>
    <s v="Portland"/>
    <s v="Men's Apparel"/>
    <n v="68"/>
    <n v="111"/>
    <n v="7548"/>
    <n v="4075.92"/>
    <n v="0.54"/>
    <x v="2"/>
  </r>
  <r>
    <s v="West Gear"/>
    <n v="1128299"/>
    <d v="2021-11-24T00:00:00"/>
    <x v="2"/>
    <s v="Oregon"/>
    <s v="Portland"/>
    <s v="Women's Apparel"/>
    <n v="76"/>
    <n v="149"/>
    <n v="11324"/>
    <n v="4756.08"/>
    <n v="0.42"/>
    <x v="2"/>
  </r>
  <r>
    <s v="West Gear"/>
    <n v="1128299"/>
    <d v="2021-12-23T00:00:00"/>
    <x v="2"/>
    <s v="Oregon"/>
    <s v="Portland"/>
    <s v="Men's Street Footwear"/>
    <n v="61"/>
    <n v="188"/>
    <n v="11468"/>
    <n v="5504.6399999999994"/>
    <n v="0.48"/>
    <x v="2"/>
  </r>
  <r>
    <s v="West Gear"/>
    <n v="1128299"/>
    <d v="2021-12-23T00:00:00"/>
    <x v="2"/>
    <s v="Oregon"/>
    <s v="Portland"/>
    <s v="Men's Athletic Footwear"/>
    <n v="72"/>
    <n v="218"/>
    <n v="15696"/>
    <n v="7377.12"/>
    <n v="0.47"/>
    <x v="2"/>
  </r>
  <r>
    <s v="West Gear"/>
    <n v="1128299"/>
    <d v="2021-12-23T00:00:00"/>
    <x v="2"/>
    <s v="Oregon"/>
    <s v="Portland"/>
    <s v="Women's Street Footwear"/>
    <n v="67"/>
    <n v="165"/>
    <n v="11055"/>
    <n v="4974.7499999999991"/>
    <n v="0.44999999999999996"/>
    <x v="2"/>
  </r>
  <r>
    <s v="West Gear"/>
    <n v="1128299"/>
    <d v="2021-12-23T00:00:00"/>
    <x v="2"/>
    <s v="Oregon"/>
    <s v="Portland"/>
    <s v="Women's Athletic Footwear"/>
    <n v="67"/>
    <n v="143"/>
    <n v="9581"/>
    <n v="4311.45"/>
    <n v="0.44999999999999996"/>
    <x v="2"/>
  </r>
  <r>
    <s v="West Gear"/>
    <n v="1128299"/>
    <d v="2021-12-23T00:00:00"/>
    <x v="2"/>
    <s v="Oregon"/>
    <s v="Portland"/>
    <s v="Men's Apparel"/>
    <n v="72"/>
    <n v="133"/>
    <n v="9576"/>
    <n v="4788"/>
    <n v="0.5"/>
    <x v="2"/>
  </r>
  <r>
    <s v="West Gear"/>
    <n v="1128299"/>
    <d v="2021-12-23T00:00:00"/>
    <x v="2"/>
    <s v="Oregon"/>
    <s v="Portland"/>
    <s v="Women's Apparel"/>
    <n v="77"/>
    <n v="173"/>
    <n v="13321"/>
    <n v="5328.4000000000005"/>
    <n v="0.4"/>
    <x v="2"/>
  </r>
  <r>
    <s v="West Gear"/>
    <n v="1128299"/>
    <d v="2021-01-17T00:00:00"/>
    <x v="2"/>
    <s v="Oregon"/>
    <s v="Portland"/>
    <s v="Men's Street Footwear"/>
    <n v="33"/>
    <n v="100"/>
    <n v="3300"/>
    <n v="1683"/>
    <n v="0.51"/>
    <x v="2"/>
  </r>
  <r>
    <s v="West Gear"/>
    <n v="1128299"/>
    <d v="2021-01-17T00:00:00"/>
    <x v="2"/>
    <s v="Oregon"/>
    <s v="Portland"/>
    <s v="Men's Athletic Footwear"/>
    <n v="42"/>
    <n v="100"/>
    <n v="4200"/>
    <n v="2268"/>
    <n v="0.54"/>
    <x v="2"/>
  </r>
  <r>
    <s v="West Gear"/>
    <n v="1128299"/>
    <d v="2021-01-17T00:00:00"/>
    <x v="2"/>
    <s v="Oregon"/>
    <s v="Portland"/>
    <s v="Women's Street Footwear"/>
    <n v="43"/>
    <n v="112"/>
    <n v="4816"/>
    <n v="2600.6400000000003"/>
    <n v="0.54"/>
    <x v="2"/>
  </r>
  <r>
    <s v="West Gear"/>
    <n v="1128299"/>
    <d v="2021-01-17T00:00:00"/>
    <x v="2"/>
    <s v="Oregon"/>
    <s v="Portland"/>
    <s v="Women's Athletic Footwear"/>
    <n v="41"/>
    <n v="68"/>
    <n v="2788"/>
    <n v="1533.3999999999999"/>
    <n v="0.54999999999999993"/>
    <x v="2"/>
  </r>
  <r>
    <s v="West Gear"/>
    <n v="1128299"/>
    <d v="2021-01-17T00:00:00"/>
    <x v="2"/>
    <s v="Oregon"/>
    <s v="Portland"/>
    <s v="Men's Apparel"/>
    <n v="46"/>
    <n v="58"/>
    <n v="2668"/>
    <n v="1574.1200000000001"/>
    <n v="0.59000000000000008"/>
    <x v="2"/>
  </r>
  <r>
    <s v="West Gear"/>
    <n v="1128299"/>
    <d v="2021-01-17T00:00:00"/>
    <x v="2"/>
    <s v="Oregon"/>
    <s v="Portland"/>
    <s v="Women's Apparel"/>
    <n v="41"/>
    <n v="122"/>
    <n v="5002"/>
    <n v="2400.96"/>
    <n v="0.48"/>
    <x v="2"/>
  </r>
  <r>
    <s v="West Gear"/>
    <n v="1128299"/>
    <d v="2021-02-17T00:00:00"/>
    <x v="2"/>
    <s v="Oregon"/>
    <s v="Portland"/>
    <s v="Men's Street Footwear"/>
    <n v="33"/>
    <n v="140"/>
    <n v="4620"/>
    <n v="2448.6"/>
    <n v="0.53"/>
    <x v="2"/>
  </r>
  <r>
    <s v="West Gear"/>
    <n v="1128299"/>
    <d v="2021-02-17T00:00:00"/>
    <x v="2"/>
    <s v="Oregon"/>
    <s v="Portland"/>
    <s v="Men's Athletic Footwear"/>
    <n v="41"/>
    <n v="116"/>
    <n v="4756"/>
    <n v="2425.56"/>
    <n v="0.51"/>
    <x v="2"/>
  </r>
  <r>
    <s v="West Gear"/>
    <n v="1128299"/>
    <d v="2021-02-17T00:00:00"/>
    <x v="2"/>
    <s v="Oregon"/>
    <s v="Portland"/>
    <s v="Women's Street Footwear"/>
    <n v="41"/>
    <n v="120"/>
    <n v="4920"/>
    <n v="2558.4"/>
    <n v="0.52"/>
    <x v="2"/>
  </r>
  <r>
    <s v="West Gear"/>
    <n v="1128299"/>
    <d v="2021-02-17T00:00:00"/>
    <x v="1"/>
    <s v="Louisiana"/>
    <s v="New Orleans"/>
    <s v="Women's Athletic Footwear"/>
    <n v="44"/>
    <n v="73"/>
    <n v="3212"/>
    <n v="1766.5999999999997"/>
    <n v="0.54999999999999993"/>
    <x v="2"/>
  </r>
  <r>
    <s v="West Gear"/>
    <n v="1128299"/>
    <d v="2021-02-17T00:00:00"/>
    <x v="1"/>
    <s v="Louisiana"/>
    <s v="New Orleans"/>
    <s v="Men's Apparel"/>
    <n v="48"/>
    <n v="51"/>
    <n v="2448"/>
    <n v="1468.8"/>
    <n v="0.6"/>
    <x v="2"/>
  </r>
  <r>
    <s v="West Gear"/>
    <n v="1128299"/>
    <d v="2021-02-17T00:00:00"/>
    <x v="1"/>
    <s v="Louisiana"/>
    <s v="New Orleans"/>
    <s v="Women's Apparel"/>
    <n v="44"/>
    <n v="105"/>
    <n v="4620"/>
    <n v="2217.6"/>
    <n v="0.48"/>
    <x v="2"/>
  </r>
  <r>
    <s v="West Gear"/>
    <n v="1128299"/>
    <d v="2021-03-16T00:00:00"/>
    <x v="1"/>
    <s v="Louisiana"/>
    <s v="New Orleans"/>
    <s v="Men's Street Footwear"/>
    <n v="44"/>
    <n v="147"/>
    <n v="6468"/>
    <n v="3298.68"/>
    <n v="0.51"/>
    <x v="2"/>
  </r>
  <r>
    <s v="West Gear"/>
    <n v="1128299"/>
    <d v="2021-03-16T00:00:00"/>
    <x v="1"/>
    <s v="Louisiana"/>
    <s v="New Orleans"/>
    <s v="Men's Athletic Footwear"/>
    <n v="51"/>
    <n v="101"/>
    <n v="5151"/>
    <n v="2833.0499999999997"/>
    <n v="0.54999999999999993"/>
    <x v="2"/>
  </r>
  <r>
    <s v="West Gear"/>
    <n v="1128299"/>
    <d v="2021-03-16T00:00:00"/>
    <x v="1"/>
    <s v="Louisiana"/>
    <s v="New Orleans"/>
    <s v="Women's Street Footwear"/>
    <n v="56"/>
    <n v="116"/>
    <n v="6496"/>
    <n v="3572.7999999999997"/>
    <n v="0.54999999999999993"/>
    <x v="2"/>
  </r>
  <r>
    <s v="West Gear"/>
    <n v="1128299"/>
    <d v="2021-03-16T00:00:00"/>
    <x v="1"/>
    <s v="Louisiana"/>
    <s v="New Orleans"/>
    <s v="Women's Athletic Footwear"/>
    <n v="50"/>
    <n v="84"/>
    <n v="4200"/>
    <n v="2309.9999999999995"/>
    <n v="0.54999999999999993"/>
    <x v="2"/>
  </r>
  <r>
    <s v="West Gear"/>
    <n v="1128299"/>
    <d v="2021-03-16T00:00:00"/>
    <x v="1"/>
    <s v="Louisiana"/>
    <s v="New Orleans"/>
    <s v="Men's Apparel"/>
    <n v="56"/>
    <n v="39"/>
    <n v="2184"/>
    <n v="1310.3999999999999"/>
    <n v="0.6"/>
    <x v="2"/>
  </r>
  <r>
    <s v="West Gear"/>
    <n v="1128299"/>
    <d v="2021-03-16T00:00:00"/>
    <x v="1"/>
    <s v="Louisiana"/>
    <s v="New Orleans"/>
    <s v="Women's Apparel"/>
    <n v="41"/>
    <n v="95"/>
    <n v="3895"/>
    <n v="1752.7499999999998"/>
    <n v="0.44999999999999996"/>
    <x v="2"/>
  </r>
  <r>
    <s v="West Gear"/>
    <n v="1128299"/>
    <d v="2021-04-17T00:00:00"/>
    <x v="1"/>
    <s v="Louisiana"/>
    <s v="New Orleans"/>
    <s v="Men's Street Footwear"/>
    <n v="48"/>
    <n v="142"/>
    <n v="6816"/>
    <n v="3544.32"/>
    <n v="0.52"/>
    <x v="2"/>
  </r>
  <r>
    <s v="West Gear"/>
    <n v="1128299"/>
    <d v="2021-04-17T00:00:00"/>
    <x v="1"/>
    <s v="Louisiana"/>
    <s v="New Orleans"/>
    <s v="Men's Athletic Footwear"/>
    <n v="52"/>
    <n v="88"/>
    <n v="4576"/>
    <n v="2288"/>
    <n v="0.5"/>
    <x v="2"/>
  </r>
  <r>
    <s v="West Gear"/>
    <n v="1128299"/>
    <d v="2021-04-17T00:00:00"/>
    <x v="1"/>
    <s v="Louisiana"/>
    <s v="New Orleans"/>
    <s v="Women's Street Footwear"/>
    <n v="52"/>
    <n v="105"/>
    <n v="5460"/>
    <n v="2784.6"/>
    <n v="0.51"/>
    <x v="2"/>
  </r>
  <r>
    <s v="West Gear"/>
    <n v="1128299"/>
    <d v="2021-04-17T00:00:00"/>
    <x v="1"/>
    <s v="Louisiana"/>
    <s v="New Orleans"/>
    <s v="Women's Athletic Footwear"/>
    <n v="39"/>
    <n v="74"/>
    <n v="2886"/>
    <n v="1529.5800000000002"/>
    <n v="0.53"/>
    <x v="2"/>
  </r>
  <r>
    <s v="West Gear"/>
    <n v="1128299"/>
    <d v="2021-04-17T00:00:00"/>
    <x v="1"/>
    <s v="Louisiana"/>
    <s v="New Orleans"/>
    <s v="Men's Apparel"/>
    <n v="43"/>
    <n v="53"/>
    <n v="2279"/>
    <n v="1299.0300000000002"/>
    <n v="0.57000000000000006"/>
    <x v="2"/>
  </r>
  <r>
    <s v="West Gear"/>
    <n v="1128299"/>
    <d v="2021-04-17T00:00:00"/>
    <x v="1"/>
    <s v="Louisiana"/>
    <s v="New Orleans"/>
    <s v="Women's Apparel"/>
    <n v="55"/>
    <n v="105"/>
    <n v="5775"/>
    <n v="2887.5"/>
    <n v="0.5"/>
    <x v="2"/>
  </r>
  <r>
    <s v="West Gear"/>
    <n v="1128299"/>
    <d v="2021-05-18T00:00:00"/>
    <x v="1"/>
    <s v="Louisiana"/>
    <s v="New Orleans"/>
    <s v="Men's Street Footwear"/>
    <n v="43"/>
    <n v="160"/>
    <n v="6880"/>
    <n v="3646.4"/>
    <n v="0.53"/>
    <x v="2"/>
  </r>
  <r>
    <s v="West Gear"/>
    <n v="1128299"/>
    <d v="2021-05-18T00:00:00"/>
    <x v="1"/>
    <s v="Louisiana"/>
    <s v="New Orleans"/>
    <s v="Men's Athletic Footwear"/>
    <n v="47"/>
    <n v="100"/>
    <n v="4700"/>
    <n v="2444"/>
    <n v="0.52"/>
    <x v="2"/>
  </r>
  <r>
    <s v="West Gear"/>
    <n v="1128299"/>
    <d v="2021-05-18T00:00:00"/>
    <x v="1"/>
    <s v="Louisiana"/>
    <s v="New Orleans"/>
    <s v="Women's Street Footwear"/>
    <n v="49"/>
    <n v="112"/>
    <n v="5488"/>
    <n v="2798.88"/>
    <n v="0.51"/>
    <x v="2"/>
  </r>
  <r>
    <s v="West Gear"/>
    <n v="1128299"/>
    <d v="2021-05-18T00:00:00"/>
    <x v="1"/>
    <s v="Louisiana"/>
    <s v="New Orleans"/>
    <s v="Women's Athletic Footwear"/>
    <n v="44"/>
    <n v="85"/>
    <n v="3740"/>
    <n v="1907.4"/>
    <n v="0.51"/>
    <x v="2"/>
  </r>
  <r>
    <s v="West Gear"/>
    <n v="1128299"/>
    <d v="2021-05-18T00:00:00"/>
    <x v="1"/>
    <s v="Louisiana"/>
    <s v="New Orleans"/>
    <s v="Men's Apparel"/>
    <n v="36"/>
    <n v="65"/>
    <n v="2340"/>
    <n v="1380.6000000000001"/>
    <n v="0.59000000000000008"/>
    <x v="2"/>
  </r>
  <r>
    <s v="West Gear"/>
    <n v="1128299"/>
    <d v="2021-05-18T00:00:00"/>
    <x v="1"/>
    <s v="Louisiana"/>
    <s v="New Orleans"/>
    <s v="Women's Apparel"/>
    <n v="59"/>
    <n v="167"/>
    <n v="9853"/>
    <n v="4433.8499999999995"/>
    <n v="0.44999999999999996"/>
    <x v="2"/>
  </r>
  <r>
    <s v="West Gear"/>
    <n v="1128299"/>
    <d v="2021-06-17T00:00:00"/>
    <x v="1"/>
    <s v="Louisiana"/>
    <s v="New Orleans"/>
    <s v="Men's Street Footwear"/>
    <n v="58"/>
    <n v="248"/>
    <n v="14384"/>
    <n v="7335.84"/>
    <n v="0.51"/>
    <x v="2"/>
  </r>
  <r>
    <s v="West Gear"/>
    <n v="1128299"/>
    <d v="2021-06-17T00:00:00"/>
    <x v="1"/>
    <s v="Louisiana"/>
    <s v="New Orleans"/>
    <s v="Men's Athletic Footwear"/>
    <n v="65"/>
    <n v="210"/>
    <n v="13650"/>
    <n v="7098"/>
    <n v="0.52"/>
    <x v="2"/>
  </r>
  <r>
    <s v="West Gear"/>
    <n v="1128299"/>
    <d v="2021-06-17T00:00:00"/>
    <x v="1"/>
    <s v="Louisiana"/>
    <s v="New Orleans"/>
    <s v="Women's Street Footwear"/>
    <n v="83"/>
    <n v="203"/>
    <n v="16849"/>
    <n v="9266.9499999999989"/>
    <n v="0.54999999999999993"/>
    <x v="2"/>
  </r>
  <r>
    <s v="West Gear"/>
    <n v="1128299"/>
    <d v="2021-06-17T00:00:00"/>
    <x v="1"/>
    <s v="Louisiana"/>
    <s v="New Orleans"/>
    <s v="Women's Athletic Footwear"/>
    <n v="82"/>
    <n v="161"/>
    <n v="13202"/>
    <n v="7261.0999999999995"/>
    <n v="0.54999999999999993"/>
    <x v="2"/>
  </r>
  <r>
    <s v="West Gear"/>
    <n v="1128299"/>
    <d v="2021-06-17T00:00:00"/>
    <x v="1"/>
    <s v="Louisiana"/>
    <s v="New Orleans"/>
    <s v="Men's Apparel"/>
    <n v="92"/>
    <n v="117"/>
    <n v="10764"/>
    <n v="6135.4800000000005"/>
    <n v="0.57000000000000006"/>
    <x v="2"/>
  </r>
  <r>
    <s v="West Gear"/>
    <n v="1128299"/>
    <d v="2021-06-17T00:00:00"/>
    <x v="1"/>
    <s v="Louisiana"/>
    <s v="New Orleans"/>
    <s v="Women's Apparel"/>
    <n v="100"/>
    <n v="195"/>
    <n v="19500"/>
    <n v="9360"/>
    <n v="0.48"/>
    <x v="2"/>
  </r>
  <r>
    <s v="West Gear"/>
    <n v="1128299"/>
    <d v="2021-07-16T00:00:00"/>
    <x v="1"/>
    <s v="Louisiana"/>
    <s v="New Orleans"/>
    <s v="Men's Street Footwear"/>
    <n v="86"/>
    <n v="270"/>
    <n v="23220"/>
    <n v="12306.6"/>
    <n v="0.53"/>
    <x v="2"/>
  </r>
  <r>
    <s v="West Gear"/>
    <n v="1128299"/>
    <d v="2021-07-16T00:00:00"/>
    <x v="1"/>
    <s v="Louisiana"/>
    <s v="New Orleans"/>
    <s v="Men's Athletic Footwear"/>
    <n v="92"/>
    <n v="203"/>
    <n v="18676"/>
    <n v="10271.799999999999"/>
    <n v="0.54999999999999993"/>
    <x v="2"/>
  </r>
  <r>
    <s v="West Gear"/>
    <n v="1128299"/>
    <d v="2021-07-16T00:00:00"/>
    <x v="1"/>
    <s v="Louisiana"/>
    <s v="New Orleans"/>
    <s v="Women's Street Footwear"/>
    <n v="90"/>
    <n v="196"/>
    <n v="17640"/>
    <n v="9525.6"/>
    <n v="0.54"/>
    <x v="2"/>
  </r>
  <r>
    <s v="West Gear"/>
    <n v="1128299"/>
    <d v="2021-07-16T00:00:00"/>
    <x v="1"/>
    <s v="Louisiana"/>
    <s v="New Orleans"/>
    <s v="Women's Athletic Footwear"/>
    <n v="86"/>
    <n v="168"/>
    <n v="14448"/>
    <n v="7801.92"/>
    <n v="0.54"/>
    <x v="2"/>
  </r>
  <r>
    <s v="West Gear"/>
    <n v="1128299"/>
    <d v="2021-07-16T00:00:00"/>
    <x v="1"/>
    <s v="Louisiana"/>
    <s v="New Orleans"/>
    <s v="Men's Apparel"/>
    <n v="86"/>
    <n v="189"/>
    <n v="16254"/>
    <n v="9427.3200000000015"/>
    <n v="0.58000000000000007"/>
    <x v="2"/>
  </r>
  <r>
    <s v="West Gear"/>
    <n v="1128299"/>
    <d v="2021-07-16T00:00:00"/>
    <x v="1"/>
    <s v="Louisiana"/>
    <s v="New Orleans"/>
    <s v="Women's Apparel"/>
    <n v="103"/>
    <n v="163"/>
    <n v="16789"/>
    <n v="8058.7199999999993"/>
    <n v="0.48"/>
    <x v="2"/>
  </r>
  <r>
    <s v="West Gear"/>
    <n v="1128299"/>
    <d v="2021-08-17T00:00:00"/>
    <x v="1"/>
    <s v="Louisiana"/>
    <s v="New Orleans"/>
    <s v="Men's Street Footwear"/>
    <n v="86"/>
    <n v="255"/>
    <n v="21930"/>
    <n v="11184.300000000001"/>
    <n v="0.51"/>
    <x v="2"/>
  </r>
  <r>
    <s v="West Gear"/>
    <n v="1128299"/>
    <d v="2021-08-17T00:00:00"/>
    <x v="1"/>
    <s v="Louisiana"/>
    <s v="New Orleans"/>
    <s v="Men's Athletic Footwear"/>
    <n v="77"/>
    <n v="239"/>
    <n v="18403"/>
    <n v="9385.5300000000007"/>
    <n v="0.51"/>
    <x v="2"/>
  </r>
  <r>
    <s v="West Gear"/>
    <n v="1128299"/>
    <d v="2021-08-17T00:00:00"/>
    <x v="1"/>
    <s v="Louisiana"/>
    <s v="New Orleans"/>
    <s v="Women's Street Footwear"/>
    <n v="70"/>
    <n v="189"/>
    <n v="13230"/>
    <n v="7276.4999999999991"/>
    <n v="0.54999999999999993"/>
    <x v="2"/>
  </r>
  <r>
    <s v="West Gear"/>
    <n v="1128299"/>
    <d v="2021-08-17T00:00:00"/>
    <x v="1"/>
    <s v="Louisiana"/>
    <s v="New Orleans"/>
    <s v="Women's Athletic Footwear"/>
    <n v="74"/>
    <n v="128"/>
    <n v="9472"/>
    <n v="5020.16"/>
    <n v="0.53"/>
    <x v="2"/>
  </r>
  <r>
    <s v="West Gear"/>
    <n v="1128299"/>
    <d v="2021-08-17T00:00:00"/>
    <x v="1"/>
    <s v="Louisiana"/>
    <s v="New Orleans"/>
    <s v="Men's Apparel"/>
    <n v="64"/>
    <n v="138"/>
    <n v="8832"/>
    <n v="5210.880000000001"/>
    <n v="0.59000000000000008"/>
    <x v="2"/>
  </r>
  <r>
    <s v="West Gear"/>
    <n v="1128299"/>
    <d v="2021-08-17T00:00:00"/>
    <x v="1"/>
    <s v="Louisiana"/>
    <s v="New Orleans"/>
    <s v="Women's Apparel"/>
    <n v="63"/>
    <n v="90"/>
    <n v="5670"/>
    <n v="2778.2999999999997"/>
    <n v="0.49"/>
    <x v="2"/>
  </r>
  <r>
    <s v="West Gear"/>
    <n v="1128299"/>
    <d v="2021-09-18T00:00:00"/>
    <x v="1"/>
    <s v="Louisiana"/>
    <s v="New Orleans"/>
    <s v="Men's Street Footwear"/>
    <n v="43"/>
    <n v="145"/>
    <n v="6235"/>
    <n v="3429.2499999999995"/>
    <n v="0.54999999999999993"/>
    <x v="2"/>
  </r>
  <r>
    <s v="West Gear"/>
    <n v="1128299"/>
    <d v="2021-09-18T00:00:00"/>
    <x v="1"/>
    <s v="Louisiana"/>
    <s v="New Orleans"/>
    <s v="Men's Athletic Footwear"/>
    <n v="46"/>
    <n v="125"/>
    <n v="5750"/>
    <n v="2932.5"/>
    <n v="0.51"/>
    <x v="2"/>
  </r>
  <r>
    <s v="West Gear"/>
    <n v="1128299"/>
    <d v="2021-09-18T00:00:00"/>
    <x v="1"/>
    <s v="Louisiana"/>
    <s v="New Orleans"/>
    <s v="Women's Street Footwear"/>
    <n v="43"/>
    <n v="78"/>
    <n v="3354"/>
    <n v="1744.0800000000002"/>
    <n v="0.52"/>
    <x v="2"/>
  </r>
  <r>
    <s v="West Gear"/>
    <n v="1128299"/>
    <d v="2021-09-18T00:00:00"/>
    <x v="1"/>
    <s v="Louisiana"/>
    <s v="New Orleans"/>
    <s v="Women's Athletic Footwear"/>
    <n v="41"/>
    <n v="63"/>
    <n v="2583"/>
    <n v="1317.33"/>
    <n v="0.51"/>
    <x v="2"/>
  </r>
  <r>
    <s v="West Gear"/>
    <n v="1128299"/>
    <d v="2021-09-18T00:00:00"/>
    <x v="1"/>
    <s v="Louisiana"/>
    <s v="New Orleans"/>
    <s v="Men's Apparel"/>
    <n v="51"/>
    <n v="77"/>
    <n v="3927"/>
    <n v="2159.8500000000004"/>
    <n v="0.55000000000000004"/>
    <x v="2"/>
  </r>
  <r>
    <s v="West Gear"/>
    <n v="1128299"/>
    <d v="2021-09-18T00:00:00"/>
    <x v="1"/>
    <s v="Louisiana"/>
    <s v="New Orleans"/>
    <s v="Women's Apparel"/>
    <n v="39"/>
    <n v="75"/>
    <n v="2925"/>
    <n v="1462.5"/>
    <n v="0.5"/>
    <x v="2"/>
  </r>
  <r>
    <s v="West Gear"/>
    <n v="1128299"/>
    <d v="2021-10-17T00:00:00"/>
    <x v="1"/>
    <s v="Louisiana"/>
    <s v="New Orleans"/>
    <s v="Men's Street Footwear"/>
    <n v="34"/>
    <n v="112"/>
    <n v="3808"/>
    <n v="2056.3200000000002"/>
    <n v="0.54"/>
    <x v="2"/>
  </r>
  <r>
    <s v="West Gear"/>
    <n v="1128299"/>
    <d v="2021-10-17T00:00:00"/>
    <x v="1"/>
    <s v="Louisiana"/>
    <s v="New Orleans"/>
    <s v="Men's Athletic Footwear"/>
    <n v="45"/>
    <n v="155"/>
    <n v="6975"/>
    <n v="3836.2499999999995"/>
    <n v="0.54999999999999993"/>
    <x v="2"/>
  </r>
  <r>
    <s v="West Gear"/>
    <n v="1128299"/>
    <d v="2021-10-17T00:00:00"/>
    <x v="1"/>
    <s v="Louisiana"/>
    <s v="New Orleans"/>
    <s v="Women's Street Footwear"/>
    <n v="42"/>
    <n v="100"/>
    <n v="4200"/>
    <n v="2100"/>
    <n v="0.5"/>
    <x v="2"/>
  </r>
  <r>
    <s v="West Gear"/>
    <n v="1128299"/>
    <d v="2021-10-17T00:00:00"/>
    <x v="1"/>
    <s v="Louisiana"/>
    <s v="New Orleans"/>
    <s v="Women's Athletic Footwear"/>
    <n v="36"/>
    <n v="105"/>
    <n v="3780"/>
    <n v="1890"/>
    <n v="0.5"/>
    <x v="2"/>
  </r>
  <r>
    <s v="West Gear"/>
    <n v="1128299"/>
    <d v="2021-10-17T00:00:00"/>
    <x v="1"/>
    <s v="Louisiana"/>
    <s v="New Orleans"/>
    <s v="Men's Apparel"/>
    <n v="47"/>
    <n v="95"/>
    <n v="4465"/>
    <n v="2634.3500000000004"/>
    <n v="0.59000000000000008"/>
    <x v="2"/>
  </r>
  <r>
    <s v="West Gear"/>
    <n v="1128299"/>
    <d v="2021-10-17T00:00:00"/>
    <x v="1"/>
    <s v="Louisiana"/>
    <s v="New Orleans"/>
    <s v="Women's Apparel"/>
    <n v="50"/>
    <n v="108"/>
    <n v="5400"/>
    <n v="2538"/>
    <n v="0.47"/>
    <x v="2"/>
  </r>
  <r>
    <s v="West Gear"/>
    <n v="1128299"/>
    <d v="2021-11-17T00:00:00"/>
    <x v="1"/>
    <s v="Louisiana"/>
    <s v="New Orleans"/>
    <s v="Men's Street Footwear"/>
    <n v="39"/>
    <n v="188"/>
    <n v="7332"/>
    <n v="3666"/>
    <n v="0.5"/>
    <x v="2"/>
  </r>
  <r>
    <s v="West Gear"/>
    <n v="1128299"/>
    <d v="2021-11-17T00:00:00"/>
    <x v="1"/>
    <s v="Louisiana"/>
    <s v="New Orleans"/>
    <s v="Men's Athletic Footwear"/>
    <n v="42"/>
    <n v="210"/>
    <n v="8820"/>
    <n v="4586.4000000000005"/>
    <n v="0.52"/>
    <x v="2"/>
  </r>
  <r>
    <s v="West Gear"/>
    <n v="1128299"/>
    <d v="2021-11-17T00:00:00"/>
    <x v="1"/>
    <s v="Louisiana"/>
    <s v="New Orleans"/>
    <s v="Women's Street Footwear"/>
    <n v="38"/>
    <n v="137"/>
    <n v="5206"/>
    <n v="2707.12"/>
    <n v="0.52"/>
    <x v="2"/>
  </r>
  <r>
    <s v="West Gear"/>
    <n v="1128299"/>
    <d v="2021-11-17T00:00:00"/>
    <x v="1"/>
    <s v="Louisiana"/>
    <s v="New Orleans"/>
    <s v="Women's Athletic Footwear"/>
    <n v="48"/>
    <n v="125"/>
    <n v="6000"/>
    <n v="3000"/>
    <n v="0.5"/>
    <x v="2"/>
  </r>
  <r>
    <s v="West Gear"/>
    <n v="1128299"/>
    <d v="2021-11-17T00:00:00"/>
    <x v="1"/>
    <s v="Louisiana"/>
    <s v="New Orleans"/>
    <s v="Men's Apparel"/>
    <n v="68"/>
    <n v="119"/>
    <n v="8092"/>
    <n v="4450.6000000000004"/>
    <n v="0.55000000000000004"/>
    <x v="2"/>
  </r>
  <r>
    <s v="West Gear"/>
    <n v="1128299"/>
    <d v="2021-11-17T00:00:00"/>
    <x v="1"/>
    <s v="Louisiana"/>
    <s v="New Orleans"/>
    <s v="Women's Apparel"/>
    <n v="81"/>
    <n v="174"/>
    <n v="14094"/>
    <n v="6765.12"/>
    <n v="0.48"/>
    <x v="2"/>
  </r>
  <r>
    <s v="West Gear"/>
    <n v="1128299"/>
    <d v="2021-12-16T00:00:00"/>
    <x v="1"/>
    <s v="Louisiana"/>
    <s v="New Orleans"/>
    <s v="Men's Street Footwear"/>
    <n v="69"/>
    <n v="240"/>
    <n v="16560"/>
    <n v="8611.2000000000007"/>
    <n v="0.52"/>
    <x v="2"/>
  </r>
  <r>
    <s v="West Gear"/>
    <n v="1128299"/>
    <d v="2021-12-16T00:00:00"/>
    <x v="1"/>
    <s v="Louisiana"/>
    <s v="New Orleans"/>
    <s v="Men's Athletic Footwear"/>
    <n v="72"/>
    <n v="216"/>
    <n v="15552"/>
    <n v="7776"/>
    <n v="0.5"/>
    <x v="2"/>
  </r>
  <r>
    <s v="Foot Locker"/>
    <n v="1128299"/>
    <d v="2021-12-16T00:00:00"/>
    <x v="1"/>
    <s v="Louisiana"/>
    <s v="New Orleans"/>
    <s v="Women's Street Footwear"/>
    <n v="69"/>
    <n v="162"/>
    <n v="11178"/>
    <n v="5812.56"/>
    <n v="0.52"/>
    <x v="2"/>
  </r>
  <r>
    <s v="Foot Locker"/>
    <n v="1128299"/>
    <d v="2021-12-16T00:00:00"/>
    <x v="1"/>
    <s v="Louisiana"/>
    <s v="New Orleans"/>
    <s v="Women's Athletic Footwear"/>
    <n v="72"/>
    <n v="156"/>
    <n v="11232"/>
    <n v="6065.2800000000007"/>
    <n v="0.54"/>
    <x v="2"/>
  </r>
  <r>
    <s v="Foot Locker"/>
    <n v="1128299"/>
    <d v="2021-12-16T00:00:00"/>
    <x v="1"/>
    <s v="Louisiana"/>
    <s v="New Orleans"/>
    <s v="Men's Apparel"/>
    <n v="82"/>
    <n v="131"/>
    <n v="10742"/>
    <n v="6230.3600000000006"/>
    <n v="0.58000000000000007"/>
    <x v="2"/>
  </r>
  <r>
    <s v="Foot Locker"/>
    <n v="1128299"/>
    <d v="2021-12-16T00:00:00"/>
    <x v="1"/>
    <s v="Louisiana"/>
    <s v="New Orleans"/>
    <s v="Women's Apparel"/>
    <n v="87"/>
    <n v="175"/>
    <n v="15225"/>
    <n v="6851.2499999999991"/>
    <n v="0.44999999999999996"/>
    <x v="2"/>
  </r>
  <r>
    <s v="Foot Locker"/>
    <n v="1197831"/>
    <d v="2021-01-05T00:00:00"/>
    <x v="1"/>
    <s v="Louisiana"/>
    <s v="New Orleans"/>
    <s v="Men's Street Footwear"/>
    <n v="19"/>
    <n v="182"/>
    <n v="3458"/>
    <n v="1486.94"/>
    <n v="0.43"/>
    <x v="2"/>
  </r>
  <r>
    <s v="Foot Locker"/>
    <n v="1197831"/>
    <d v="2021-01-05T00:00:00"/>
    <x v="1"/>
    <s v="Louisiana"/>
    <s v="New Orleans"/>
    <s v="Men's Athletic Footwear"/>
    <n v="28"/>
    <n v="196"/>
    <n v="5488"/>
    <n v="2469.6"/>
    <n v="0.44999999999999996"/>
    <x v="2"/>
  </r>
  <r>
    <s v="Foot Locker"/>
    <n v="1197831"/>
    <d v="2021-01-05T00:00:00"/>
    <x v="1"/>
    <s v="Louisiana"/>
    <s v="New Orleans"/>
    <s v="Women's Street Footwear"/>
    <n v="28"/>
    <n v="119"/>
    <n v="3332"/>
    <n v="1332.8000000000002"/>
    <n v="0.4"/>
    <x v="2"/>
  </r>
  <r>
    <s v="Foot Locker"/>
    <n v="1197831"/>
    <d v="2021-01-05T00:00:00"/>
    <x v="1"/>
    <s v="Louisiana"/>
    <s v="New Orleans"/>
    <s v="Women's Athletic Footwear"/>
    <n v="33"/>
    <n v="133"/>
    <n v="4389"/>
    <n v="2326.17"/>
    <n v="0.53"/>
    <x v="2"/>
  </r>
  <r>
    <s v="Foot Locker"/>
    <n v="1197831"/>
    <d v="2021-01-05T00:00:00"/>
    <x v="1"/>
    <s v="Louisiana"/>
    <s v="New Orleans"/>
    <s v="Men's Apparel"/>
    <n v="36"/>
    <n v="85"/>
    <n v="3060"/>
    <n v="1132.2"/>
    <n v="0.37"/>
    <x v="2"/>
  </r>
  <r>
    <s v="West Gear"/>
    <n v="1197831"/>
    <d v="2021-01-05T00:00:00"/>
    <x v="1"/>
    <s v="Louisiana"/>
    <s v="New Orleans"/>
    <s v="Women's Apparel"/>
    <n v="34"/>
    <n v="143"/>
    <n v="4862"/>
    <n v="2917.2"/>
    <n v="0.6"/>
    <x v="2"/>
  </r>
  <r>
    <s v="Foot Locker"/>
    <n v="1197831"/>
    <d v="2021-02-04T00:00:00"/>
    <x v="1"/>
    <s v="Louisiana"/>
    <s v="New Orleans"/>
    <s v="Men's Street Footwear"/>
    <n v="23"/>
    <n v="163"/>
    <n v="3749"/>
    <n v="1499.6000000000001"/>
    <n v="0.4"/>
    <x v="2"/>
  </r>
  <r>
    <s v="Foot Locker"/>
    <n v="1197831"/>
    <d v="2021-02-04T00:00:00"/>
    <x v="1"/>
    <s v="Louisiana"/>
    <s v="New Orleans"/>
    <s v="Men's Athletic Footwear"/>
    <n v="32"/>
    <n v="174"/>
    <n v="5568"/>
    <n v="2338.56"/>
    <n v="0.42"/>
    <x v="2"/>
  </r>
  <r>
    <s v="Foot Locker"/>
    <n v="1197831"/>
    <d v="2021-02-04T00:00:00"/>
    <x v="1"/>
    <s v="Louisiana"/>
    <s v="New Orleans"/>
    <s v="Women's Street Footwear"/>
    <n v="34"/>
    <n v="128"/>
    <n v="4352"/>
    <n v="1784.32"/>
    <n v="0.41"/>
    <x v="2"/>
  </r>
  <r>
    <s v="Foot Locker"/>
    <n v="1197831"/>
    <d v="2021-02-04T00:00:00"/>
    <x v="2"/>
    <s v="Idaho"/>
    <s v="Boise"/>
    <s v="Women's Athletic Footwear"/>
    <n v="32"/>
    <n v="109"/>
    <n v="3488"/>
    <n v="1883.5200000000002"/>
    <n v="0.54"/>
    <x v="2"/>
  </r>
  <r>
    <s v="Foot Locker"/>
    <n v="1197831"/>
    <d v="2021-02-04T00:00:00"/>
    <x v="2"/>
    <s v="Idaho"/>
    <s v="Boise"/>
    <s v="Men's Apparel"/>
    <n v="39"/>
    <n v="70"/>
    <n v="2730"/>
    <n v="955.49999999999989"/>
    <n v="0.35"/>
    <x v="2"/>
  </r>
  <r>
    <s v="Foot Locker"/>
    <n v="1197831"/>
    <d v="2021-02-04T00:00:00"/>
    <x v="2"/>
    <s v="Idaho"/>
    <s v="Boise"/>
    <s v="Women's Apparel"/>
    <n v="34"/>
    <n v="131"/>
    <n v="4454"/>
    <n v="2449.7000000000003"/>
    <n v="0.55000000000000004"/>
    <x v="2"/>
  </r>
  <r>
    <s v="Foot Locker"/>
    <n v="1197831"/>
    <d v="2021-03-06T00:00:00"/>
    <x v="2"/>
    <s v="Idaho"/>
    <s v="Boise"/>
    <s v="Men's Street Footwear"/>
    <n v="28"/>
    <n v="156"/>
    <n v="4368"/>
    <n v="1965.6"/>
    <n v="0.44999999999999996"/>
    <x v="2"/>
  </r>
  <r>
    <s v="Foot Locker"/>
    <n v="1197831"/>
    <d v="2021-03-06T00:00:00"/>
    <x v="2"/>
    <s v="Idaho"/>
    <s v="Boise"/>
    <s v="Men's Athletic Footwear"/>
    <n v="36"/>
    <n v="169"/>
    <n v="6084"/>
    <n v="2798.64"/>
    <n v="0.45999999999999996"/>
    <x v="2"/>
  </r>
  <r>
    <s v="Foot Locker"/>
    <n v="1197831"/>
    <d v="2021-03-06T00:00:00"/>
    <x v="2"/>
    <s v="Idaho"/>
    <s v="Boise"/>
    <s v="Women's Street Footwear"/>
    <n v="28"/>
    <n v="113"/>
    <n v="3164"/>
    <n v="1550.36"/>
    <n v="0.49"/>
    <x v="2"/>
  </r>
  <r>
    <s v="Foot Locker"/>
    <n v="1197831"/>
    <d v="2021-03-06T00:00:00"/>
    <x v="2"/>
    <s v="Idaho"/>
    <s v="Boise"/>
    <s v="Women's Athletic Footwear"/>
    <n v="33"/>
    <n v="105"/>
    <n v="3465"/>
    <n v="2009.7000000000003"/>
    <n v="0.58000000000000007"/>
    <x v="2"/>
  </r>
  <r>
    <s v="West Gear"/>
    <n v="1197831"/>
    <d v="2021-03-06T00:00:00"/>
    <x v="2"/>
    <s v="Idaho"/>
    <s v="Boise"/>
    <s v="Men's Apparel"/>
    <n v="37"/>
    <n v="75"/>
    <n v="2775"/>
    <n v="1248.7499999999998"/>
    <n v="0.44999999999999996"/>
    <x v="2"/>
  </r>
  <r>
    <s v="West Gear"/>
    <n v="1197831"/>
    <d v="2021-03-06T00:00:00"/>
    <x v="2"/>
    <s v="Idaho"/>
    <s v="Boise"/>
    <s v="Women's Apparel"/>
    <n v="33"/>
    <n v="116"/>
    <n v="3828"/>
    <n v="2488.2000000000003"/>
    <n v="0.65"/>
    <x v="2"/>
  </r>
  <r>
    <s v="West Gear"/>
    <n v="1197831"/>
    <d v="2021-04-05T00:00:00"/>
    <x v="2"/>
    <s v="Idaho"/>
    <s v="Boise"/>
    <s v="Men's Street Footwear"/>
    <n v="19"/>
    <n v="195"/>
    <n v="3705"/>
    <n v="1741.35"/>
    <n v="0.47"/>
    <x v="2"/>
  </r>
  <r>
    <s v="West Gear"/>
    <n v="1197831"/>
    <d v="2021-04-05T00:00:00"/>
    <x v="2"/>
    <s v="Idaho"/>
    <s v="Boise"/>
    <s v="Men's Athletic Footwear"/>
    <n v="29"/>
    <n v="195"/>
    <n v="5655"/>
    <n v="2714.4"/>
    <n v="0.48"/>
    <x v="2"/>
  </r>
  <r>
    <s v="West Gear"/>
    <n v="1197831"/>
    <d v="2021-04-05T00:00:00"/>
    <x v="2"/>
    <s v="Idaho"/>
    <s v="Boise"/>
    <s v="Women's Street Footwear"/>
    <n v="24"/>
    <n v="138"/>
    <n v="3312"/>
    <n v="1556.6399999999999"/>
    <n v="0.47"/>
    <x v="2"/>
  </r>
  <r>
    <s v="West Gear"/>
    <n v="1197831"/>
    <d v="2021-04-05T00:00:00"/>
    <x v="2"/>
    <s v="Idaho"/>
    <s v="Boise"/>
    <s v="Women's Athletic Footwear"/>
    <n v="29"/>
    <n v="113"/>
    <n v="3277"/>
    <n v="1802.3500000000001"/>
    <n v="0.55000000000000004"/>
    <x v="2"/>
  </r>
  <r>
    <s v="West Gear"/>
    <n v="1197831"/>
    <d v="2021-04-05T00:00:00"/>
    <x v="2"/>
    <s v="Idaho"/>
    <s v="Boise"/>
    <s v="Men's Apparel"/>
    <n v="34"/>
    <n v="72"/>
    <n v="2448"/>
    <n v="1052.6399999999999"/>
    <n v="0.43"/>
    <x v="2"/>
  </r>
  <r>
    <s v="West Gear"/>
    <n v="1197831"/>
    <d v="2021-04-05T00:00:00"/>
    <x v="2"/>
    <s v="Idaho"/>
    <s v="Boise"/>
    <s v="Women's Apparel"/>
    <n v="28"/>
    <n v="138"/>
    <n v="3864"/>
    <n v="2357.04"/>
    <n v="0.61"/>
    <x v="2"/>
  </r>
  <r>
    <s v="West Gear"/>
    <n v="1197831"/>
    <d v="2021-05-05T00:00:00"/>
    <x v="2"/>
    <s v="Idaho"/>
    <s v="Boise"/>
    <s v="Men's Street Footwear"/>
    <n v="18"/>
    <n v="203"/>
    <n v="3654"/>
    <n v="1827"/>
    <n v="0.5"/>
    <x v="2"/>
  </r>
  <r>
    <s v="West Gear"/>
    <n v="1197831"/>
    <d v="2021-05-05T00:00:00"/>
    <x v="2"/>
    <s v="Idaho"/>
    <s v="Boise"/>
    <s v="Men's Athletic Footwear"/>
    <n v="28"/>
    <n v="196"/>
    <n v="5488"/>
    <n v="2634.24"/>
    <n v="0.48"/>
    <x v="2"/>
  </r>
  <r>
    <s v="West Gear"/>
    <n v="1197831"/>
    <d v="2021-05-05T00:00:00"/>
    <x v="2"/>
    <s v="Idaho"/>
    <s v="Boise"/>
    <s v="Women's Street Footwear"/>
    <n v="23"/>
    <n v="167"/>
    <n v="3841"/>
    <n v="1805.27"/>
    <n v="0.47"/>
    <x v="2"/>
  </r>
  <r>
    <s v="West Gear"/>
    <n v="1197831"/>
    <d v="2021-05-05T00:00:00"/>
    <x v="2"/>
    <s v="Idaho"/>
    <s v="Boise"/>
    <s v="Women's Athletic Footwear"/>
    <n v="33"/>
    <n v="130"/>
    <n v="4290"/>
    <n v="2359.5"/>
    <n v="0.55000000000000004"/>
    <x v="2"/>
  </r>
  <r>
    <s v="West Gear"/>
    <n v="1197831"/>
    <d v="2021-05-05T00:00:00"/>
    <x v="2"/>
    <s v="Idaho"/>
    <s v="Boise"/>
    <s v="Men's Apparel"/>
    <n v="47"/>
    <n v="120"/>
    <n v="5640"/>
    <n v="2256"/>
    <n v="0.4"/>
    <x v="2"/>
  </r>
  <r>
    <s v="West Gear"/>
    <n v="1197831"/>
    <d v="2021-05-05T00:00:00"/>
    <x v="2"/>
    <s v="Idaho"/>
    <s v="Boise"/>
    <s v="Women's Apparel"/>
    <n v="42"/>
    <n v="218"/>
    <n v="9156"/>
    <n v="5768.28"/>
    <n v="0.63"/>
    <x v="2"/>
  </r>
  <r>
    <s v="West Gear"/>
    <n v="1197831"/>
    <d v="2021-06-04T00:00:00"/>
    <x v="2"/>
    <s v="Idaho"/>
    <s v="Boise"/>
    <s v="Men's Street Footwear"/>
    <n v="42"/>
    <n v="195"/>
    <n v="8190"/>
    <n v="4013.1"/>
    <n v="0.49"/>
    <x v="2"/>
  </r>
  <r>
    <s v="West Gear"/>
    <n v="1197831"/>
    <d v="2021-06-04T00:00:00"/>
    <x v="2"/>
    <s v="Idaho"/>
    <s v="Boise"/>
    <s v="Men's Athletic Footwear"/>
    <n v="46"/>
    <n v="188"/>
    <n v="8648"/>
    <n v="4151.04"/>
    <n v="0.48"/>
    <x v="2"/>
  </r>
  <r>
    <s v="West Gear"/>
    <n v="1197831"/>
    <d v="2021-06-04T00:00:00"/>
    <x v="2"/>
    <s v="Idaho"/>
    <s v="Boise"/>
    <s v="Women's Street Footwear"/>
    <n v="47"/>
    <n v="174"/>
    <n v="8178"/>
    <n v="3925.44"/>
    <n v="0.48"/>
    <x v="2"/>
  </r>
  <r>
    <s v="West Gear"/>
    <n v="1197831"/>
    <d v="2021-06-04T00:00:00"/>
    <x v="2"/>
    <s v="Idaho"/>
    <s v="Boise"/>
    <s v="Women's Athletic Footwear"/>
    <n v="48"/>
    <n v="143"/>
    <n v="6864"/>
    <n v="4049.7600000000007"/>
    <n v="0.59000000000000008"/>
    <x v="2"/>
  </r>
  <r>
    <s v="West Gear"/>
    <n v="1197831"/>
    <d v="2021-06-04T00:00:00"/>
    <x v="2"/>
    <s v="Idaho"/>
    <s v="Boise"/>
    <s v="Men's Apparel"/>
    <n v="52"/>
    <n v="117"/>
    <n v="6084"/>
    <n v="2616.12"/>
    <n v="0.43"/>
    <x v="2"/>
  </r>
  <r>
    <s v="West Gear"/>
    <n v="1197831"/>
    <d v="2021-06-04T00:00:00"/>
    <x v="2"/>
    <s v="Idaho"/>
    <s v="Boise"/>
    <s v="Women's Apparel"/>
    <n v="55"/>
    <n v="231"/>
    <n v="12705"/>
    <n v="7750.05"/>
    <n v="0.61"/>
    <x v="2"/>
  </r>
  <r>
    <s v="West Gear"/>
    <n v="1197831"/>
    <d v="2021-07-06T00:00:00"/>
    <x v="2"/>
    <s v="Idaho"/>
    <s v="Boise"/>
    <s v="Men's Street Footwear"/>
    <n v="48"/>
    <n v="217"/>
    <n v="10416"/>
    <n v="5208"/>
    <n v="0.5"/>
    <x v="2"/>
  </r>
  <r>
    <s v="West Gear"/>
    <n v="1197831"/>
    <d v="2021-07-06T00:00:00"/>
    <x v="2"/>
    <s v="Idaho"/>
    <s v="Boise"/>
    <s v="Men's Athletic Footwear"/>
    <n v="52"/>
    <n v="202"/>
    <n v="10504"/>
    <n v="5462.08"/>
    <n v="0.52"/>
    <x v="2"/>
  </r>
  <r>
    <s v="West Gear"/>
    <n v="1197831"/>
    <d v="2021-07-06T00:00:00"/>
    <x v="2"/>
    <s v="Idaho"/>
    <s v="Boise"/>
    <s v="Women's Street Footwear"/>
    <n v="46"/>
    <n v="241"/>
    <n v="11086"/>
    <n v="6097.2999999999993"/>
    <n v="0.54999999999999993"/>
    <x v="2"/>
  </r>
  <r>
    <s v="West Gear"/>
    <n v="1197831"/>
    <d v="2021-07-06T00:00:00"/>
    <x v="2"/>
    <s v="Idaho"/>
    <s v="Boise"/>
    <s v="Women's Athletic Footwear"/>
    <n v="47"/>
    <n v="137"/>
    <n v="6439"/>
    <n v="4120.96"/>
    <n v="0.64"/>
    <x v="2"/>
  </r>
  <r>
    <s v="West Gear"/>
    <n v="1197831"/>
    <d v="2021-07-06T00:00:00"/>
    <x v="2"/>
    <s v="Idaho"/>
    <s v="Boise"/>
    <s v="Men's Apparel"/>
    <n v="53"/>
    <n v="131"/>
    <n v="6943"/>
    <n v="3332.64"/>
    <n v="0.48"/>
    <x v="2"/>
  </r>
  <r>
    <s v="Foot Locker"/>
    <n v="1197831"/>
    <d v="2021-07-06T00:00:00"/>
    <x v="2"/>
    <s v="Idaho"/>
    <s v="Boise"/>
    <s v="Women's Apparel"/>
    <n v="64"/>
    <n v="208"/>
    <n v="13312"/>
    <n v="9185.2800000000007"/>
    <n v="0.69000000000000006"/>
    <x v="2"/>
  </r>
  <r>
    <s v="Foot Locker"/>
    <n v="1197831"/>
    <d v="2021-08-08T00:00:00"/>
    <x v="2"/>
    <s v="Idaho"/>
    <s v="Boise"/>
    <s v="Men's Street Footwear"/>
    <n v="46"/>
    <n v="210"/>
    <n v="9660"/>
    <n v="5312.9999999999991"/>
    <n v="0.54999999999999993"/>
    <x v="2"/>
  </r>
  <r>
    <s v="Foot Locker"/>
    <n v="1197831"/>
    <d v="2021-08-08T00:00:00"/>
    <x v="2"/>
    <s v="Idaho"/>
    <s v="Boise"/>
    <s v="Men's Athletic Footwear"/>
    <n v="53"/>
    <n v="195"/>
    <n v="10335"/>
    <n v="5477.55"/>
    <n v="0.53"/>
    <x v="2"/>
  </r>
  <r>
    <s v="Foot Locker"/>
    <n v="1197831"/>
    <d v="2021-08-08T00:00:00"/>
    <x v="2"/>
    <s v="Idaho"/>
    <s v="Boise"/>
    <s v="Women's Street Footwear"/>
    <n v="46"/>
    <n v="250"/>
    <n v="11500"/>
    <n v="6095"/>
    <n v="0.53"/>
    <x v="2"/>
  </r>
  <r>
    <s v="Foot Locker"/>
    <n v="1197831"/>
    <d v="2021-08-08T00:00:00"/>
    <x v="2"/>
    <s v="Idaho"/>
    <s v="Boise"/>
    <s v="Women's Athletic Footwear"/>
    <n v="48"/>
    <n v="124"/>
    <n v="5952"/>
    <n v="3868.8"/>
    <n v="0.65"/>
    <x v="2"/>
  </r>
  <r>
    <s v="Sports Direct"/>
    <n v="1197831"/>
    <d v="2021-08-08T00:00:00"/>
    <x v="2"/>
    <s v="Idaho"/>
    <s v="Boise"/>
    <s v="Men's Apparel"/>
    <n v="52"/>
    <n v="133"/>
    <n v="6916"/>
    <n v="3181.3599999999997"/>
    <n v="0.45999999999999996"/>
    <x v="2"/>
  </r>
  <r>
    <s v="Sports Direct"/>
    <n v="1197831"/>
    <d v="2021-08-08T00:00:00"/>
    <x v="2"/>
    <s v="Idaho"/>
    <s v="Boise"/>
    <s v="Women's Apparel"/>
    <n v="54"/>
    <n v="196"/>
    <n v="10584"/>
    <n v="7197.1200000000008"/>
    <n v="0.68"/>
    <x v="2"/>
  </r>
  <r>
    <s v="Sports Direct"/>
    <n v="1197831"/>
    <d v="2021-09-05T00:00:00"/>
    <x v="2"/>
    <s v="Idaho"/>
    <s v="Boise"/>
    <s v="Men's Street Footwear"/>
    <n v="50"/>
    <n v="176"/>
    <n v="8800"/>
    <n v="4400"/>
    <n v="0.5"/>
    <x v="2"/>
  </r>
  <r>
    <s v="Sports Direct"/>
    <n v="1197831"/>
    <d v="2021-09-05T00:00:00"/>
    <x v="2"/>
    <s v="Idaho"/>
    <s v="Boise"/>
    <s v="Men's Athletic Footwear"/>
    <n v="50"/>
    <n v="188"/>
    <n v="9400"/>
    <n v="4888"/>
    <n v="0.52"/>
    <x v="2"/>
  </r>
  <r>
    <s v="Sports Direct"/>
    <n v="1197831"/>
    <d v="2021-09-05T00:00:00"/>
    <x v="2"/>
    <s v="Idaho"/>
    <s v="Boise"/>
    <s v="Women's Street Footwear"/>
    <n v="56"/>
    <n v="182"/>
    <n v="10192"/>
    <n v="5299.84"/>
    <n v="0.52"/>
    <x v="2"/>
  </r>
  <r>
    <s v="Sports Direct"/>
    <n v="1197831"/>
    <d v="2021-09-05T00:00:00"/>
    <x v="2"/>
    <s v="Idaho"/>
    <s v="Boise"/>
    <s v="Women's Athletic Footwear"/>
    <n v="55"/>
    <n v="116"/>
    <n v="6380"/>
    <n v="4019.4"/>
    <n v="0.63"/>
    <x v="2"/>
  </r>
  <r>
    <s v="Sports Direct"/>
    <n v="1197831"/>
    <d v="2021-09-05T00:00:00"/>
    <x v="2"/>
    <s v="Idaho"/>
    <s v="Boise"/>
    <s v="Men's Apparel"/>
    <n v="50"/>
    <n v="104"/>
    <n v="5200"/>
    <n v="2392"/>
    <n v="0.45999999999999996"/>
    <x v="2"/>
  </r>
  <r>
    <s v="Sports Direct"/>
    <n v="1197831"/>
    <d v="2021-09-05T00:00:00"/>
    <x v="2"/>
    <s v="Idaho"/>
    <s v="Boise"/>
    <s v="Women's Apparel"/>
    <n v="49"/>
    <n v="181"/>
    <n v="8869"/>
    <n v="5942.2300000000005"/>
    <n v="0.67"/>
    <x v="2"/>
  </r>
  <r>
    <s v="Sports Direct"/>
    <n v="1197831"/>
    <d v="2021-10-04T00:00:00"/>
    <x v="2"/>
    <s v="Idaho"/>
    <s v="Boise"/>
    <s v="Men's Street Footwear"/>
    <n v="36"/>
    <n v="167"/>
    <n v="6012"/>
    <n v="3066.12"/>
    <n v="0.51"/>
    <x v="2"/>
  </r>
  <r>
    <s v="Sports Direct"/>
    <n v="1197831"/>
    <d v="2021-10-04T00:00:00"/>
    <x v="2"/>
    <s v="Idaho"/>
    <s v="Boise"/>
    <s v="Men's Athletic Footwear"/>
    <n v="37"/>
    <n v="173"/>
    <n v="6401"/>
    <n v="3456.5400000000004"/>
    <n v="0.54"/>
    <x v="2"/>
  </r>
  <r>
    <s v="Sports Direct"/>
    <n v="1197831"/>
    <d v="2021-10-04T00:00:00"/>
    <x v="2"/>
    <s v="Idaho"/>
    <s v="Boise"/>
    <s v="Women's Street Footwear"/>
    <n v="41"/>
    <n v="131"/>
    <n v="5371"/>
    <n v="2739.21"/>
    <n v="0.51"/>
    <x v="2"/>
  </r>
  <r>
    <s v="Sports Direct"/>
    <n v="1197831"/>
    <d v="2021-10-04T00:00:00"/>
    <x v="2"/>
    <s v="Idaho"/>
    <s v="Boise"/>
    <s v="Women's Athletic Footwear"/>
    <n v="44"/>
    <n v="101"/>
    <n v="4444"/>
    <n v="2888.6"/>
    <n v="0.65"/>
    <x v="2"/>
  </r>
  <r>
    <s v="Sports Direct"/>
    <n v="1197831"/>
    <d v="2021-10-04T00:00:00"/>
    <x v="2"/>
    <s v="Idaho"/>
    <s v="Boise"/>
    <s v="Men's Apparel"/>
    <n v="32"/>
    <n v="91"/>
    <n v="2912"/>
    <n v="1397.76"/>
    <n v="0.48"/>
    <x v="2"/>
  </r>
  <r>
    <s v="Sports Direct"/>
    <n v="1197831"/>
    <d v="2021-10-04T00:00:00"/>
    <x v="2"/>
    <s v="Idaho"/>
    <s v="Boise"/>
    <s v="Women's Apparel"/>
    <n v="42"/>
    <n v="142"/>
    <n v="5964"/>
    <n v="3936.2400000000002"/>
    <n v="0.66"/>
    <x v="2"/>
  </r>
  <r>
    <s v="Sports Direct"/>
    <n v="1197831"/>
    <d v="2021-11-05T00:00:00"/>
    <x v="2"/>
    <s v="Idaho"/>
    <s v="Boise"/>
    <s v="Men's Street Footwear"/>
    <n v="33"/>
    <n v="182"/>
    <n v="6006"/>
    <n v="3303.2999999999997"/>
    <n v="0.54999999999999993"/>
    <x v="2"/>
  </r>
  <r>
    <s v="Sports Direct"/>
    <n v="1197831"/>
    <d v="2021-11-05T00:00:00"/>
    <x v="2"/>
    <s v="Idaho"/>
    <s v="Boise"/>
    <s v="Men's Athletic Footwear"/>
    <n v="32"/>
    <n v="189"/>
    <n v="6048"/>
    <n v="3144.96"/>
    <n v="0.52"/>
    <x v="2"/>
  </r>
  <r>
    <s v="Sports Direct"/>
    <n v="1197831"/>
    <d v="2021-11-05T00:00:00"/>
    <x v="2"/>
    <s v="Idaho"/>
    <s v="Boise"/>
    <s v="Women's Street Footwear"/>
    <n v="58"/>
    <n v="150"/>
    <n v="8700"/>
    <n v="4698"/>
    <n v="0.54"/>
    <x v="2"/>
  </r>
  <r>
    <s v="Sports Direct"/>
    <n v="1197831"/>
    <d v="2021-11-05T00:00:00"/>
    <x v="2"/>
    <s v="Idaho"/>
    <s v="Boise"/>
    <s v="Women's Athletic Footwear"/>
    <n v="54"/>
    <n v="122"/>
    <n v="6588"/>
    <n v="4018.68"/>
    <n v="0.61"/>
    <x v="2"/>
  </r>
  <r>
    <s v="Sports Direct"/>
    <n v="1197831"/>
    <d v="2021-11-05T00:00:00"/>
    <x v="2"/>
    <s v="Idaho"/>
    <s v="Boise"/>
    <s v="Men's Apparel"/>
    <n v="54"/>
    <n v="106"/>
    <n v="5724"/>
    <n v="2862"/>
    <n v="0.5"/>
    <x v="2"/>
  </r>
  <r>
    <s v="Sports Direct"/>
    <n v="1197831"/>
    <d v="2021-11-05T00:00:00"/>
    <x v="2"/>
    <s v="Idaho"/>
    <s v="Boise"/>
    <s v="Women's Apparel"/>
    <n v="63"/>
    <n v="163"/>
    <n v="10269"/>
    <n v="6880.2300000000005"/>
    <n v="0.67"/>
    <x v="2"/>
  </r>
  <r>
    <s v="Foot Locker"/>
    <n v="1197831"/>
    <d v="2021-12-04T00:00:00"/>
    <x v="2"/>
    <s v="Idaho"/>
    <s v="Boise"/>
    <s v="Men's Street Footwear"/>
    <n v="54"/>
    <n v="233"/>
    <n v="12582"/>
    <n v="6794.2800000000007"/>
    <n v="0.54"/>
    <x v="2"/>
  </r>
  <r>
    <s v="Foot Locker"/>
    <n v="1197831"/>
    <d v="2021-12-04T00:00:00"/>
    <x v="2"/>
    <s v="Idaho"/>
    <s v="Boise"/>
    <s v="Men's Athletic Footwear"/>
    <n v="51"/>
    <n v="209"/>
    <n v="10659"/>
    <n v="5755.8600000000006"/>
    <n v="0.54"/>
    <x v="2"/>
  </r>
  <r>
    <s v="Foot Locker"/>
    <n v="1197831"/>
    <d v="2021-12-04T00:00:00"/>
    <x v="2"/>
    <s v="Idaho"/>
    <s v="Boise"/>
    <s v="Women's Street Footwear"/>
    <n v="56"/>
    <n v="176"/>
    <n v="9856"/>
    <n v="5125.12"/>
    <n v="0.52"/>
    <x v="2"/>
  </r>
  <r>
    <s v="Foot Locker"/>
    <n v="1197831"/>
    <d v="2021-12-04T00:00:00"/>
    <x v="2"/>
    <s v="Idaho"/>
    <s v="Boise"/>
    <s v="Women's Athletic Footwear"/>
    <n v="59"/>
    <n v="142"/>
    <n v="8378"/>
    <n v="5445.7"/>
    <n v="0.65"/>
    <x v="2"/>
  </r>
  <r>
    <s v="Foot Locker"/>
    <n v="1197831"/>
    <d v="2021-12-04T00:00:00"/>
    <x v="2"/>
    <s v="Idaho"/>
    <s v="Boise"/>
    <s v="Men's Apparel"/>
    <n v="50"/>
    <n v="133"/>
    <n v="6650"/>
    <n v="3258.5"/>
    <n v="0.49"/>
    <x v="2"/>
  </r>
  <r>
    <s v="Foot Locker"/>
    <n v="1197831"/>
    <d v="2021-12-04T00:00:00"/>
    <x v="2"/>
    <s v="Idaho"/>
    <s v="Boise"/>
    <s v="Women's Apparel"/>
    <n v="60"/>
    <n v="196"/>
    <n v="11760"/>
    <n v="8114.4000000000005"/>
    <n v="0.69000000000000006"/>
    <x v="2"/>
  </r>
  <r>
    <s v="Foot Locker"/>
    <n v="1128299"/>
    <d v="2021-01-23T00:00:00"/>
    <x v="2"/>
    <s v="Idaho"/>
    <s v="Boise"/>
    <s v="Men's Street Footwear"/>
    <n v="29"/>
    <n v="119"/>
    <n v="3451"/>
    <n v="1656.48"/>
    <n v="0.48"/>
    <x v="2"/>
  </r>
  <r>
    <s v="Foot Locker"/>
    <n v="1128299"/>
    <d v="2021-01-23T00:00:00"/>
    <x v="2"/>
    <s v="Idaho"/>
    <s v="Boise"/>
    <s v="Men's Athletic Footwear"/>
    <n v="37"/>
    <n v="106"/>
    <n v="3922"/>
    <n v="2000.22"/>
    <n v="0.51"/>
    <x v="2"/>
  </r>
  <r>
    <s v="Foot Locker"/>
    <n v="1128299"/>
    <d v="2021-01-23T00:00:00"/>
    <x v="2"/>
    <s v="Idaho"/>
    <s v="Boise"/>
    <s v="Women's Street Footwear"/>
    <n v="37"/>
    <n v="106"/>
    <n v="3922"/>
    <n v="1921.78"/>
    <n v="0.49"/>
    <x v="2"/>
  </r>
  <r>
    <s v="Foot Locker"/>
    <n v="1128299"/>
    <d v="2021-01-23T00:00:00"/>
    <x v="2"/>
    <s v="Idaho"/>
    <s v="Boise"/>
    <s v="Women's Athletic Footwear"/>
    <n v="38"/>
    <n v="77"/>
    <n v="2926"/>
    <n v="1345.9599999999998"/>
    <n v="0.45999999999999996"/>
    <x v="2"/>
  </r>
  <r>
    <s v="Foot Locker"/>
    <n v="1128299"/>
    <d v="2021-01-23T00:00:00"/>
    <x v="2"/>
    <s v="Idaho"/>
    <s v="Boise"/>
    <s v="Men's Apparel"/>
    <n v="42"/>
    <n v="63"/>
    <n v="2646"/>
    <n v="1190.6999999999998"/>
    <n v="0.44999999999999996"/>
    <x v="2"/>
  </r>
  <r>
    <s v="Foot Locker"/>
    <n v="1128299"/>
    <d v="2021-01-23T00:00:00"/>
    <x v="2"/>
    <s v="Idaho"/>
    <s v="Boise"/>
    <s v="Women's Apparel"/>
    <n v="36"/>
    <n v="111"/>
    <n v="3996"/>
    <n v="1398.6"/>
    <n v="0.35"/>
    <x v="2"/>
  </r>
  <r>
    <s v="Foot Locker"/>
    <n v="1128299"/>
    <d v="2021-02-23T00:00:00"/>
    <x v="2"/>
    <s v="Idaho"/>
    <s v="Boise"/>
    <s v="Men's Street Footwear"/>
    <n v="29"/>
    <n v="143"/>
    <n v="4147"/>
    <n v="2073.5"/>
    <n v="0.5"/>
    <x v="2"/>
  </r>
  <r>
    <s v="Foot Locker"/>
    <n v="1128299"/>
    <d v="2021-02-23T00:00:00"/>
    <x v="2"/>
    <s v="Idaho"/>
    <s v="Boise"/>
    <s v="Men's Athletic Footwear"/>
    <n v="38"/>
    <n v="113"/>
    <n v="4294"/>
    <n v="2318.7600000000002"/>
    <n v="0.54"/>
    <x v="2"/>
  </r>
  <r>
    <s v="Foot Locker"/>
    <n v="1128299"/>
    <d v="2021-02-23T00:00:00"/>
    <x v="2"/>
    <s v="Idaho"/>
    <s v="Boise"/>
    <s v="Women's Street Footwear"/>
    <n v="38"/>
    <n v="105"/>
    <n v="3990"/>
    <n v="1875.3"/>
    <n v="0.47"/>
    <x v="2"/>
  </r>
  <r>
    <s v="Foot Locker"/>
    <n v="1128299"/>
    <d v="2021-02-23T00:00:00"/>
    <x v="2"/>
    <s v="Arizona"/>
    <s v="Phoenix"/>
    <s v="Women's Athletic Footwear"/>
    <n v="38"/>
    <n v="63"/>
    <n v="2394"/>
    <n v="1149.1199999999999"/>
    <n v="0.48"/>
    <x v="2"/>
  </r>
  <r>
    <s v="Foot Locker"/>
    <n v="1128299"/>
    <d v="2021-02-23T00:00:00"/>
    <x v="2"/>
    <s v="Arizona"/>
    <s v="Phoenix"/>
    <s v="Men's Apparel"/>
    <n v="42"/>
    <n v="44"/>
    <n v="1848"/>
    <n v="813.12"/>
    <n v="0.44"/>
    <x v="2"/>
  </r>
  <r>
    <s v="Foot Locker"/>
    <n v="1128299"/>
    <d v="2021-02-23T00:00:00"/>
    <x v="2"/>
    <s v="Arizona"/>
    <s v="Phoenix"/>
    <s v="Women's Apparel"/>
    <n v="38"/>
    <n v="88"/>
    <n v="3344"/>
    <n v="1203.8399999999999"/>
    <n v="0.36"/>
    <x v="2"/>
  </r>
  <r>
    <s v="Foot Locker"/>
    <n v="1128299"/>
    <d v="2021-03-22T00:00:00"/>
    <x v="2"/>
    <s v="Arizona"/>
    <s v="Phoenix"/>
    <s v="Men's Street Footwear"/>
    <n v="37"/>
    <n v="145"/>
    <n v="5365"/>
    <n v="2521.5499999999997"/>
    <n v="0.47"/>
    <x v="2"/>
  </r>
  <r>
    <s v="Foot Locker"/>
    <n v="1128299"/>
    <d v="2021-03-22T00:00:00"/>
    <x v="2"/>
    <s v="Arizona"/>
    <s v="Phoenix"/>
    <s v="Men's Athletic Footwear"/>
    <n v="48"/>
    <n v="95"/>
    <n v="4560"/>
    <n v="2508"/>
    <n v="0.55000000000000004"/>
    <x v="2"/>
  </r>
  <r>
    <s v="Foot Locker"/>
    <n v="1128299"/>
    <d v="2021-03-22T00:00:00"/>
    <x v="2"/>
    <s v="Arizona"/>
    <s v="Phoenix"/>
    <s v="Women's Street Footwear"/>
    <n v="49"/>
    <n v="91"/>
    <n v="4459"/>
    <n v="2229.5"/>
    <n v="0.5"/>
    <x v="2"/>
  </r>
  <r>
    <s v="Foot Locker"/>
    <n v="1128299"/>
    <d v="2021-03-22T00:00:00"/>
    <x v="2"/>
    <s v="Arizona"/>
    <s v="Phoenix"/>
    <s v="Women's Athletic Footwear"/>
    <n v="47"/>
    <n v="68"/>
    <n v="3196"/>
    <n v="1470.1599999999999"/>
    <n v="0.45999999999999996"/>
    <x v="2"/>
  </r>
  <r>
    <s v="Foot Locker"/>
    <n v="1128299"/>
    <d v="2021-03-22T00:00:00"/>
    <x v="2"/>
    <s v="Arizona"/>
    <s v="Phoenix"/>
    <s v="Men's Apparel"/>
    <n v="54"/>
    <n v="31"/>
    <n v="1674"/>
    <n v="686.33999999999992"/>
    <n v="0.41"/>
    <x v="2"/>
  </r>
  <r>
    <s v="Foot Locker"/>
    <n v="1128299"/>
    <d v="2021-03-22T00:00:00"/>
    <x v="2"/>
    <s v="Arizona"/>
    <s v="Phoenix"/>
    <s v="Women's Apparel"/>
    <n v="47"/>
    <n v="88"/>
    <n v="4136"/>
    <n v="1654.4"/>
    <n v="0.4"/>
    <x v="2"/>
  </r>
  <r>
    <s v="Foot Locker"/>
    <n v="1128299"/>
    <d v="2021-04-23T00:00:00"/>
    <x v="2"/>
    <s v="Arizona"/>
    <s v="Phoenix"/>
    <s v="Men's Street Footwear"/>
    <n v="48"/>
    <n v="130"/>
    <n v="6240"/>
    <n v="2807.9999999999995"/>
    <n v="0.44999999999999996"/>
    <x v="2"/>
  </r>
  <r>
    <s v="Foot Locker"/>
    <n v="1128299"/>
    <d v="2021-04-23T00:00:00"/>
    <x v="2"/>
    <s v="Arizona"/>
    <s v="Phoenix"/>
    <s v="Men's Athletic Footwear"/>
    <n v="53"/>
    <n v="90"/>
    <n v="4770"/>
    <n v="2385"/>
    <n v="0.5"/>
    <x v="2"/>
  </r>
  <r>
    <s v="Foot Locker"/>
    <n v="1128299"/>
    <d v="2021-04-23T00:00:00"/>
    <x v="2"/>
    <s v="Arizona"/>
    <s v="Phoenix"/>
    <s v="Women's Street Footwear"/>
    <n v="50"/>
    <n v="102"/>
    <n v="5100"/>
    <n v="2550"/>
    <n v="0.5"/>
    <x v="2"/>
  </r>
  <r>
    <s v="Foot Locker"/>
    <n v="1128299"/>
    <d v="2021-04-23T00:00:00"/>
    <x v="2"/>
    <s v="Arizona"/>
    <s v="Phoenix"/>
    <s v="Women's Athletic Footwear"/>
    <n v="46"/>
    <n v="75"/>
    <n v="3450"/>
    <n v="1725"/>
    <n v="0.5"/>
    <x v="2"/>
  </r>
  <r>
    <s v="Foot Locker"/>
    <n v="1128299"/>
    <d v="2021-04-23T00:00:00"/>
    <x v="2"/>
    <s v="Arizona"/>
    <s v="Phoenix"/>
    <s v="Men's Apparel"/>
    <n v="50"/>
    <n v="39"/>
    <n v="1950"/>
    <n v="819"/>
    <n v="0.42"/>
    <x v="2"/>
  </r>
  <r>
    <s v="Foot Locker"/>
    <n v="1128299"/>
    <d v="2021-04-23T00:00:00"/>
    <x v="2"/>
    <s v="Arizona"/>
    <s v="Phoenix"/>
    <s v="Women's Apparel"/>
    <n v="67"/>
    <n v="94"/>
    <n v="6298"/>
    <n v="2267.2799999999997"/>
    <n v="0.36"/>
    <x v="2"/>
  </r>
  <r>
    <s v="Foot Locker"/>
    <n v="1128299"/>
    <d v="2021-05-24T00:00:00"/>
    <x v="2"/>
    <s v="Arizona"/>
    <s v="Phoenix"/>
    <s v="Men's Street Footwear"/>
    <n v="47"/>
    <n v="147"/>
    <n v="6909"/>
    <n v="3247.23"/>
    <n v="0.47"/>
    <x v="2"/>
  </r>
  <r>
    <s v="Foot Locker"/>
    <n v="1128299"/>
    <d v="2021-05-24T00:00:00"/>
    <x v="2"/>
    <s v="Arizona"/>
    <s v="Phoenix"/>
    <s v="Men's Athletic Footwear"/>
    <n v="53"/>
    <n v="113"/>
    <n v="5989"/>
    <n v="3234.0600000000004"/>
    <n v="0.54"/>
    <x v="2"/>
  </r>
  <r>
    <s v="Foot Locker"/>
    <n v="1128299"/>
    <d v="2021-05-24T00:00:00"/>
    <x v="2"/>
    <s v="Arizona"/>
    <s v="Phoenix"/>
    <s v="Women's Street Footwear"/>
    <n v="50"/>
    <n v="120"/>
    <n v="6000"/>
    <n v="2820"/>
    <n v="0.47"/>
    <x v="2"/>
  </r>
  <r>
    <s v="Foot Locker"/>
    <n v="1128299"/>
    <d v="2021-05-24T00:00:00"/>
    <x v="2"/>
    <s v="Arizona"/>
    <s v="Phoenix"/>
    <s v="Women's Athletic Footwear"/>
    <n v="49"/>
    <n v="90"/>
    <n v="4410"/>
    <n v="2205"/>
    <n v="0.5"/>
    <x v="2"/>
  </r>
  <r>
    <s v="Foot Locker"/>
    <n v="1128299"/>
    <d v="2021-05-24T00:00:00"/>
    <x v="2"/>
    <s v="Arizona"/>
    <s v="Phoenix"/>
    <s v="Men's Apparel"/>
    <n v="51"/>
    <n v="58"/>
    <n v="2958"/>
    <n v="1212.78"/>
    <n v="0.41"/>
    <x v="2"/>
  </r>
  <r>
    <s v="Foot Locker"/>
    <n v="1128299"/>
    <d v="2021-05-24T00:00:00"/>
    <x v="2"/>
    <s v="Arizona"/>
    <s v="Phoenix"/>
    <s v="Women's Apparel"/>
    <n v="64"/>
    <n v="98"/>
    <n v="6272"/>
    <n v="2257.92"/>
    <n v="0.36"/>
    <x v="2"/>
  </r>
  <r>
    <s v="Foot Locker"/>
    <n v="1128299"/>
    <d v="2021-06-23T00:00:00"/>
    <x v="2"/>
    <s v="Arizona"/>
    <s v="Phoenix"/>
    <s v="Men's Street Footwear"/>
    <n v="48"/>
    <n v="156"/>
    <n v="7488"/>
    <n v="3669.12"/>
    <n v="0.49"/>
    <x v="2"/>
  </r>
  <r>
    <s v="Foot Locker"/>
    <n v="1128299"/>
    <d v="2021-06-23T00:00:00"/>
    <x v="2"/>
    <s v="Arizona"/>
    <s v="Phoenix"/>
    <s v="Men's Athletic Footwear"/>
    <n v="51"/>
    <n v="138"/>
    <n v="7038"/>
    <n v="3659.76"/>
    <n v="0.52"/>
    <x v="2"/>
  </r>
  <r>
    <s v="Foot Locker"/>
    <n v="1128299"/>
    <d v="2021-06-23T00:00:00"/>
    <x v="2"/>
    <s v="Arizona"/>
    <s v="Phoenix"/>
    <s v="Women's Street Footwear"/>
    <n v="51"/>
    <n v="138"/>
    <n v="7038"/>
    <n v="3167.1"/>
    <n v="0.44999999999999996"/>
    <x v="2"/>
  </r>
  <r>
    <s v="Foot Locker"/>
    <n v="1128299"/>
    <d v="2021-06-23T00:00:00"/>
    <x v="2"/>
    <s v="Arizona"/>
    <s v="Phoenix"/>
    <s v="Women's Athletic Footwear"/>
    <n v="46"/>
    <n v="95"/>
    <n v="4370"/>
    <n v="2185"/>
    <n v="0.5"/>
    <x v="2"/>
  </r>
  <r>
    <s v="Foot Locker"/>
    <n v="1128299"/>
    <d v="2021-06-23T00:00:00"/>
    <x v="2"/>
    <s v="Arizona"/>
    <s v="Phoenix"/>
    <s v="Men's Apparel"/>
    <n v="51"/>
    <n v="68"/>
    <n v="3468"/>
    <n v="1456.56"/>
    <n v="0.42"/>
    <x v="2"/>
  </r>
  <r>
    <s v="Foot Locker"/>
    <n v="1128299"/>
    <d v="2021-06-23T00:00:00"/>
    <x v="2"/>
    <s v="Arizona"/>
    <s v="Phoenix"/>
    <s v="Women's Apparel"/>
    <n v="69"/>
    <n v="131"/>
    <n v="9039"/>
    <n v="3525.21"/>
    <n v="0.39"/>
    <x v="2"/>
  </r>
  <r>
    <s v="Foot Locker"/>
    <n v="1128299"/>
    <d v="2021-07-22T00:00:00"/>
    <x v="2"/>
    <s v="Arizona"/>
    <s v="Phoenix"/>
    <s v="Men's Street Footwear"/>
    <n v="49"/>
    <n v="196"/>
    <n v="9604"/>
    <n v="4705.96"/>
    <n v="0.49"/>
    <x v="2"/>
  </r>
  <r>
    <s v="Foot Locker"/>
    <n v="1128299"/>
    <d v="2021-07-22T00:00:00"/>
    <x v="2"/>
    <s v="Arizona"/>
    <s v="Phoenix"/>
    <s v="Men's Athletic Footwear"/>
    <n v="50"/>
    <n v="142"/>
    <n v="7100"/>
    <n v="3621"/>
    <n v="0.51"/>
    <x v="2"/>
  </r>
  <r>
    <s v="Foot Locker"/>
    <n v="1128299"/>
    <d v="2021-07-22T00:00:00"/>
    <x v="2"/>
    <s v="Arizona"/>
    <s v="Phoenix"/>
    <s v="Women's Street Footwear"/>
    <n v="51"/>
    <n v="133"/>
    <n v="6783"/>
    <n v="3188.0099999999998"/>
    <n v="0.47"/>
    <x v="2"/>
  </r>
  <r>
    <s v="Foot Locker"/>
    <n v="1128299"/>
    <d v="2021-07-22T00:00:00"/>
    <x v="2"/>
    <s v="Arizona"/>
    <s v="Phoenix"/>
    <s v="Women's Athletic Footwear"/>
    <n v="48"/>
    <n v="101"/>
    <n v="4848"/>
    <n v="2181.6"/>
    <n v="0.44999999999999996"/>
    <x v="2"/>
  </r>
  <r>
    <s v="Foot Locker"/>
    <n v="1128299"/>
    <d v="2021-07-22T00:00:00"/>
    <x v="2"/>
    <s v="Arizona"/>
    <s v="Phoenix"/>
    <s v="Men's Apparel"/>
    <n v="52"/>
    <n v="128"/>
    <n v="6656"/>
    <n v="2862.08"/>
    <n v="0.43"/>
    <x v="2"/>
  </r>
  <r>
    <s v="Foot Locker"/>
    <n v="1128299"/>
    <d v="2021-07-22T00:00:00"/>
    <x v="2"/>
    <s v="Arizona"/>
    <s v="Phoenix"/>
    <s v="Women's Apparel"/>
    <n v="67"/>
    <n v="123"/>
    <n v="8241"/>
    <n v="3131.58"/>
    <n v="0.38"/>
    <x v="2"/>
  </r>
  <r>
    <s v="Foot Locker"/>
    <n v="1128299"/>
    <d v="2021-08-23T00:00:00"/>
    <x v="2"/>
    <s v="Arizona"/>
    <s v="Phoenix"/>
    <s v="Men's Street Footwear"/>
    <n v="50"/>
    <n v="163"/>
    <n v="8150"/>
    <n v="4075"/>
    <n v="0.5"/>
    <x v="2"/>
  </r>
  <r>
    <s v="Foot Locker"/>
    <n v="1128299"/>
    <d v="2021-08-23T00:00:00"/>
    <x v="2"/>
    <s v="Arizona"/>
    <s v="Phoenix"/>
    <s v="Men's Athletic Footwear"/>
    <n v="57"/>
    <n v="161"/>
    <n v="9177"/>
    <n v="4588.5"/>
    <n v="0.5"/>
    <x v="2"/>
  </r>
  <r>
    <s v="Foot Locker"/>
    <n v="1128299"/>
    <d v="2021-08-23T00:00:00"/>
    <x v="2"/>
    <s v="Arizona"/>
    <s v="Phoenix"/>
    <s v="Women's Street Footwear"/>
    <n v="54"/>
    <n v="113"/>
    <n v="6102"/>
    <n v="2989.98"/>
    <n v="0.49"/>
    <x v="2"/>
  </r>
  <r>
    <s v="Foot Locker"/>
    <n v="1128299"/>
    <d v="2021-08-23T00:00:00"/>
    <x v="2"/>
    <s v="Arizona"/>
    <s v="Phoenix"/>
    <s v="Women's Athletic Footwear"/>
    <n v="52"/>
    <n v="112"/>
    <n v="5824"/>
    <n v="2853.7599999999998"/>
    <n v="0.49"/>
    <x v="2"/>
  </r>
  <r>
    <s v="Foot Locker"/>
    <n v="1128299"/>
    <d v="2021-08-23T00:00:00"/>
    <x v="2"/>
    <s v="Arizona"/>
    <s v="Phoenix"/>
    <s v="Men's Apparel"/>
    <n v="59"/>
    <n v="116"/>
    <n v="6844"/>
    <n v="2806.04"/>
    <n v="0.41"/>
    <x v="2"/>
  </r>
  <r>
    <s v="Foot Locker"/>
    <n v="1128299"/>
    <d v="2021-08-23T00:00:00"/>
    <x v="2"/>
    <s v="Arizona"/>
    <s v="Phoenix"/>
    <s v="Women's Apparel"/>
    <n v="65"/>
    <n v="94"/>
    <n v="6110"/>
    <n v="2444"/>
    <n v="0.4"/>
    <x v="2"/>
  </r>
  <r>
    <s v="Foot Locker"/>
    <n v="1128299"/>
    <d v="2021-09-24T00:00:00"/>
    <x v="2"/>
    <s v="Arizona"/>
    <s v="Phoenix"/>
    <s v="Men's Street Footwear"/>
    <n v="41"/>
    <n v="167"/>
    <n v="6847"/>
    <n v="3355.0299999999997"/>
    <n v="0.49"/>
    <x v="2"/>
  </r>
  <r>
    <s v="Foot Locker"/>
    <n v="1128299"/>
    <d v="2021-09-24T00:00:00"/>
    <x v="2"/>
    <s v="Arizona"/>
    <s v="Phoenix"/>
    <s v="Men's Athletic Footwear"/>
    <n v="45"/>
    <n v="161"/>
    <n v="7245"/>
    <n v="3839.8500000000004"/>
    <n v="0.53"/>
    <x v="2"/>
  </r>
  <r>
    <s v="Foot Locker"/>
    <n v="1128299"/>
    <d v="2021-09-24T00:00:00"/>
    <x v="2"/>
    <s v="Arizona"/>
    <s v="Phoenix"/>
    <s v="Women's Street Footwear"/>
    <n v="43"/>
    <n v="128"/>
    <n v="5504"/>
    <n v="2476.7999999999997"/>
    <n v="0.44999999999999996"/>
    <x v="2"/>
  </r>
  <r>
    <s v="Foot Locker"/>
    <n v="1128299"/>
    <d v="2021-09-24T00:00:00"/>
    <x v="2"/>
    <s v="Arizona"/>
    <s v="Phoenix"/>
    <s v="Women's Athletic Footwear"/>
    <n v="41"/>
    <n v="113"/>
    <n v="4633"/>
    <n v="2177.5099999999998"/>
    <n v="0.47"/>
    <x v="2"/>
  </r>
  <r>
    <s v="Foot Locker"/>
    <n v="1128299"/>
    <d v="2021-09-24T00:00:00"/>
    <x v="2"/>
    <s v="Arizona"/>
    <s v="Phoenix"/>
    <s v="Men's Apparel"/>
    <n v="54"/>
    <n v="105"/>
    <n v="5670"/>
    <n v="2494.8000000000002"/>
    <n v="0.44"/>
    <x v="2"/>
  </r>
  <r>
    <s v="Foot Locker"/>
    <n v="1128299"/>
    <d v="2021-09-24T00:00:00"/>
    <x v="2"/>
    <s v="Arizona"/>
    <s v="Phoenix"/>
    <s v="Women's Apparel"/>
    <n v="56"/>
    <n v="119"/>
    <n v="6664"/>
    <n v="2465.6799999999998"/>
    <n v="0.37"/>
    <x v="2"/>
  </r>
  <r>
    <s v="Foot Locker"/>
    <n v="1128299"/>
    <d v="2021-10-23T00:00:00"/>
    <x v="2"/>
    <s v="Arizona"/>
    <s v="Phoenix"/>
    <s v="Men's Street Footwear"/>
    <n v="41"/>
    <n v="135"/>
    <n v="5535"/>
    <n v="2656.7999999999997"/>
    <n v="0.48"/>
    <x v="2"/>
  </r>
  <r>
    <s v="Foot Locker"/>
    <n v="1128299"/>
    <d v="2021-10-23T00:00:00"/>
    <x v="2"/>
    <s v="Arizona"/>
    <s v="Phoenix"/>
    <s v="Men's Athletic Footwear"/>
    <n v="47"/>
    <n v="145"/>
    <n v="6815"/>
    <n v="3611.9500000000003"/>
    <n v="0.53"/>
    <x v="2"/>
  </r>
  <r>
    <s v="Foot Locker"/>
    <n v="1128299"/>
    <d v="2021-10-23T00:00:00"/>
    <x v="2"/>
    <s v="Arizona"/>
    <s v="Phoenix"/>
    <s v="Women's Street Footwear"/>
    <n v="44"/>
    <n v="91"/>
    <n v="4004"/>
    <n v="1921.9199999999998"/>
    <n v="0.48"/>
    <x v="2"/>
  </r>
  <r>
    <s v="Foot Locker"/>
    <n v="1128299"/>
    <d v="2021-10-23T00:00:00"/>
    <x v="2"/>
    <s v="Arizona"/>
    <s v="Phoenix"/>
    <s v="Women's Athletic Footwear"/>
    <n v="43"/>
    <n v="90"/>
    <n v="3870"/>
    <n v="1896.3"/>
    <n v="0.49"/>
    <x v="2"/>
  </r>
  <r>
    <s v="Foot Locker"/>
    <n v="1128299"/>
    <d v="2021-10-23T00:00:00"/>
    <x v="2"/>
    <s v="Arizona"/>
    <s v="Phoenix"/>
    <s v="Men's Apparel"/>
    <n v="53"/>
    <n v="69"/>
    <n v="3657"/>
    <n v="1462.8000000000002"/>
    <n v="0.4"/>
    <x v="2"/>
  </r>
  <r>
    <s v="Foot Locker"/>
    <n v="1128299"/>
    <d v="2021-10-23T00:00:00"/>
    <x v="2"/>
    <s v="Arizona"/>
    <s v="Phoenix"/>
    <s v="Women's Apparel"/>
    <n v="56"/>
    <n v="85"/>
    <n v="4760"/>
    <n v="1808.8"/>
    <n v="0.38"/>
    <x v="2"/>
  </r>
  <r>
    <s v="Foot Locker"/>
    <n v="1128299"/>
    <d v="2021-11-23T00:00:00"/>
    <x v="2"/>
    <s v="Arizona"/>
    <s v="Phoenix"/>
    <s v="Men's Street Footwear"/>
    <n v="42"/>
    <n v="135"/>
    <n v="5670"/>
    <n v="2664.8999999999996"/>
    <n v="0.47"/>
    <x v="2"/>
  </r>
  <r>
    <s v="Foot Locker"/>
    <n v="1128299"/>
    <d v="2021-11-23T00:00:00"/>
    <x v="2"/>
    <s v="Arizona"/>
    <s v="Phoenix"/>
    <s v="Men's Athletic Footwear"/>
    <n v="46"/>
    <n v="147"/>
    <n v="6762"/>
    <n v="3516.2400000000002"/>
    <n v="0.52"/>
    <x v="2"/>
  </r>
  <r>
    <s v="Foot Locker"/>
    <n v="1128299"/>
    <d v="2021-11-23T00:00:00"/>
    <x v="2"/>
    <s v="Arizona"/>
    <s v="Phoenix"/>
    <s v="Women's Street Footwear"/>
    <n v="44"/>
    <n v="105"/>
    <n v="4620"/>
    <n v="2125.1999999999998"/>
    <n v="0.45999999999999996"/>
    <x v="2"/>
  </r>
  <r>
    <s v="Foot Locker"/>
    <n v="1128299"/>
    <d v="2021-11-23T00:00:00"/>
    <x v="2"/>
    <s v="Arizona"/>
    <s v="Phoenix"/>
    <s v="Women's Athletic Footwear"/>
    <n v="42"/>
    <n v="98"/>
    <n v="4116"/>
    <n v="1934.52"/>
    <n v="0.47"/>
    <x v="2"/>
  </r>
  <r>
    <s v="Foot Locker"/>
    <n v="1128299"/>
    <d v="2021-11-23T00:00:00"/>
    <x v="2"/>
    <s v="Arizona"/>
    <s v="Phoenix"/>
    <s v="Men's Apparel"/>
    <n v="53"/>
    <n v="87"/>
    <n v="4611"/>
    <n v="1890.51"/>
    <n v="0.41"/>
    <x v="2"/>
  </r>
  <r>
    <s v="Foot Locker"/>
    <n v="1128299"/>
    <d v="2021-11-23T00:00:00"/>
    <x v="2"/>
    <s v="Arizona"/>
    <s v="Phoenix"/>
    <s v="Women's Apparel"/>
    <n v="55"/>
    <n v="111"/>
    <n v="6105"/>
    <n v="2258.85"/>
    <n v="0.37"/>
    <x v="2"/>
  </r>
  <r>
    <s v="Foot Locker"/>
    <n v="1128299"/>
    <d v="2021-12-22T00:00:00"/>
    <x v="2"/>
    <s v="Arizona"/>
    <s v="Phoenix"/>
    <s v="Men's Street Footwear"/>
    <n v="44"/>
    <n v="181"/>
    <n v="7964"/>
    <n v="3663.4399999999996"/>
    <n v="0.45999999999999996"/>
    <x v="2"/>
  </r>
  <r>
    <s v="Foot Locker"/>
    <n v="1128299"/>
    <d v="2021-12-22T00:00:00"/>
    <x v="2"/>
    <s v="Arizona"/>
    <s v="Phoenix"/>
    <s v="Men's Athletic Footwear"/>
    <n v="49"/>
    <n v="175"/>
    <n v="8575"/>
    <n v="4630.5"/>
    <n v="0.54"/>
    <x v="2"/>
  </r>
  <r>
    <s v="Kohl's"/>
    <n v="1128299"/>
    <d v="2021-12-22T00:00:00"/>
    <x v="2"/>
    <s v="Arizona"/>
    <s v="Phoenix"/>
    <s v="Women's Street Footwear"/>
    <n v="43"/>
    <n v="123"/>
    <n v="5289"/>
    <n v="2538.7199999999998"/>
    <n v="0.48"/>
    <x v="2"/>
  </r>
  <r>
    <s v="Kohl's"/>
    <n v="1128299"/>
    <d v="2021-12-22T00:00:00"/>
    <x v="2"/>
    <s v="Arizona"/>
    <s v="Phoenix"/>
    <s v="Women's Athletic Footwear"/>
    <n v="44"/>
    <n v="115"/>
    <n v="5060"/>
    <n v="2277"/>
    <n v="0.44999999999999996"/>
    <x v="2"/>
  </r>
  <r>
    <s v="Kohl's"/>
    <n v="1128299"/>
    <d v="2021-12-22T00:00:00"/>
    <x v="2"/>
    <s v="Arizona"/>
    <s v="Phoenix"/>
    <s v="Men's Apparel"/>
    <n v="52"/>
    <n v="88"/>
    <n v="4576"/>
    <n v="1967.68"/>
    <n v="0.43"/>
    <x v="2"/>
  </r>
  <r>
    <s v="Kohl's"/>
    <n v="1128299"/>
    <d v="2021-12-22T00:00:00"/>
    <x v="2"/>
    <s v="Arizona"/>
    <s v="Phoenix"/>
    <s v="Women's Apparel"/>
    <n v="58"/>
    <n v="135"/>
    <n v="7830"/>
    <n v="2897.1"/>
    <n v="0.37"/>
    <x v="2"/>
  </r>
  <r>
    <s v="Kohl's"/>
    <n v="1128299"/>
    <d v="2021-01-26T00:00:00"/>
    <x v="2"/>
    <s v="Arizona"/>
    <s v="Phoenix"/>
    <s v="Men's Street Footwear"/>
    <n v="33"/>
    <n v="133"/>
    <n v="4389"/>
    <n v="2150.61"/>
    <n v="0.49"/>
    <x v="2"/>
  </r>
  <r>
    <s v="Kohl's"/>
    <n v="1128299"/>
    <d v="2021-01-26T00:00:00"/>
    <x v="2"/>
    <s v="Arizona"/>
    <s v="Phoenix"/>
    <s v="Men's Athletic Footwear"/>
    <n v="42"/>
    <n v="138"/>
    <n v="5796"/>
    <n v="3071.88"/>
    <n v="0.53"/>
    <x v="2"/>
  </r>
  <r>
    <s v="Kohl's"/>
    <n v="1128299"/>
    <d v="2021-01-26T00:00:00"/>
    <x v="2"/>
    <s v="Arizona"/>
    <s v="Phoenix"/>
    <s v="Women's Street Footwear"/>
    <n v="42"/>
    <n v="138"/>
    <n v="5796"/>
    <n v="2666.16"/>
    <n v="0.45999999999999996"/>
    <x v="2"/>
  </r>
  <r>
    <s v="Kohl's"/>
    <n v="1128299"/>
    <d v="2021-01-26T00:00:00"/>
    <x v="2"/>
    <s v="Arizona"/>
    <s v="Phoenix"/>
    <s v="Women's Athletic Footwear"/>
    <n v="43"/>
    <n v="85"/>
    <n v="3655"/>
    <n v="1790.95"/>
    <n v="0.49"/>
    <x v="2"/>
  </r>
  <r>
    <s v="Kohl's"/>
    <n v="1128299"/>
    <d v="2021-01-26T00:00:00"/>
    <x v="2"/>
    <s v="Arizona"/>
    <s v="Phoenix"/>
    <s v="Men's Apparel"/>
    <n v="45"/>
    <n v="80"/>
    <n v="3600"/>
    <n v="1476"/>
    <n v="0.41"/>
    <x v="2"/>
  </r>
  <r>
    <s v="Kohl's"/>
    <n v="1128299"/>
    <d v="2021-01-26T00:00:00"/>
    <x v="2"/>
    <s v="Arizona"/>
    <s v="Phoenix"/>
    <s v="Women's Apparel"/>
    <n v="42"/>
    <n v="128"/>
    <n v="5376"/>
    <n v="1935.36"/>
    <n v="0.36"/>
    <x v="2"/>
  </r>
  <r>
    <s v="Kohl's"/>
    <n v="1128299"/>
    <d v="2021-02-26T00:00:00"/>
    <x v="2"/>
    <s v="Arizona"/>
    <s v="Phoenix"/>
    <s v="Men's Street Footwear"/>
    <n v="33"/>
    <n v="147"/>
    <n v="4851"/>
    <n v="2376.9899999999998"/>
    <n v="0.49"/>
    <x v="2"/>
  </r>
  <r>
    <s v="Kohl's"/>
    <n v="1128299"/>
    <d v="2021-02-26T00:00:00"/>
    <x v="2"/>
    <s v="Arizona"/>
    <s v="Phoenix"/>
    <s v="Men's Athletic Footwear"/>
    <n v="44"/>
    <n v="106"/>
    <n v="4664"/>
    <n v="2565.2000000000003"/>
    <n v="0.55000000000000004"/>
    <x v="2"/>
  </r>
  <r>
    <s v="Kohl's"/>
    <n v="1128299"/>
    <d v="2021-02-26T00:00:00"/>
    <x v="2"/>
    <s v="Arizona"/>
    <s v="Phoenix"/>
    <s v="Women's Street Footwear"/>
    <n v="41"/>
    <n v="111"/>
    <n v="4551"/>
    <n v="2093.46"/>
    <n v="0.45999999999999996"/>
    <x v="2"/>
  </r>
  <r>
    <s v="Kohl's"/>
    <n v="1128299"/>
    <d v="2021-02-26T00:00:00"/>
    <x v="2"/>
    <s v="New Mexico"/>
    <s v="Albuquerque"/>
    <s v="Women's Athletic Footwear"/>
    <n v="43"/>
    <n v="74"/>
    <n v="3182"/>
    <n v="1559.18"/>
    <n v="0.49"/>
    <x v="2"/>
  </r>
  <r>
    <s v="Kohl's"/>
    <n v="1128299"/>
    <d v="2021-02-26T00:00:00"/>
    <x v="2"/>
    <s v="New Mexico"/>
    <s v="Albuquerque"/>
    <s v="Men's Apparel"/>
    <n v="45"/>
    <n v="54"/>
    <n v="2430"/>
    <n v="1069.2"/>
    <n v="0.44"/>
    <x v="2"/>
  </r>
  <r>
    <s v="Kohl's"/>
    <n v="1128299"/>
    <d v="2021-02-26T00:00:00"/>
    <x v="2"/>
    <s v="New Mexico"/>
    <s v="Albuquerque"/>
    <s v="Women's Apparel"/>
    <n v="41"/>
    <n v="104"/>
    <n v="4264"/>
    <n v="1620.32"/>
    <n v="0.38"/>
    <x v="2"/>
  </r>
  <r>
    <s v="Kohl's"/>
    <n v="1128299"/>
    <d v="2021-03-25T00:00:00"/>
    <x v="2"/>
    <s v="New Mexico"/>
    <s v="Albuquerque"/>
    <s v="Men's Street Footwear"/>
    <n v="44"/>
    <n v="165"/>
    <n v="7260"/>
    <n v="3630"/>
    <n v="0.5"/>
    <x v="2"/>
  </r>
  <r>
    <s v="Kohl's"/>
    <n v="1128299"/>
    <d v="2021-03-25T00:00:00"/>
    <x v="2"/>
    <s v="New Mexico"/>
    <s v="Albuquerque"/>
    <s v="Men's Athletic Footwear"/>
    <n v="51"/>
    <n v="112"/>
    <n v="5712"/>
    <n v="3027.36"/>
    <n v="0.53"/>
    <x v="2"/>
  </r>
  <r>
    <s v="Kohl's"/>
    <n v="1128299"/>
    <d v="2021-03-25T00:00:00"/>
    <x v="2"/>
    <s v="New Mexico"/>
    <s v="Albuquerque"/>
    <s v="Women's Street Footwear"/>
    <n v="52"/>
    <n v="112"/>
    <n v="5824"/>
    <n v="2853.7599999999998"/>
    <n v="0.49"/>
    <x v="2"/>
  </r>
  <r>
    <s v="Kohl's"/>
    <n v="1128299"/>
    <d v="2021-03-25T00:00:00"/>
    <x v="2"/>
    <s v="New Mexico"/>
    <s v="Albuquerque"/>
    <s v="Women's Athletic Footwear"/>
    <n v="50"/>
    <n v="83"/>
    <n v="4150"/>
    <n v="1908.9999999999998"/>
    <n v="0.45999999999999996"/>
    <x v="2"/>
  </r>
  <r>
    <s v="Kohl's"/>
    <n v="1128299"/>
    <d v="2021-03-25T00:00:00"/>
    <x v="2"/>
    <s v="New Mexico"/>
    <s v="Albuquerque"/>
    <s v="Men's Apparel"/>
    <n v="55"/>
    <n v="53"/>
    <n v="2915"/>
    <n v="1253.45"/>
    <n v="0.43"/>
    <x v="2"/>
  </r>
  <r>
    <s v="Kohl's"/>
    <n v="1128299"/>
    <d v="2021-03-25T00:00:00"/>
    <x v="2"/>
    <s v="New Mexico"/>
    <s v="Albuquerque"/>
    <s v="Women's Apparel"/>
    <n v="50"/>
    <n v="98"/>
    <n v="4900"/>
    <n v="1862"/>
    <n v="0.38"/>
    <x v="2"/>
  </r>
  <r>
    <s v="Kohl's"/>
    <n v="1128299"/>
    <d v="2021-04-26T00:00:00"/>
    <x v="2"/>
    <s v="New Mexico"/>
    <s v="Albuquerque"/>
    <s v="Men's Street Footwear"/>
    <n v="51"/>
    <n v="154"/>
    <n v="7854"/>
    <n v="3534.2999999999997"/>
    <n v="0.44999999999999996"/>
    <x v="2"/>
  </r>
  <r>
    <s v="Kohl's"/>
    <n v="1128299"/>
    <d v="2021-04-26T00:00:00"/>
    <x v="2"/>
    <s v="New Mexico"/>
    <s v="Albuquerque"/>
    <s v="Men's Athletic Footwear"/>
    <n v="59"/>
    <n v="98"/>
    <n v="5782"/>
    <n v="2891"/>
    <n v="0.5"/>
    <x v="2"/>
  </r>
  <r>
    <s v="Kohl's"/>
    <n v="1128299"/>
    <d v="2021-04-26T00:00:00"/>
    <x v="2"/>
    <s v="New Mexico"/>
    <s v="Albuquerque"/>
    <s v="Women's Street Footwear"/>
    <n v="55"/>
    <n v="116"/>
    <n v="6380"/>
    <n v="3190"/>
    <n v="0.5"/>
    <x v="2"/>
  </r>
  <r>
    <s v="Kohl's"/>
    <n v="1128299"/>
    <d v="2021-04-26T00:00:00"/>
    <x v="2"/>
    <s v="New Mexico"/>
    <s v="Albuquerque"/>
    <s v="Women's Athletic Footwear"/>
    <n v="54"/>
    <n v="87"/>
    <n v="4698"/>
    <n v="2161.08"/>
    <n v="0.45999999999999996"/>
    <x v="2"/>
  </r>
  <r>
    <s v="Kohl's"/>
    <n v="1128299"/>
    <d v="2021-04-26T00:00:00"/>
    <x v="2"/>
    <s v="New Mexico"/>
    <s v="Albuquerque"/>
    <s v="Men's Apparel"/>
    <n v="56"/>
    <n v="58"/>
    <n v="3248"/>
    <n v="1331.6799999999998"/>
    <n v="0.41"/>
    <x v="2"/>
  </r>
  <r>
    <s v="Kohl's"/>
    <n v="1128299"/>
    <d v="2021-04-26T00:00:00"/>
    <x v="2"/>
    <s v="New Mexico"/>
    <s v="Albuquerque"/>
    <s v="Women's Apparel"/>
    <n v="69"/>
    <n v="101"/>
    <n v="6969"/>
    <n v="2648.2200000000003"/>
    <n v="0.38"/>
    <x v="2"/>
  </r>
  <r>
    <s v="Kohl's"/>
    <n v="1128299"/>
    <d v="2021-05-27T00:00:00"/>
    <x v="2"/>
    <s v="New Mexico"/>
    <s v="Albuquerque"/>
    <s v="Men's Street Footwear"/>
    <n v="51"/>
    <n v="150"/>
    <n v="7650"/>
    <n v="3442.4999999999995"/>
    <n v="0.44999999999999996"/>
    <x v="2"/>
  </r>
  <r>
    <s v="Kohl's"/>
    <n v="1128299"/>
    <d v="2021-05-27T00:00:00"/>
    <x v="2"/>
    <s v="New Mexico"/>
    <s v="Albuquerque"/>
    <s v="Men's Athletic Footwear"/>
    <n v="58"/>
    <n v="111"/>
    <n v="6438"/>
    <n v="3283.38"/>
    <n v="0.51"/>
    <x v="2"/>
  </r>
  <r>
    <s v="Kohl's"/>
    <n v="1128299"/>
    <d v="2021-05-27T00:00:00"/>
    <x v="2"/>
    <s v="New Mexico"/>
    <s v="Albuquerque"/>
    <s v="Women's Street Footwear"/>
    <n v="56"/>
    <n v="126"/>
    <n v="7056"/>
    <n v="3316.3199999999997"/>
    <n v="0.47"/>
    <x v="2"/>
  </r>
  <r>
    <s v="Kohl's"/>
    <n v="1128299"/>
    <d v="2021-05-27T00:00:00"/>
    <x v="2"/>
    <s v="New Mexico"/>
    <s v="Albuquerque"/>
    <s v="Women's Athletic Footwear"/>
    <n v="51"/>
    <n v="91"/>
    <n v="4641"/>
    <n v="2134.8599999999997"/>
    <n v="0.45999999999999996"/>
    <x v="2"/>
  </r>
  <r>
    <s v="Kohl's"/>
    <n v="1128299"/>
    <d v="2021-05-27T00:00:00"/>
    <x v="2"/>
    <s v="New Mexico"/>
    <s v="Albuquerque"/>
    <s v="Men's Apparel"/>
    <n v="56"/>
    <n v="65"/>
    <n v="3640"/>
    <n v="1528.8"/>
    <n v="0.42"/>
    <x v="2"/>
  </r>
  <r>
    <s v="Kohl's"/>
    <n v="1128299"/>
    <d v="2021-05-27T00:00:00"/>
    <x v="2"/>
    <s v="New Mexico"/>
    <s v="Albuquerque"/>
    <s v="Women's Apparel"/>
    <n v="69"/>
    <n v="115"/>
    <n v="7935"/>
    <n v="3094.65"/>
    <n v="0.39"/>
    <x v="2"/>
  </r>
  <r>
    <s v="Kohl's"/>
    <n v="1128299"/>
    <d v="2021-06-26T00:00:00"/>
    <x v="2"/>
    <s v="New Mexico"/>
    <s v="Albuquerque"/>
    <s v="Men's Street Footwear"/>
    <n v="52"/>
    <n v="203"/>
    <n v="10556"/>
    <n v="5066.88"/>
    <n v="0.48"/>
    <x v="2"/>
  </r>
  <r>
    <s v="Kohl's"/>
    <n v="1128299"/>
    <d v="2021-06-26T00:00:00"/>
    <x v="2"/>
    <s v="New Mexico"/>
    <s v="Albuquerque"/>
    <s v="Men's Athletic Footwear"/>
    <n v="54"/>
    <n v="154"/>
    <n v="8316"/>
    <n v="4324.32"/>
    <n v="0.52"/>
    <x v="2"/>
  </r>
  <r>
    <s v="Kohl's"/>
    <n v="1128299"/>
    <d v="2021-06-26T00:00:00"/>
    <x v="2"/>
    <s v="New Mexico"/>
    <s v="Albuquerque"/>
    <s v="Women's Street Footwear"/>
    <n v="54"/>
    <n v="149"/>
    <n v="8046"/>
    <n v="4023"/>
    <n v="0.5"/>
    <x v="2"/>
  </r>
  <r>
    <s v="Kohl's"/>
    <n v="1128299"/>
    <d v="2021-06-26T00:00:00"/>
    <x v="2"/>
    <s v="New Mexico"/>
    <s v="Albuquerque"/>
    <s v="Women's Athletic Footwear"/>
    <n v="54"/>
    <n v="106"/>
    <n v="5724"/>
    <n v="2575.7999999999997"/>
    <n v="0.44999999999999996"/>
    <x v="2"/>
  </r>
  <r>
    <s v="Kohl's"/>
    <n v="1128299"/>
    <d v="2021-06-26T00:00:00"/>
    <x v="2"/>
    <s v="New Mexico"/>
    <s v="Albuquerque"/>
    <s v="Men's Apparel"/>
    <n v="56"/>
    <n v="87"/>
    <n v="4872"/>
    <n v="2094.96"/>
    <n v="0.43"/>
    <x v="2"/>
  </r>
  <r>
    <s v="Kohl's"/>
    <n v="1128299"/>
    <d v="2021-06-26T00:00:00"/>
    <x v="2"/>
    <s v="New Mexico"/>
    <s v="Albuquerque"/>
    <s v="Women's Apparel"/>
    <n v="74"/>
    <n v="162"/>
    <n v="11988"/>
    <n v="4315.68"/>
    <n v="0.36"/>
    <x v="2"/>
  </r>
  <r>
    <s v="Kohl's"/>
    <n v="1128299"/>
    <d v="2021-07-25T00:00:00"/>
    <x v="2"/>
    <s v="New Mexico"/>
    <s v="Albuquerque"/>
    <s v="Men's Street Footwear"/>
    <n v="54"/>
    <n v="203"/>
    <n v="10962"/>
    <n v="5152.1399999999994"/>
    <n v="0.47"/>
    <x v="2"/>
  </r>
  <r>
    <s v="Kohl's"/>
    <n v="1128299"/>
    <d v="2021-07-25T00:00:00"/>
    <x v="2"/>
    <s v="New Mexico"/>
    <s v="Albuquerque"/>
    <s v="Men's Athletic Footwear"/>
    <n v="56"/>
    <n v="180"/>
    <n v="10080"/>
    <n v="5443.2000000000007"/>
    <n v="0.54"/>
    <x v="2"/>
  </r>
  <r>
    <s v="Kohl's"/>
    <n v="1128299"/>
    <d v="2021-07-25T00:00:00"/>
    <x v="2"/>
    <s v="New Mexico"/>
    <s v="Albuquerque"/>
    <s v="Women's Street Footwear"/>
    <n v="58"/>
    <n v="160"/>
    <n v="9280"/>
    <n v="4454.3999999999996"/>
    <n v="0.48"/>
    <x v="2"/>
  </r>
  <r>
    <s v="Kohl's"/>
    <n v="1128299"/>
    <d v="2021-07-25T00:00:00"/>
    <x v="2"/>
    <s v="New Mexico"/>
    <s v="Albuquerque"/>
    <s v="Women's Athletic Footwear"/>
    <n v="54"/>
    <n v="135"/>
    <n v="7290"/>
    <n v="3280.4999999999995"/>
    <n v="0.44999999999999996"/>
    <x v="2"/>
  </r>
  <r>
    <s v="Kohl's"/>
    <n v="1128299"/>
    <d v="2021-07-25T00:00:00"/>
    <x v="2"/>
    <s v="New Mexico"/>
    <s v="Albuquerque"/>
    <s v="Men's Apparel"/>
    <n v="57"/>
    <n v="145"/>
    <n v="8265"/>
    <n v="3553.95"/>
    <n v="0.43"/>
    <x v="2"/>
  </r>
  <r>
    <s v="Kohl's"/>
    <n v="1128299"/>
    <d v="2021-07-25T00:00:00"/>
    <x v="2"/>
    <s v="New Mexico"/>
    <s v="Albuquerque"/>
    <s v="Women's Apparel"/>
    <n v="69"/>
    <n v="140"/>
    <n v="9660"/>
    <n v="3670.8"/>
    <n v="0.38"/>
    <x v="2"/>
  </r>
  <r>
    <s v="Kohl's"/>
    <n v="1128299"/>
    <d v="2021-08-26T00:00:00"/>
    <x v="2"/>
    <s v="New Mexico"/>
    <s v="Albuquerque"/>
    <s v="Men's Street Footwear"/>
    <n v="56"/>
    <n v="175"/>
    <n v="9800"/>
    <n v="4900"/>
    <n v="0.5"/>
    <x v="2"/>
  </r>
  <r>
    <s v="Kohl's"/>
    <n v="1128299"/>
    <d v="2021-08-26T00:00:00"/>
    <x v="2"/>
    <s v="New Mexico"/>
    <s v="Albuquerque"/>
    <s v="Men's Athletic Footwear"/>
    <n v="60"/>
    <n v="176"/>
    <n v="10560"/>
    <n v="5491.2"/>
    <n v="0.52"/>
    <x v="2"/>
  </r>
  <r>
    <s v="Kohl's"/>
    <n v="1128299"/>
    <d v="2021-08-26T00:00:00"/>
    <x v="2"/>
    <s v="New Mexico"/>
    <s v="Albuquerque"/>
    <s v="Women's Street Footwear"/>
    <n v="58"/>
    <n v="142"/>
    <n v="8236"/>
    <n v="3788.5599999999995"/>
    <n v="0.45999999999999996"/>
    <x v="2"/>
  </r>
  <r>
    <s v="Kohl's"/>
    <n v="1128299"/>
    <d v="2021-08-26T00:00:00"/>
    <x v="2"/>
    <s v="New Mexico"/>
    <s v="Albuquerque"/>
    <s v="Women's Athletic Footwear"/>
    <n v="55"/>
    <n v="143"/>
    <n v="7865"/>
    <n v="3696.5499999999997"/>
    <n v="0.47"/>
    <x v="2"/>
  </r>
  <r>
    <s v="Kohl's"/>
    <n v="1128299"/>
    <d v="2021-08-26T00:00:00"/>
    <x v="2"/>
    <s v="New Mexico"/>
    <s v="Albuquerque"/>
    <s v="Men's Apparel"/>
    <n v="67"/>
    <n v="124"/>
    <n v="8308"/>
    <n v="3323.2000000000003"/>
    <n v="0.4"/>
    <x v="2"/>
  </r>
  <r>
    <s v="Kohl's"/>
    <n v="1128299"/>
    <d v="2021-08-26T00:00:00"/>
    <x v="2"/>
    <s v="New Mexico"/>
    <s v="Albuquerque"/>
    <s v="Women's Apparel"/>
    <n v="70"/>
    <n v="126"/>
    <n v="8820"/>
    <n v="3351.6"/>
    <n v="0.38"/>
    <x v="2"/>
  </r>
  <r>
    <s v="Kohl's"/>
    <n v="1128299"/>
    <d v="2021-09-27T00:00:00"/>
    <x v="2"/>
    <s v="New Mexico"/>
    <s v="Albuquerque"/>
    <s v="Men's Street Footwear"/>
    <n v="49"/>
    <n v="163"/>
    <n v="7987"/>
    <n v="3594.1499999999996"/>
    <n v="0.44999999999999996"/>
    <x v="2"/>
  </r>
  <r>
    <s v="Kohl's"/>
    <n v="1128299"/>
    <d v="2021-09-27T00:00:00"/>
    <x v="2"/>
    <s v="New Mexico"/>
    <s v="Albuquerque"/>
    <s v="Men's Athletic Footwear"/>
    <n v="51"/>
    <n v="156"/>
    <n v="7956"/>
    <n v="4057.56"/>
    <n v="0.51"/>
    <x v="2"/>
  </r>
  <r>
    <s v="Kohl's"/>
    <n v="1128299"/>
    <d v="2021-09-27T00:00:00"/>
    <x v="2"/>
    <s v="New Mexico"/>
    <s v="Albuquerque"/>
    <s v="Women's Street Footwear"/>
    <n v="46"/>
    <n v="143"/>
    <n v="6578"/>
    <n v="3091.66"/>
    <n v="0.47"/>
    <x v="2"/>
  </r>
  <r>
    <s v="Kohl's"/>
    <n v="1128299"/>
    <d v="2021-09-27T00:00:00"/>
    <x v="2"/>
    <s v="New Mexico"/>
    <s v="Albuquerque"/>
    <s v="Women's Athletic Footwear"/>
    <n v="49"/>
    <n v="123"/>
    <n v="6027"/>
    <n v="2832.69"/>
    <n v="0.47"/>
    <x v="2"/>
  </r>
  <r>
    <s v="Kohl's"/>
    <n v="1128299"/>
    <d v="2021-09-27T00:00:00"/>
    <x v="2"/>
    <s v="New Mexico"/>
    <s v="Albuquerque"/>
    <s v="Men's Apparel"/>
    <n v="54"/>
    <n v="111"/>
    <n v="5994"/>
    <n v="2397.6"/>
    <n v="0.4"/>
    <x v="2"/>
  </r>
  <r>
    <s v="Kohl's"/>
    <n v="1128299"/>
    <d v="2021-09-27T00:00:00"/>
    <x v="2"/>
    <s v="New Mexico"/>
    <s v="Albuquerque"/>
    <s v="Women's Apparel"/>
    <n v="59"/>
    <n v="133"/>
    <n v="7847"/>
    <n v="2824.92"/>
    <n v="0.36"/>
    <x v="2"/>
  </r>
  <r>
    <s v="Kohl's"/>
    <n v="1128299"/>
    <d v="2021-10-26T00:00:00"/>
    <x v="2"/>
    <s v="New Mexico"/>
    <s v="Albuquerque"/>
    <s v="Men's Street Footwear"/>
    <n v="48"/>
    <n v="165"/>
    <n v="7920"/>
    <n v="3960"/>
    <n v="0.5"/>
    <x v="2"/>
  </r>
  <r>
    <s v="Kohl's"/>
    <n v="1128299"/>
    <d v="2021-10-26T00:00:00"/>
    <x v="2"/>
    <s v="New Mexico"/>
    <s v="Albuquerque"/>
    <s v="Men's Athletic Footwear"/>
    <n v="50"/>
    <n v="149"/>
    <n v="7450"/>
    <n v="3948.5"/>
    <n v="0.53"/>
    <x v="2"/>
  </r>
  <r>
    <s v="Kohl's"/>
    <n v="1128299"/>
    <d v="2021-10-26T00:00:00"/>
    <x v="2"/>
    <s v="New Mexico"/>
    <s v="Albuquerque"/>
    <s v="Women's Street Footwear"/>
    <n v="48"/>
    <n v="105"/>
    <n v="5040"/>
    <n v="2368.7999999999997"/>
    <n v="0.47"/>
    <x v="2"/>
  </r>
  <r>
    <s v="Kohl's"/>
    <n v="1128299"/>
    <d v="2021-10-26T00:00:00"/>
    <x v="2"/>
    <s v="New Mexico"/>
    <s v="Albuquerque"/>
    <s v="Women's Athletic Footwear"/>
    <n v="46"/>
    <n v="95"/>
    <n v="4370"/>
    <n v="2141.3000000000002"/>
    <n v="0.49"/>
    <x v="2"/>
  </r>
  <r>
    <s v="Kohl's"/>
    <n v="1128299"/>
    <d v="2021-10-26T00:00:00"/>
    <x v="2"/>
    <s v="New Mexico"/>
    <s v="Albuquerque"/>
    <s v="Men's Apparel"/>
    <n v="56"/>
    <n v="91"/>
    <n v="5096"/>
    <n v="2242.2400000000002"/>
    <n v="0.44"/>
    <x v="2"/>
  </r>
  <r>
    <s v="Kohl's"/>
    <n v="1128299"/>
    <d v="2021-10-26T00:00:00"/>
    <x v="2"/>
    <s v="New Mexico"/>
    <s v="Albuquerque"/>
    <s v="Women's Apparel"/>
    <n v="68"/>
    <n v="105"/>
    <n v="7140"/>
    <n v="2641.8"/>
    <n v="0.37"/>
    <x v="2"/>
  </r>
  <r>
    <s v="Kohl's"/>
    <n v="1128299"/>
    <d v="2021-11-26T00:00:00"/>
    <x v="2"/>
    <s v="New Mexico"/>
    <s v="Albuquerque"/>
    <s v="Men's Street Footwear"/>
    <n v="58"/>
    <n v="160"/>
    <n v="9280"/>
    <n v="4547.2"/>
    <n v="0.49"/>
    <x v="2"/>
  </r>
  <r>
    <s v="Kohl's"/>
    <n v="1128299"/>
    <d v="2021-11-26T00:00:00"/>
    <x v="2"/>
    <s v="New Mexico"/>
    <s v="Albuquerque"/>
    <s v="Men's Athletic Footwear"/>
    <n v="59"/>
    <n v="150"/>
    <n v="8850"/>
    <n v="4779"/>
    <n v="0.54"/>
    <x v="2"/>
  </r>
  <r>
    <s v="Kohl's"/>
    <n v="1128299"/>
    <d v="2021-11-26T00:00:00"/>
    <x v="2"/>
    <s v="New Mexico"/>
    <s v="Albuquerque"/>
    <s v="Women's Street Footwear"/>
    <n v="54"/>
    <n v="117"/>
    <n v="6318"/>
    <n v="3032.64"/>
    <n v="0.48"/>
    <x v="2"/>
  </r>
  <r>
    <s v="Kohl's"/>
    <n v="1128299"/>
    <d v="2021-11-26T00:00:00"/>
    <x v="2"/>
    <s v="New Mexico"/>
    <s v="Albuquerque"/>
    <s v="Women's Athletic Footwear"/>
    <n v="55"/>
    <n v="115"/>
    <n v="6325"/>
    <n v="2972.75"/>
    <n v="0.47"/>
    <x v="2"/>
  </r>
  <r>
    <s v="Kohl's"/>
    <n v="1128299"/>
    <d v="2021-11-26T00:00:00"/>
    <x v="2"/>
    <s v="New Mexico"/>
    <s v="Albuquerque"/>
    <s v="Men's Apparel"/>
    <n v="65"/>
    <n v="113"/>
    <n v="7345"/>
    <n v="3231.8"/>
    <n v="0.44"/>
    <x v="2"/>
  </r>
  <r>
    <s v="Kohl's"/>
    <n v="1128299"/>
    <d v="2021-11-26T00:00:00"/>
    <x v="2"/>
    <s v="New Mexico"/>
    <s v="Albuquerque"/>
    <s v="Women's Apparel"/>
    <n v="72"/>
    <n v="140"/>
    <n v="10080"/>
    <n v="3931.2000000000003"/>
    <n v="0.39"/>
    <x v="2"/>
  </r>
  <r>
    <s v="Kohl's"/>
    <n v="1128299"/>
    <d v="2021-12-25T00:00:00"/>
    <x v="2"/>
    <s v="New Mexico"/>
    <s v="Albuquerque"/>
    <s v="Men's Street Footwear"/>
    <n v="55"/>
    <n v="210"/>
    <n v="11550"/>
    <n v="5313"/>
    <n v="0.45999999999999996"/>
    <x v="2"/>
  </r>
  <r>
    <s v="Kohl's"/>
    <n v="1128299"/>
    <d v="2021-12-25T00:00:00"/>
    <x v="2"/>
    <s v="New Mexico"/>
    <s v="Albuquerque"/>
    <s v="Men's Athletic Footwear"/>
    <n v="61"/>
    <n v="182"/>
    <n v="11102"/>
    <n v="5551"/>
    <n v="0.5"/>
    <x v="2"/>
  </r>
  <r>
    <s v="Sports Direct"/>
    <n v="1128299"/>
    <d v="2021-12-25T00:00:00"/>
    <x v="2"/>
    <s v="New Mexico"/>
    <s v="Albuquerque"/>
    <s v="Women's Street Footwear"/>
    <n v="59"/>
    <n v="130"/>
    <n v="7670"/>
    <n v="3758.2999999999997"/>
    <n v="0.49"/>
    <x v="2"/>
  </r>
  <r>
    <s v="Sports Direct"/>
    <n v="1128299"/>
    <d v="2021-12-25T00:00:00"/>
    <x v="2"/>
    <s v="New Mexico"/>
    <s v="Albuquerque"/>
    <s v="Women's Athletic Footwear"/>
    <n v="55"/>
    <n v="145"/>
    <n v="7975"/>
    <n v="3668.4999999999995"/>
    <n v="0.45999999999999996"/>
    <x v="2"/>
  </r>
  <r>
    <s v="Sports Direct"/>
    <n v="1128299"/>
    <d v="2021-12-25T00:00:00"/>
    <x v="2"/>
    <s v="New Mexico"/>
    <s v="Albuquerque"/>
    <s v="Men's Apparel"/>
    <n v="64"/>
    <n v="119"/>
    <n v="7616"/>
    <n v="3427.2"/>
    <n v="0.44999999999999996"/>
    <x v="2"/>
  </r>
  <r>
    <s v="Sports Direct"/>
    <n v="1128299"/>
    <d v="2021-12-25T00:00:00"/>
    <x v="2"/>
    <s v="New Mexico"/>
    <s v="Albuquerque"/>
    <s v="Women's Apparel"/>
    <n v="72"/>
    <n v="131"/>
    <n v="9432"/>
    <n v="3301.2"/>
    <n v="0.35"/>
    <x v="2"/>
  </r>
  <r>
    <s v="Sports Direct"/>
    <n v="1128299"/>
    <d v="2021-01-13T00:00:00"/>
    <x v="2"/>
    <s v="New Mexico"/>
    <s v="Albuquerque"/>
    <s v="Men's Street Footwear"/>
    <n v="29"/>
    <n v="131"/>
    <n v="3799"/>
    <n v="1937.49"/>
    <n v="0.51"/>
    <x v="2"/>
  </r>
  <r>
    <s v="Sports Direct"/>
    <n v="1128299"/>
    <d v="2021-01-13T00:00:00"/>
    <x v="2"/>
    <s v="New Mexico"/>
    <s v="Albuquerque"/>
    <s v="Men's Athletic Footwear"/>
    <n v="39"/>
    <n v="135"/>
    <n v="5265"/>
    <n v="2685.15"/>
    <n v="0.51"/>
    <x v="2"/>
  </r>
  <r>
    <s v="Sports Direct"/>
    <n v="1128299"/>
    <d v="2021-01-13T00:00:00"/>
    <x v="2"/>
    <s v="New Mexico"/>
    <s v="Albuquerque"/>
    <s v="Women's Street Footwear"/>
    <n v="38"/>
    <n v="126"/>
    <n v="4788"/>
    <n v="2154.6"/>
    <n v="0.44999999999999996"/>
    <x v="2"/>
  </r>
  <r>
    <s v="Sports Direct"/>
    <n v="1128299"/>
    <d v="2021-01-13T00:00:00"/>
    <x v="2"/>
    <s v="New Mexico"/>
    <s v="Albuquerque"/>
    <s v="Women's Athletic Footwear"/>
    <n v="39"/>
    <n v="75"/>
    <n v="2925"/>
    <n v="1462.5"/>
    <n v="0.5"/>
    <x v="2"/>
  </r>
  <r>
    <s v="Sports Direct"/>
    <n v="1128299"/>
    <d v="2021-01-13T00:00:00"/>
    <x v="2"/>
    <s v="New Mexico"/>
    <s v="Albuquerque"/>
    <s v="Men's Apparel"/>
    <n v="41"/>
    <n v="63"/>
    <n v="2583"/>
    <n v="1162.3499999999999"/>
    <n v="0.44999999999999996"/>
    <x v="2"/>
  </r>
  <r>
    <s v="Sports Direct"/>
    <n v="1128299"/>
    <d v="2021-01-13T00:00:00"/>
    <x v="2"/>
    <s v="New Mexico"/>
    <s v="Albuquerque"/>
    <s v="Women's Apparel"/>
    <n v="36"/>
    <n v="117"/>
    <n v="4212"/>
    <n v="1642.68"/>
    <n v="0.39"/>
    <x v="2"/>
  </r>
  <r>
    <s v="Sports Direct"/>
    <n v="1128299"/>
    <d v="2021-02-13T00:00:00"/>
    <x v="2"/>
    <s v="New Mexico"/>
    <s v="Albuquerque"/>
    <s v="Men's Street Footwear"/>
    <n v="29"/>
    <n v="145"/>
    <n v="4205"/>
    <n v="2228.65"/>
    <n v="0.53"/>
    <x v="2"/>
  </r>
  <r>
    <s v="Sports Direct"/>
    <n v="1128299"/>
    <d v="2021-02-13T00:00:00"/>
    <x v="2"/>
    <s v="New Mexico"/>
    <s v="Albuquerque"/>
    <s v="Men's Athletic Footwear"/>
    <n v="37"/>
    <n v="112"/>
    <n v="4144"/>
    <n v="2279.2000000000003"/>
    <n v="0.55000000000000004"/>
    <x v="2"/>
  </r>
  <r>
    <s v="Sports Direct"/>
    <n v="1128299"/>
    <d v="2021-02-13T00:00:00"/>
    <x v="2"/>
    <s v="New Mexico"/>
    <s v="Albuquerque"/>
    <s v="Women's Street Footwear"/>
    <n v="37"/>
    <n v="104"/>
    <n v="3848"/>
    <n v="1924"/>
    <n v="0.5"/>
    <x v="2"/>
  </r>
  <r>
    <s v="Sports Direct"/>
    <n v="1128299"/>
    <d v="2021-02-13T00:00:00"/>
    <x v="4"/>
    <s v="Georgia"/>
    <s v="Atlanta"/>
    <s v="Women's Athletic Footwear"/>
    <n v="36"/>
    <n v="63"/>
    <n v="2268"/>
    <n v="1179.3600000000001"/>
    <n v="0.52"/>
    <x v="2"/>
  </r>
  <r>
    <s v="Sports Direct"/>
    <n v="1128299"/>
    <d v="2021-02-13T00:00:00"/>
    <x v="4"/>
    <s v="Georgia"/>
    <s v="Atlanta"/>
    <s v="Men's Apparel"/>
    <n v="41"/>
    <n v="51"/>
    <n v="2091"/>
    <n v="1003.68"/>
    <n v="0.48"/>
    <x v="2"/>
  </r>
  <r>
    <s v="Sports Direct"/>
    <n v="1128299"/>
    <d v="2021-02-13T00:00:00"/>
    <x v="4"/>
    <s v="Georgia"/>
    <s v="Atlanta"/>
    <s v="Women's Apparel"/>
    <n v="37"/>
    <n v="98"/>
    <n v="3626"/>
    <n v="1305.3599999999999"/>
    <n v="0.36"/>
    <x v="2"/>
  </r>
  <r>
    <s v="Sports Direct"/>
    <n v="1128299"/>
    <d v="2021-03-12T00:00:00"/>
    <x v="4"/>
    <s v="Georgia"/>
    <s v="Atlanta"/>
    <s v="Men's Street Footwear"/>
    <n v="37"/>
    <n v="137"/>
    <n v="5069"/>
    <n v="2534.5"/>
    <n v="0.5"/>
    <x v="2"/>
  </r>
  <r>
    <s v="Sports Direct"/>
    <n v="1128299"/>
    <d v="2021-03-12T00:00:00"/>
    <x v="4"/>
    <s v="Georgia"/>
    <s v="Atlanta"/>
    <s v="Men's Athletic Footwear"/>
    <n v="46"/>
    <n v="101"/>
    <n v="4646"/>
    <n v="2462.38"/>
    <n v="0.53"/>
    <x v="2"/>
  </r>
  <r>
    <s v="Sports Direct"/>
    <n v="1128299"/>
    <d v="2021-03-12T00:00:00"/>
    <x v="4"/>
    <s v="Georgia"/>
    <s v="Atlanta"/>
    <s v="Women's Street Footwear"/>
    <n v="49"/>
    <n v="113"/>
    <n v="5537"/>
    <n v="2713.13"/>
    <n v="0.49"/>
    <x v="2"/>
  </r>
  <r>
    <s v="Sports Direct"/>
    <n v="1128299"/>
    <d v="2021-03-12T00:00:00"/>
    <x v="4"/>
    <s v="Georgia"/>
    <s v="Atlanta"/>
    <s v="Women's Athletic Footwear"/>
    <n v="47"/>
    <n v="73"/>
    <n v="3431"/>
    <n v="1784.1200000000001"/>
    <n v="0.52"/>
    <x v="2"/>
  </r>
  <r>
    <s v="Sports Direct"/>
    <n v="1128299"/>
    <d v="2021-03-12T00:00:00"/>
    <x v="4"/>
    <s v="Georgia"/>
    <s v="Atlanta"/>
    <s v="Men's Apparel"/>
    <n v="51"/>
    <n v="39"/>
    <n v="1989"/>
    <n v="934.82999999999993"/>
    <n v="0.47"/>
    <x v="2"/>
  </r>
  <r>
    <s v="Sports Direct"/>
    <n v="1128299"/>
    <d v="2021-03-12T00:00:00"/>
    <x v="4"/>
    <s v="Georgia"/>
    <s v="Atlanta"/>
    <s v="Women's Apparel"/>
    <n v="48"/>
    <n v="95"/>
    <n v="4560"/>
    <n v="1641.6"/>
    <n v="0.36"/>
    <x v="2"/>
  </r>
  <r>
    <s v="Sports Direct"/>
    <n v="1128299"/>
    <d v="2021-04-13T00:00:00"/>
    <x v="4"/>
    <s v="Georgia"/>
    <s v="Atlanta"/>
    <s v="Men's Street Footwear"/>
    <n v="45"/>
    <n v="142"/>
    <n v="6390"/>
    <n v="3258.9"/>
    <n v="0.51"/>
    <x v="2"/>
  </r>
  <r>
    <s v="Sports Direct"/>
    <n v="1128299"/>
    <d v="2021-04-13T00:00:00"/>
    <x v="4"/>
    <s v="Georgia"/>
    <s v="Atlanta"/>
    <s v="Men's Athletic Footwear"/>
    <n v="51"/>
    <n v="88"/>
    <n v="4488"/>
    <n v="2244"/>
    <n v="0.5"/>
    <x v="2"/>
  </r>
  <r>
    <s v="Sports Direct"/>
    <n v="1128299"/>
    <d v="2021-04-13T00:00:00"/>
    <x v="4"/>
    <s v="Georgia"/>
    <s v="Atlanta"/>
    <s v="Women's Street Footwear"/>
    <n v="50"/>
    <n v="94"/>
    <n v="4700"/>
    <n v="2350"/>
    <n v="0.5"/>
    <x v="2"/>
  </r>
  <r>
    <s v="Sports Direct"/>
    <n v="1128299"/>
    <d v="2021-04-13T00:00:00"/>
    <x v="4"/>
    <s v="Georgia"/>
    <s v="Atlanta"/>
    <s v="Women's Athletic Footwear"/>
    <n v="48"/>
    <n v="69"/>
    <n v="3312"/>
    <n v="1821.6000000000001"/>
    <n v="0.55000000000000004"/>
    <x v="2"/>
  </r>
  <r>
    <s v="Sports Direct"/>
    <n v="1128299"/>
    <d v="2021-04-13T00:00:00"/>
    <x v="4"/>
    <s v="Georgia"/>
    <s v="Atlanta"/>
    <s v="Men's Apparel"/>
    <n v="52"/>
    <n v="53"/>
    <n v="2756"/>
    <n v="1322.8799999999999"/>
    <n v="0.48"/>
    <x v="2"/>
  </r>
  <r>
    <s v="Sports Direct"/>
    <n v="1128299"/>
    <d v="2021-04-13T00:00:00"/>
    <x v="4"/>
    <s v="Georgia"/>
    <s v="Atlanta"/>
    <s v="Women's Apparel"/>
    <n v="63"/>
    <n v="105"/>
    <n v="6615"/>
    <n v="2646"/>
    <n v="0.4"/>
    <x v="2"/>
  </r>
  <r>
    <s v="Sports Direct"/>
    <n v="1128299"/>
    <d v="2021-05-14T00:00:00"/>
    <x v="4"/>
    <s v="Georgia"/>
    <s v="Atlanta"/>
    <s v="Men's Street Footwear"/>
    <n v="47"/>
    <n v="160"/>
    <n v="7520"/>
    <n v="4060.8"/>
    <n v="0.54"/>
    <x v="2"/>
  </r>
  <r>
    <s v="Sports Direct"/>
    <n v="1128299"/>
    <d v="2021-05-14T00:00:00"/>
    <x v="4"/>
    <s v="Georgia"/>
    <s v="Atlanta"/>
    <s v="Men's Athletic Footwear"/>
    <n v="52"/>
    <n v="108"/>
    <n v="5616"/>
    <n v="2920.32"/>
    <n v="0.52"/>
    <x v="2"/>
  </r>
  <r>
    <s v="Sports Direct"/>
    <n v="1128299"/>
    <d v="2021-05-14T00:00:00"/>
    <x v="4"/>
    <s v="Georgia"/>
    <s v="Atlanta"/>
    <s v="Women's Street Footwear"/>
    <n v="52"/>
    <n v="123"/>
    <n v="6396"/>
    <n v="3198"/>
    <n v="0.5"/>
    <x v="2"/>
  </r>
  <r>
    <s v="Sports Direct"/>
    <n v="1128299"/>
    <d v="2021-05-14T00:00:00"/>
    <x v="4"/>
    <s v="Georgia"/>
    <s v="Atlanta"/>
    <s v="Women's Athletic Footwear"/>
    <n v="47"/>
    <n v="91"/>
    <n v="4277"/>
    <n v="2309.58"/>
    <n v="0.54"/>
    <x v="2"/>
  </r>
  <r>
    <s v="Sports Direct"/>
    <n v="1128299"/>
    <d v="2021-05-14T00:00:00"/>
    <x v="4"/>
    <s v="Georgia"/>
    <s v="Atlanta"/>
    <s v="Men's Apparel"/>
    <n v="50"/>
    <n v="56"/>
    <n v="2800"/>
    <n v="1344"/>
    <n v="0.48"/>
    <x v="2"/>
  </r>
  <r>
    <s v="Sports Direct"/>
    <n v="1128299"/>
    <d v="2021-05-14T00:00:00"/>
    <x v="4"/>
    <s v="Georgia"/>
    <s v="Atlanta"/>
    <s v="Women's Apparel"/>
    <n v="64"/>
    <n v="120"/>
    <n v="7680"/>
    <n v="3072"/>
    <n v="0.4"/>
    <x v="2"/>
  </r>
  <r>
    <s v="Sports Direct"/>
    <n v="1128299"/>
    <d v="2021-06-13T00:00:00"/>
    <x v="4"/>
    <s v="Georgia"/>
    <s v="Atlanta"/>
    <s v="Men's Street Footwear"/>
    <n v="46"/>
    <n v="176"/>
    <n v="8096"/>
    <n v="4290.88"/>
    <n v="0.53"/>
    <x v="2"/>
  </r>
  <r>
    <s v="Sports Direct"/>
    <n v="1128299"/>
    <d v="2021-06-13T00:00:00"/>
    <x v="4"/>
    <s v="Georgia"/>
    <s v="Atlanta"/>
    <s v="Men's Athletic Footwear"/>
    <n v="54"/>
    <n v="147"/>
    <n v="7938"/>
    <n v="4048.38"/>
    <n v="0.51"/>
    <x v="2"/>
  </r>
  <r>
    <s v="Sports Direct"/>
    <n v="1128299"/>
    <d v="2021-06-13T00:00:00"/>
    <x v="4"/>
    <s v="Georgia"/>
    <s v="Atlanta"/>
    <s v="Women's Street Footwear"/>
    <n v="52"/>
    <n v="142"/>
    <n v="7384"/>
    <n v="3544.3199999999997"/>
    <n v="0.48"/>
    <x v="2"/>
  </r>
  <r>
    <s v="Sports Direct"/>
    <n v="1128299"/>
    <d v="2021-06-13T00:00:00"/>
    <x v="4"/>
    <s v="Georgia"/>
    <s v="Atlanta"/>
    <s v="Women's Athletic Footwear"/>
    <n v="49"/>
    <n v="120"/>
    <n v="5880"/>
    <n v="2998.8"/>
    <n v="0.51"/>
    <x v="2"/>
  </r>
  <r>
    <s v="Sports Direct"/>
    <n v="1128299"/>
    <d v="2021-06-13T00:00:00"/>
    <x v="4"/>
    <s v="Georgia"/>
    <s v="Atlanta"/>
    <s v="Men's Apparel"/>
    <n v="51"/>
    <n v="72"/>
    <n v="3672"/>
    <n v="1762.56"/>
    <n v="0.48"/>
    <x v="2"/>
  </r>
  <r>
    <s v="Sports Direct"/>
    <n v="1128299"/>
    <d v="2021-06-13T00:00:00"/>
    <x v="4"/>
    <s v="Georgia"/>
    <s v="Atlanta"/>
    <s v="Women's Apparel"/>
    <n v="67"/>
    <n v="150"/>
    <n v="10050"/>
    <n v="3517.5"/>
    <n v="0.35"/>
    <x v="2"/>
  </r>
  <r>
    <s v="Sports Direct"/>
    <n v="1128299"/>
    <d v="2021-07-12T00:00:00"/>
    <x v="4"/>
    <s v="Georgia"/>
    <s v="Atlanta"/>
    <s v="Men's Street Footwear"/>
    <n v="47"/>
    <n v="196"/>
    <n v="9212"/>
    <n v="4606"/>
    <n v="0.5"/>
    <x v="2"/>
  </r>
  <r>
    <s v="Sports Direct"/>
    <n v="1128299"/>
    <d v="2021-07-12T00:00:00"/>
    <x v="4"/>
    <s v="Georgia"/>
    <s v="Atlanta"/>
    <s v="Men's Athletic Footwear"/>
    <n v="51"/>
    <n v="173"/>
    <n v="8823"/>
    <n v="4499.7300000000005"/>
    <n v="0.51"/>
    <x v="2"/>
  </r>
  <r>
    <s v="Sports Direct"/>
    <n v="1128299"/>
    <d v="2021-07-12T00:00:00"/>
    <x v="4"/>
    <s v="Georgia"/>
    <s v="Atlanta"/>
    <s v="Women's Street Footwear"/>
    <n v="50"/>
    <n v="137"/>
    <n v="6850"/>
    <n v="3425"/>
    <n v="0.5"/>
    <x v="2"/>
  </r>
  <r>
    <s v="Sports Direct"/>
    <n v="1128299"/>
    <d v="2021-07-12T00:00:00"/>
    <x v="4"/>
    <s v="Georgia"/>
    <s v="Atlanta"/>
    <s v="Women's Athletic Footwear"/>
    <n v="46"/>
    <n v="128"/>
    <n v="5888"/>
    <n v="3002.88"/>
    <n v="0.51"/>
    <x v="2"/>
  </r>
  <r>
    <s v="Sports Direct"/>
    <n v="1128299"/>
    <d v="2021-07-12T00:00:00"/>
    <x v="4"/>
    <s v="Georgia"/>
    <s v="Atlanta"/>
    <s v="Men's Apparel"/>
    <n v="54"/>
    <n v="138"/>
    <n v="7452"/>
    <n v="3576.96"/>
    <n v="0.48"/>
    <x v="2"/>
  </r>
  <r>
    <s v="Sports Direct"/>
    <n v="1128299"/>
    <d v="2021-07-12T00:00:00"/>
    <x v="4"/>
    <s v="Georgia"/>
    <s v="Atlanta"/>
    <s v="Women's Apparel"/>
    <n v="67"/>
    <n v="143"/>
    <n v="9581"/>
    <n v="3640.78"/>
    <n v="0.38"/>
    <x v="2"/>
  </r>
  <r>
    <s v="Sports Direct"/>
    <n v="1128299"/>
    <d v="2021-08-13T00:00:00"/>
    <x v="4"/>
    <s v="Georgia"/>
    <s v="Atlanta"/>
    <s v="Men's Street Footwear"/>
    <n v="53"/>
    <n v="182"/>
    <n v="9646"/>
    <n v="4919.46"/>
    <n v="0.51"/>
    <x v="2"/>
  </r>
  <r>
    <s v="Sports Direct"/>
    <n v="1128299"/>
    <d v="2021-08-13T00:00:00"/>
    <x v="4"/>
    <s v="Georgia"/>
    <s v="Atlanta"/>
    <s v="Men's Athletic Footwear"/>
    <n v="58"/>
    <n v="175"/>
    <n v="10150"/>
    <n v="5278"/>
    <n v="0.52"/>
    <x v="2"/>
  </r>
  <r>
    <s v="Sports Direct"/>
    <n v="1128299"/>
    <d v="2021-08-13T00:00:00"/>
    <x v="4"/>
    <s v="Georgia"/>
    <s v="Atlanta"/>
    <s v="Women's Street Footwear"/>
    <n v="54"/>
    <n v="150"/>
    <n v="8100"/>
    <n v="3725.9999999999995"/>
    <n v="0.45999999999999996"/>
    <x v="2"/>
  </r>
  <r>
    <s v="Sports Direct"/>
    <n v="1128299"/>
    <d v="2021-08-13T00:00:00"/>
    <x v="4"/>
    <s v="Georgia"/>
    <s v="Atlanta"/>
    <s v="Women's Athletic Footwear"/>
    <n v="53"/>
    <n v="113"/>
    <n v="5989"/>
    <n v="3114.28"/>
    <n v="0.52"/>
    <x v="2"/>
  </r>
  <r>
    <s v="Sports Direct"/>
    <n v="1128299"/>
    <d v="2021-08-13T00:00:00"/>
    <x v="4"/>
    <s v="Georgia"/>
    <s v="Atlanta"/>
    <s v="Men's Apparel"/>
    <n v="60"/>
    <n v="126"/>
    <n v="7560"/>
    <n v="3628.7999999999997"/>
    <n v="0.48"/>
    <x v="2"/>
  </r>
  <r>
    <s v="Sports Direct"/>
    <n v="1128299"/>
    <d v="2021-08-13T00:00:00"/>
    <x v="4"/>
    <s v="Georgia"/>
    <s v="Atlanta"/>
    <s v="Women's Apparel"/>
    <n v="68"/>
    <n v="119"/>
    <n v="8092"/>
    <n v="2832.2"/>
    <n v="0.35"/>
    <x v="2"/>
  </r>
  <r>
    <s v="Sports Direct"/>
    <n v="1128299"/>
    <d v="2021-09-14T00:00:00"/>
    <x v="4"/>
    <s v="Georgia"/>
    <s v="Atlanta"/>
    <s v="Men's Street Footwear"/>
    <n v="43"/>
    <n v="180"/>
    <n v="7740"/>
    <n v="4179.6000000000004"/>
    <n v="0.54"/>
    <x v="2"/>
  </r>
  <r>
    <s v="Sports Direct"/>
    <n v="1128299"/>
    <d v="2021-09-14T00:00:00"/>
    <x v="4"/>
    <s v="Georgia"/>
    <s v="Atlanta"/>
    <s v="Men's Athletic Footwear"/>
    <n v="47"/>
    <n v="156"/>
    <n v="7332"/>
    <n v="4032.6000000000004"/>
    <n v="0.55000000000000004"/>
    <x v="2"/>
  </r>
  <r>
    <s v="Sports Direct"/>
    <n v="1128299"/>
    <d v="2021-09-14T00:00:00"/>
    <x v="4"/>
    <s v="Georgia"/>
    <s v="Atlanta"/>
    <s v="Women's Street Footwear"/>
    <n v="42"/>
    <n v="135"/>
    <n v="5670"/>
    <n v="2664.8999999999996"/>
    <n v="0.47"/>
    <x v="2"/>
  </r>
  <r>
    <s v="Sports Direct"/>
    <n v="1128299"/>
    <d v="2021-09-14T00:00:00"/>
    <x v="4"/>
    <s v="Georgia"/>
    <s v="Atlanta"/>
    <s v="Women's Athletic Footwear"/>
    <n v="43"/>
    <n v="120"/>
    <n v="5160"/>
    <n v="2786.4"/>
    <n v="0.54"/>
    <x v="2"/>
  </r>
  <r>
    <s v="Sports Direct"/>
    <n v="1128299"/>
    <d v="2021-09-14T00:00:00"/>
    <x v="4"/>
    <s v="Georgia"/>
    <s v="Atlanta"/>
    <s v="Men's Apparel"/>
    <n v="54"/>
    <n v="100"/>
    <n v="5400"/>
    <n v="2592"/>
    <n v="0.48"/>
    <x v="2"/>
  </r>
  <r>
    <s v="Sports Direct"/>
    <n v="1128299"/>
    <d v="2021-09-14T00:00:00"/>
    <x v="4"/>
    <s v="Georgia"/>
    <s v="Atlanta"/>
    <s v="Women's Apparel"/>
    <n v="59"/>
    <n v="131"/>
    <n v="7729"/>
    <n v="3091.6000000000004"/>
    <n v="0.4"/>
    <x v="2"/>
  </r>
  <r>
    <s v="Sports Direct"/>
    <n v="1128299"/>
    <d v="2021-10-13T00:00:00"/>
    <x v="4"/>
    <s v="Georgia"/>
    <s v="Atlanta"/>
    <s v="Men's Street Footwear"/>
    <n v="42"/>
    <n v="131"/>
    <n v="5502"/>
    <n v="2806.02"/>
    <n v="0.51"/>
    <x v="2"/>
  </r>
  <r>
    <s v="Sports Direct"/>
    <n v="1128299"/>
    <d v="2021-10-13T00:00:00"/>
    <x v="4"/>
    <s v="Georgia"/>
    <s v="Atlanta"/>
    <s v="Men's Athletic Footwear"/>
    <n v="47"/>
    <n v="142"/>
    <n v="6674"/>
    <n v="3470.48"/>
    <n v="0.52"/>
    <x v="2"/>
  </r>
  <r>
    <s v="Sports Direct"/>
    <n v="1128299"/>
    <d v="2021-10-13T00:00:00"/>
    <x v="4"/>
    <s v="Georgia"/>
    <s v="Atlanta"/>
    <s v="Women's Street Footwear"/>
    <n v="42"/>
    <n v="105"/>
    <n v="4410"/>
    <n v="2072.6999999999998"/>
    <n v="0.47"/>
    <x v="2"/>
  </r>
  <r>
    <s v="Sports Direct"/>
    <n v="1128299"/>
    <d v="2021-10-13T00:00:00"/>
    <x v="4"/>
    <s v="Georgia"/>
    <s v="Atlanta"/>
    <s v="Women's Athletic Footwear"/>
    <n v="44"/>
    <n v="88"/>
    <n v="3872"/>
    <n v="1936"/>
    <n v="0.5"/>
    <x v="2"/>
  </r>
  <r>
    <s v="Sports Direct"/>
    <n v="1128299"/>
    <d v="2021-10-13T00:00:00"/>
    <x v="4"/>
    <s v="Georgia"/>
    <s v="Atlanta"/>
    <s v="Men's Apparel"/>
    <n v="50"/>
    <n v="90"/>
    <n v="4500"/>
    <n v="2070"/>
    <n v="0.45999999999999996"/>
    <x v="2"/>
  </r>
  <r>
    <s v="Sports Direct"/>
    <n v="1128299"/>
    <d v="2021-10-13T00:00:00"/>
    <x v="4"/>
    <s v="Georgia"/>
    <s v="Atlanta"/>
    <s v="Women's Apparel"/>
    <n v="64"/>
    <n v="102"/>
    <n v="6528"/>
    <n v="2545.92"/>
    <n v="0.39"/>
    <x v="2"/>
  </r>
  <r>
    <s v="Sports Direct"/>
    <n v="1128299"/>
    <d v="2021-11-13T00:00:00"/>
    <x v="4"/>
    <s v="Georgia"/>
    <s v="Atlanta"/>
    <s v="Men's Street Footwear"/>
    <n v="51"/>
    <n v="137"/>
    <n v="6987"/>
    <n v="3563.37"/>
    <n v="0.51"/>
    <x v="2"/>
  </r>
  <r>
    <s v="Sports Direct"/>
    <n v="1128299"/>
    <d v="2021-11-13T00:00:00"/>
    <x v="4"/>
    <s v="Georgia"/>
    <s v="Atlanta"/>
    <s v="Men's Athletic Footwear"/>
    <n v="58"/>
    <n v="173"/>
    <n v="10034"/>
    <n v="5418.3600000000006"/>
    <n v="0.54"/>
    <x v="2"/>
  </r>
  <r>
    <s v="Sports Direct"/>
    <n v="1128299"/>
    <d v="2021-11-13T00:00:00"/>
    <x v="4"/>
    <s v="Georgia"/>
    <s v="Atlanta"/>
    <s v="Women's Street Footwear"/>
    <n v="54"/>
    <n v="115"/>
    <n v="6210"/>
    <n v="2918.7"/>
    <n v="0.47"/>
    <x v="2"/>
  </r>
  <r>
    <s v="Sports Direct"/>
    <n v="1128299"/>
    <d v="2021-11-13T00:00:00"/>
    <x v="4"/>
    <s v="Georgia"/>
    <s v="Atlanta"/>
    <s v="Women's Athletic Footwear"/>
    <n v="51"/>
    <n v="116"/>
    <n v="5916"/>
    <n v="3076.32"/>
    <n v="0.52"/>
    <x v="2"/>
  </r>
  <r>
    <s v="Sports Direct"/>
    <n v="1128299"/>
    <d v="2021-11-13T00:00:00"/>
    <x v="4"/>
    <s v="Georgia"/>
    <s v="Atlanta"/>
    <s v="Men's Apparel"/>
    <n v="60"/>
    <n v="102"/>
    <n v="6120"/>
    <n v="2876.3999999999996"/>
    <n v="0.47"/>
    <x v="2"/>
  </r>
  <r>
    <s v="Sports Direct"/>
    <n v="1128299"/>
    <d v="2021-11-13T00:00:00"/>
    <x v="4"/>
    <s v="Georgia"/>
    <s v="Atlanta"/>
    <s v="Women's Apparel"/>
    <n v="65"/>
    <n v="124"/>
    <n v="8060"/>
    <n v="2821"/>
    <n v="0.35"/>
    <x v="2"/>
  </r>
  <r>
    <s v="Sports Direct"/>
    <n v="1128299"/>
    <d v="2021-12-12T00:00:00"/>
    <x v="4"/>
    <s v="Georgia"/>
    <s v="Atlanta"/>
    <s v="Men's Street Footwear"/>
    <n v="50"/>
    <n v="203"/>
    <n v="10150"/>
    <n v="5582.5"/>
    <n v="0.55000000000000004"/>
    <x v="2"/>
  </r>
  <r>
    <s v="Sports Direct"/>
    <n v="1128299"/>
    <d v="2021-12-12T00:00:00"/>
    <x v="4"/>
    <s v="Georgia"/>
    <s v="Atlanta"/>
    <s v="Men's Athletic Footwear"/>
    <n v="58"/>
    <n v="189"/>
    <n v="10962"/>
    <n v="5809.8600000000006"/>
    <n v="0.53"/>
    <x v="2"/>
  </r>
  <r>
    <s v="Foot Locker"/>
    <n v="1128299"/>
    <d v="2021-12-12T00:00:00"/>
    <x v="4"/>
    <s v="Georgia"/>
    <s v="Atlanta"/>
    <s v="Women's Street Footwear"/>
    <n v="53"/>
    <n v="138"/>
    <n v="7314"/>
    <n v="3657"/>
    <n v="0.5"/>
    <x v="2"/>
  </r>
  <r>
    <s v="Foot Locker"/>
    <n v="1128299"/>
    <d v="2021-12-12T00:00:00"/>
    <x v="4"/>
    <s v="Georgia"/>
    <s v="Atlanta"/>
    <s v="Women's Athletic Footwear"/>
    <n v="51"/>
    <n v="128"/>
    <n v="6528"/>
    <n v="3264"/>
    <n v="0.5"/>
    <x v="2"/>
  </r>
  <r>
    <s v="Foot Locker"/>
    <n v="1128299"/>
    <d v="2021-12-12T00:00:00"/>
    <x v="4"/>
    <s v="Georgia"/>
    <s v="Atlanta"/>
    <s v="Men's Apparel"/>
    <n v="64"/>
    <n v="116"/>
    <n v="7424"/>
    <n v="3712"/>
    <n v="0.5"/>
    <x v="2"/>
  </r>
  <r>
    <s v="Foot Locker"/>
    <n v="1128299"/>
    <d v="2021-12-12T00:00:00"/>
    <x v="4"/>
    <s v="Georgia"/>
    <s v="Atlanta"/>
    <s v="Women's Apparel"/>
    <n v="64"/>
    <n v="135"/>
    <n v="8640"/>
    <n v="3024"/>
    <n v="0.35"/>
    <x v="2"/>
  </r>
  <r>
    <s v="Foot Locker"/>
    <n v="1185732"/>
    <d v="2021-01-09T00:00:00"/>
    <x v="4"/>
    <s v="Georgia"/>
    <s v="Atlanta"/>
    <s v="Men's Street Footwear"/>
    <n v="39"/>
    <n v="256"/>
    <n v="9984"/>
    <n v="5790.7200000000012"/>
    <n v="0.58000000000000007"/>
    <x v="2"/>
  </r>
  <r>
    <s v="Foot Locker"/>
    <n v="1185732"/>
    <d v="2021-01-09T00:00:00"/>
    <x v="4"/>
    <s v="Georgia"/>
    <s v="Atlanta"/>
    <s v="Men's Athletic Footwear"/>
    <n v="37"/>
    <n v="206"/>
    <n v="7622"/>
    <n v="3429.8999999999996"/>
    <n v="0.44999999999999996"/>
    <x v="2"/>
  </r>
  <r>
    <s v="Foot Locker"/>
    <n v="1185732"/>
    <d v="2021-01-09T00:00:00"/>
    <x v="4"/>
    <s v="Georgia"/>
    <s v="Atlanta"/>
    <s v="Women's Street Footwear"/>
    <n v="29"/>
    <n v="248"/>
    <n v="7192"/>
    <n v="2804.88"/>
    <n v="0.39"/>
    <x v="2"/>
  </r>
  <r>
    <s v="Foot Locker"/>
    <n v="1185732"/>
    <d v="2021-01-09T00:00:00"/>
    <x v="4"/>
    <s v="Georgia"/>
    <s v="Atlanta"/>
    <s v="Women's Athletic Footwear"/>
    <n v="34"/>
    <n v="203"/>
    <n v="6902"/>
    <n v="3036.88"/>
    <n v="0.44"/>
    <x v="2"/>
  </r>
  <r>
    <s v="Foot Locker"/>
    <n v="1185732"/>
    <d v="2021-01-09T00:00:00"/>
    <x v="4"/>
    <s v="Georgia"/>
    <s v="Atlanta"/>
    <s v="Men's Apparel"/>
    <n v="47"/>
    <n v="189"/>
    <n v="8883"/>
    <n v="4175.01"/>
    <n v="0.47"/>
    <x v="2"/>
  </r>
  <r>
    <s v="Foot Locker"/>
    <n v="1185732"/>
    <d v="2021-01-09T00:00:00"/>
    <x v="4"/>
    <s v="Georgia"/>
    <s v="Atlanta"/>
    <s v="Women's Apparel"/>
    <n v="37"/>
    <n v="239"/>
    <n v="8843"/>
    <n v="5305.8"/>
    <n v="0.6"/>
    <x v="2"/>
  </r>
  <r>
    <s v="Foot Locker"/>
    <n v="1185732"/>
    <d v="2021-02-07T00:00:00"/>
    <x v="4"/>
    <s v="Georgia"/>
    <s v="Atlanta"/>
    <s v="Men's Street Footwear"/>
    <n v="38"/>
    <n v="312"/>
    <n v="11856"/>
    <n v="6995.0400000000009"/>
    <n v="0.59000000000000008"/>
    <x v="2"/>
  </r>
  <r>
    <s v="Foot Locker"/>
    <n v="1185732"/>
    <d v="2021-02-07T00:00:00"/>
    <x v="4"/>
    <s v="Georgia"/>
    <s v="Atlanta"/>
    <s v="Men's Athletic Footwear"/>
    <n v="39"/>
    <n v="218"/>
    <n v="8502"/>
    <n v="3910.9199999999996"/>
    <n v="0.45999999999999996"/>
    <x v="2"/>
  </r>
  <r>
    <s v="Foot Locker"/>
    <n v="1185732"/>
    <d v="2021-02-07T00:00:00"/>
    <x v="4"/>
    <s v="Georgia"/>
    <s v="Atlanta"/>
    <s v="Women's Street Footwear"/>
    <n v="29"/>
    <n v="217"/>
    <n v="6293"/>
    <n v="2328.41"/>
    <n v="0.37"/>
    <x v="2"/>
  </r>
  <r>
    <s v="Foot Locker"/>
    <n v="1185732"/>
    <d v="2021-02-07T00:00:00"/>
    <x v="4"/>
    <s v="South Carolina"/>
    <s v="Charleston"/>
    <s v="Women's Athletic Footwear"/>
    <n v="33"/>
    <n v="169"/>
    <n v="5577"/>
    <n v="2509.6499999999996"/>
    <n v="0.44999999999999996"/>
    <x v="2"/>
  </r>
  <r>
    <s v="Foot Locker"/>
    <n v="1185732"/>
    <d v="2021-02-07T00:00:00"/>
    <x v="4"/>
    <s v="South Carolina"/>
    <s v="Charleston"/>
    <s v="Men's Apparel"/>
    <n v="49"/>
    <n v="189"/>
    <n v="9261"/>
    <n v="4352.67"/>
    <n v="0.47"/>
    <x v="2"/>
  </r>
  <r>
    <s v="Foot Locker"/>
    <n v="1185732"/>
    <d v="2021-02-07T00:00:00"/>
    <x v="4"/>
    <s v="South Carolina"/>
    <s v="Charleston"/>
    <s v="Women's Apparel"/>
    <n v="34"/>
    <n v="216"/>
    <n v="7344"/>
    <n v="4773.6000000000004"/>
    <n v="0.65"/>
    <x v="2"/>
  </r>
  <r>
    <s v="Foot Locker"/>
    <n v="1185732"/>
    <d v="2021-03-05T00:00:00"/>
    <x v="4"/>
    <s v="South Carolina"/>
    <s v="Charleston"/>
    <s v="Men's Street Footwear"/>
    <n v="33"/>
    <n v="265"/>
    <n v="8745"/>
    <n v="5072.1000000000004"/>
    <n v="0.58000000000000007"/>
    <x v="2"/>
  </r>
  <r>
    <s v="Foot Locker"/>
    <n v="1185732"/>
    <d v="2021-03-05T00:00:00"/>
    <x v="4"/>
    <s v="South Carolina"/>
    <s v="Charleston"/>
    <s v="Men's Athletic Footwear"/>
    <n v="32"/>
    <n v="210"/>
    <n v="6720"/>
    <n v="3292.7999999999997"/>
    <n v="0.49"/>
    <x v="2"/>
  </r>
  <r>
    <s v="Foot Locker"/>
    <n v="1185732"/>
    <d v="2021-03-05T00:00:00"/>
    <x v="4"/>
    <s v="South Carolina"/>
    <s v="Charleston"/>
    <s v="Women's Street Footwear"/>
    <n v="24"/>
    <n v="181"/>
    <n v="4344"/>
    <n v="1650.72"/>
    <n v="0.38"/>
    <x v="2"/>
  </r>
  <r>
    <s v="Foot Locker"/>
    <n v="1185732"/>
    <d v="2021-03-05T00:00:00"/>
    <x v="4"/>
    <s v="South Carolina"/>
    <s v="Charleston"/>
    <s v="Women's Athletic Footwear"/>
    <n v="27"/>
    <n v="144"/>
    <n v="3888"/>
    <n v="1632.96"/>
    <n v="0.42"/>
    <x v="2"/>
  </r>
  <r>
    <s v="Foot Locker"/>
    <n v="1185732"/>
    <d v="2021-03-05T00:00:00"/>
    <x v="4"/>
    <s v="South Carolina"/>
    <s v="Charleston"/>
    <s v="Men's Apparel"/>
    <n v="41"/>
    <n v="181"/>
    <n v="7421"/>
    <n v="3562.08"/>
    <n v="0.48"/>
    <x v="2"/>
  </r>
  <r>
    <s v="Foot Locker"/>
    <n v="1185732"/>
    <d v="2021-03-05T00:00:00"/>
    <x v="4"/>
    <s v="South Carolina"/>
    <s v="Charleston"/>
    <s v="Women's Apparel"/>
    <n v="32"/>
    <n v="189"/>
    <n v="6048"/>
    <n v="3810.2400000000002"/>
    <n v="0.63"/>
    <x v="2"/>
  </r>
  <r>
    <s v="Foot Locker"/>
    <n v="1185732"/>
    <d v="2021-04-06T00:00:00"/>
    <x v="4"/>
    <s v="South Carolina"/>
    <s v="Charleston"/>
    <s v="Men's Street Footwear"/>
    <n v="33"/>
    <n v="283"/>
    <n v="9339"/>
    <n v="5323.2300000000005"/>
    <n v="0.57000000000000006"/>
    <x v="2"/>
  </r>
  <r>
    <s v="Foot Locker"/>
    <n v="1185732"/>
    <d v="2021-04-06T00:00:00"/>
    <x v="4"/>
    <s v="South Carolina"/>
    <s v="Charleston"/>
    <s v="Men's Athletic Footwear"/>
    <n v="34"/>
    <n v="182"/>
    <n v="6188"/>
    <n v="2846.4799999999996"/>
    <n v="0.45999999999999996"/>
    <x v="2"/>
  </r>
  <r>
    <s v="Foot Locker"/>
    <n v="1185732"/>
    <d v="2021-04-06T00:00:00"/>
    <x v="4"/>
    <s v="South Carolina"/>
    <s v="Charleston"/>
    <s v="Women's Street Footwear"/>
    <n v="24"/>
    <n v="182"/>
    <n v="4368"/>
    <n v="1659.84"/>
    <n v="0.38"/>
    <x v="2"/>
  </r>
  <r>
    <s v="Foot Locker"/>
    <n v="1185732"/>
    <d v="2021-04-06T00:00:00"/>
    <x v="4"/>
    <s v="South Carolina"/>
    <s v="Charleston"/>
    <s v="Women's Athletic Footwear"/>
    <n v="27"/>
    <n v="180"/>
    <n v="4860"/>
    <n v="2089.8000000000002"/>
    <n v="0.43"/>
    <x v="2"/>
  </r>
  <r>
    <s v="Foot Locker"/>
    <n v="1185732"/>
    <d v="2021-04-06T00:00:00"/>
    <x v="4"/>
    <s v="South Carolina"/>
    <s v="Charleston"/>
    <s v="Men's Apparel"/>
    <n v="47"/>
    <n v="188"/>
    <n v="8836"/>
    <n v="4418"/>
    <n v="0.5"/>
    <x v="2"/>
  </r>
  <r>
    <s v="Foot Locker"/>
    <n v="1185732"/>
    <d v="2021-04-06T00:00:00"/>
    <x v="4"/>
    <s v="South Carolina"/>
    <s v="Charleston"/>
    <s v="Women's Apparel"/>
    <n v="39"/>
    <n v="209"/>
    <n v="8151"/>
    <n v="5135.13"/>
    <n v="0.63"/>
    <x v="2"/>
  </r>
  <r>
    <s v="Foot Locker"/>
    <n v="1185732"/>
    <d v="2021-05-05T00:00:00"/>
    <x v="4"/>
    <s v="South Carolina"/>
    <s v="Charleston"/>
    <s v="Men's Street Footwear"/>
    <n v="48"/>
    <n v="282"/>
    <n v="13536"/>
    <n v="7444.8"/>
    <n v="0.55000000000000004"/>
    <x v="2"/>
  </r>
  <r>
    <s v="Foot Locker"/>
    <n v="1185732"/>
    <d v="2021-05-05T00:00:00"/>
    <x v="4"/>
    <s v="South Carolina"/>
    <s v="Charleston"/>
    <s v="Men's Athletic Footwear"/>
    <n v="45"/>
    <n v="188"/>
    <n v="8460"/>
    <n v="3806.9999999999995"/>
    <n v="0.44999999999999996"/>
    <x v="2"/>
  </r>
  <r>
    <s v="Foot Locker"/>
    <n v="1185732"/>
    <d v="2021-05-05T00:00:00"/>
    <x v="4"/>
    <s v="South Carolina"/>
    <s v="Charleston"/>
    <s v="Women's Street Footwear"/>
    <n v="41"/>
    <n v="210"/>
    <n v="8610"/>
    <n v="3185.7"/>
    <n v="0.37"/>
    <x v="2"/>
  </r>
  <r>
    <s v="Foot Locker"/>
    <n v="1185732"/>
    <d v="2021-05-05T00:00:00"/>
    <x v="4"/>
    <s v="South Carolina"/>
    <s v="Charleston"/>
    <s v="Women's Athletic Footwear"/>
    <n v="43"/>
    <n v="182"/>
    <n v="7826"/>
    <n v="3286.92"/>
    <n v="0.42"/>
    <x v="2"/>
  </r>
  <r>
    <s v="Foot Locker"/>
    <n v="1185732"/>
    <d v="2021-05-05T00:00:00"/>
    <x v="4"/>
    <s v="South Carolina"/>
    <s v="Charleston"/>
    <s v="Men's Apparel"/>
    <n v="53"/>
    <n v="196"/>
    <n v="10388"/>
    <n v="5194"/>
    <n v="0.5"/>
    <x v="2"/>
  </r>
  <r>
    <s v="Foot Locker"/>
    <n v="1185732"/>
    <d v="2021-05-05T00:00:00"/>
    <x v="4"/>
    <s v="South Carolina"/>
    <s v="Charleston"/>
    <s v="Women's Apparel"/>
    <n v="59"/>
    <n v="200"/>
    <n v="11800"/>
    <n v="7080"/>
    <n v="0.6"/>
    <x v="2"/>
  </r>
  <r>
    <s v="Foot Locker"/>
    <n v="1185732"/>
    <d v="2021-06-07T00:00:00"/>
    <x v="4"/>
    <s v="South Carolina"/>
    <s v="Charleston"/>
    <s v="Men's Street Footwear"/>
    <n v="51"/>
    <n v="273"/>
    <n v="13923"/>
    <n v="7796.880000000001"/>
    <n v="0.56000000000000005"/>
    <x v="2"/>
  </r>
  <r>
    <s v="Foot Locker"/>
    <n v="1185732"/>
    <d v="2021-06-07T00:00:00"/>
    <x v="4"/>
    <s v="South Carolina"/>
    <s v="Charleston"/>
    <s v="Men's Athletic Footwear"/>
    <n v="49"/>
    <n v="200"/>
    <n v="9800"/>
    <n v="4410"/>
    <n v="0.44999999999999996"/>
    <x v="2"/>
  </r>
  <r>
    <s v="Foot Locker"/>
    <n v="1185732"/>
    <d v="2021-06-07T00:00:00"/>
    <x v="4"/>
    <s v="South Carolina"/>
    <s v="Charleston"/>
    <s v="Women's Street Footwear"/>
    <n v="47"/>
    <n v="209"/>
    <n v="9823"/>
    <n v="3536.2799999999997"/>
    <n v="0.36"/>
    <x v="2"/>
  </r>
  <r>
    <s v="Foot Locker"/>
    <n v="1185732"/>
    <d v="2021-06-07T00:00:00"/>
    <x v="4"/>
    <s v="South Carolina"/>
    <s v="Charleston"/>
    <s v="Women's Athletic Footwear"/>
    <n v="47"/>
    <n v="218"/>
    <n v="10246"/>
    <n v="4610.7"/>
    <n v="0.44999999999999996"/>
    <x v="2"/>
  </r>
  <r>
    <s v="Foot Locker"/>
    <n v="1185732"/>
    <d v="2021-06-07T00:00:00"/>
    <x v="4"/>
    <s v="South Carolina"/>
    <s v="Charleston"/>
    <s v="Men's Apparel"/>
    <n v="62"/>
    <n v="195"/>
    <n v="12090"/>
    <n v="5440.4999999999991"/>
    <n v="0.44999999999999996"/>
    <x v="2"/>
  </r>
  <r>
    <s v="Foot Locker"/>
    <n v="1185732"/>
    <d v="2021-06-07T00:00:00"/>
    <x v="4"/>
    <s v="South Carolina"/>
    <s v="Charleston"/>
    <s v="Women's Apparel"/>
    <n v="65"/>
    <n v="250"/>
    <n v="16250"/>
    <n v="10400"/>
    <n v="0.64"/>
    <x v="2"/>
  </r>
  <r>
    <s v="Foot Locker"/>
    <n v="1185732"/>
    <d v="2021-07-05T00:00:00"/>
    <x v="4"/>
    <s v="South Carolina"/>
    <s v="Charleston"/>
    <s v="Men's Street Footwear"/>
    <n v="63"/>
    <n v="311"/>
    <n v="19593"/>
    <n v="11559.87"/>
    <n v="0.59000000000000008"/>
    <x v="2"/>
  </r>
  <r>
    <s v="Foot Locker"/>
    <n v="1185732"/>
    <d v="2021-07-05T00:00:00"/>
    <x v="4"/>
    <s v="South Carolina"/>
    <s v="Charleston"/>
    <s v="Men's Athletic Footwear"/>
    <n v="58"/>
    <n v="270"/>
    <n v="15660"/>
    <n v="7673.4"/>
    <n v="0.49"/>
    <x v="2"/>
  </r>
  <r>
    <s v="Foot Locker"/>
    <n v="1185732"/>
    <d v="2021-07-05T00:00:00"/>
    <x v="4"/>
    <s v="South Carolina"/>
    <s v="Charleston"/>
    <s v="Women's Street Footwear"/>
    <n v="51"/>
    <n v="248"/>
    <n v="12648"/>
    <n v="4553.28"/>
    <n v="0.36"/>
    <x v="2"/>
  </r>
  <r>
    <s v="Foot Locker"/>
    <n v="1185732"/>
    <d v="2021-07-05T00:00:00"/>
    <x v="4"/>
    <s v="South Carolina"/>
    <s v="Charleston"/>
    <s v="Women's Athletic Footwear"/>
    <n v="52"/>
    <n v="202"/>
    <n v="10504"/>
    <n v="4411.68"/>
    <n v="0.42"/>
    <x v="2"/>
  </r>
  <r>
    <s v="Foot Locker"/>
    <n v="1185732"/>
    <d v="2021-07-05T00:00:00"/>
    <x v="4"/>
    <s v="South Carolina"/>
    <s v="Charleston"/>
    <s v="Men's Apparel"/>
    <n v="64"/>
    <n v="240"/>
    <n v="15360"/>
    <n v="6911.9999999999991"/>
    <n v="0.44999999999999996"/>
    <x v="2"/>
  </r>
  <r>
    <s v="Foot Locker"/>
    <n v="1185732"/>
    <d v="2021-07-05T00:00:00"/>
    <x v="4"/>
    <s v="South Carolina"/>
    <s v="Charleston"/>
    <s v="Women's Apparel"/>
    <n v="66"/>
    <n v="244"/>
    <n v="16104"/>
    <n v="10467.6"/>
    <n v="0.65"/>
    <x v="2"/>
  </r>
  <r>
    <s v="Foot Locker"/>
    <n v="1185732"/>
    <d v="2021-08-06T00:00:00"/>
    <x v="4"/>
    <s v="South Carolina"/>
    <s v="Charleston"/>
    <s v="Men's Street Footwear"/>
    <n v="62"/>
    <n v="326"/>
    <n v="20212"/>
    <n v="11520.840000000002"/>
    <n v="0.57000000000000006"/>
    <x v="2"/>
  </r>
  <r>
    <s v="Foot Locker"/>
    <n v="1185732"/>
    <d v="2021-08-06T00:00:00"/>
    <x v="4"/>
    <s v="South Carolina"/>
    <s v="Charleston"/>
    <s v="Men's Athletic Footwear"/>
    <n v="54"/>
    <n v="243"/>
    <n v="13122"/>
    <n v="6429.78"/>
    <n v="0.49"/>
    <x v="2"/>
  </r>
  <r>
    <s v="Foot Locker"/>
    <n v="1185732"/>
    <d v="2021-08-06T00:00:00"/>
    <x v="4"/>
    <s v="South Carolina"/>
    <s v="Charleston"/>
    <s v="Women's Street Footwear"/>
    <n v="50"/>
    <n v="231"/>
    <n v="11550"/>
    <n v="4620"/>
    <n v="0.4"/>
    <x v="2"/>
  </r>
  <r>
    <s v="Foot Locker"/>
    <n v="1185732"/>
    <d v="2021-08-06T00:00:00"/>
    <x v="4"/>
    <s v="South Carolina"/>
    <s v="Charleston"/>
    <s v="Women's Athletic Footwear"/>
    <n v="44"/>
    <n v="233"/>
    <n v="10252"/>
    <n v="4203.32"/>
    <n v="0.41"/>
    <x v="2"/>
  </r>
  <r>
    <s v="Foot Locker"/>
    <n v="1185732"/>
    <d v="2021-08-06T00:00:00"/>
    <x v="4"/>
    <s v="South Carolina"/>
    <s v="Charleston"/>
    <s v="Men's Apparel"/>
    <n v="51"/>
    <n v="225"/>
    <n v="11475"/>
    <n v="5278.5"/>
    <n v="0.45999999999999996"/>
    <x v="2"/>
  </r>
  <r>
    <s v="Foot Locker"/>
    <n v="1185732"/>
    <d v="2021-08-06T00:00:00"/>
    <x v="4"/>
    <s v="South Carolina"/>
    <s v="Charleston"/>
    <s v="Women's Apparel"/>
    <n v="58"/>
    <n v="278"/>
    <n v="16124"/>
    <n v="9835.64"/>
    <n v="0.61"/>
    <x v="2"/>
  </r>
  <r>
    <s v="Foot Locker"/>
    <n v="1185732"/>
    <d v="2021-09-05T00:00:00"/>
    <x v="4"/>
    <s v="South Carolina"/>
    <s v="Charleston"/>
    <s v="Men's Street Footwear"/>
    <n v="51"/>
    <n v="287"/>
    <n v="14637"/>
    <n v="8489.4600000000009"/>
    <n v="0.58000000000000007"/>
    <x v="2"/>
  </r>
  <r>
    <s v="Foot Locker"/>
    <n v="1185732"/>
    <d v="2021-09-05T00:00:00"/>
    <x v="4"/>
    <s v="South Carolina"/>
    <s v="Charleston"/>
    <s v="Men's Athletic Footwear"/>
    <n v="48"/>
    <n v="223"/>
    <n v="10704"/>
    <n v="5137.92"/>
    <n v="0.48"/>
    <x v="2"/>
  </r>
  <r>
    <s v="Foot Locker"/>
    <n v="1185732"/>
    <d v="2021-09-05T00:00:00"/>
    <x v="4"/>
    <s v="South Carolina"/>
    <s v="Charleston"/>
    <s v="Women's Street Footwear"/>
    <n v="38"/>
    <n v="196"/>
    <n v="7448"/>
    <n v="2904.7200000000003"/>
    <n v="0.39"/>
    <x v="2"/>
  </r>
  <r>
    <s v="Foot Locker"/>
    <n v="1185732"/>
    <d v="2021-09-05T00:00:00"/>
    <x v="4"/>
    <s v="South Carolina"/>
    <s v="Charleston"/>
    <s v="Women's Athletic Footwear"/>
    <n v="39"/>
    <n v="210"/>
    <n v="8190"/>
    <n v="3276"/>
    <n v="0.4"/>
    <x v="2"/>
  </r>
  <r>
    <s v="Foot Locker"/>
    <n v="1185732"/>
    <d v="2021-09-05T00:00:00"/>
    <x v="4"/>
    <s v="South Carolina"/>
    <s v="Charleston"/>
    <s v="Men's Apparel"/>
    <n v="48"/>
    <n v="175"/>
    <n v="8400"/>
    <n v="3863.9999999999995"/>
    <n v="0.45999999999999996"/>
    <x v="2"/>
  </r>
  <r>
    <s v="Foot Locker"/>
    <n v="1185732"/>
    <d v="2021-09-05T00:00:00"/>
    <x v="4"/>
    <s v="South Carolina"/>
    <s v="Charleston"/>
    <s v="Women's Apparel"/>
    <n v="52"/>
    <n v="232"/>
    <n v="12064"/>
    <n v="7238.4"/>
    <n v="0.6"/>
    <x v="2"/>
  </r>
  <r>
    <s v="Foot Locker"/>
    <n v="1185732"/>
    <d v="2021-10-07T00:00:00"/>
    <x v="4"/>
    <s v="South Carolina"/>
    <s v="Charleston"/>
    <s v="Men's Street Footwear"/>
    <n v="50"/>
    <n v="244"/>
    <n v="12200"/>
    <n v="7320"/>
    <n v="0.6"/>
    <x v="2"/>
  </r>
  <r>
    <s v="Foot Locker"/>
    <n v="1185732"/>
    <d v="2021-10-07T00:00:00"/>
    <x v="4"/>
    <s v="South Carolina"/>
    <s v="Charleston"/>
    <s v="Men's Athletic Footwear"/>
    <n v="42"/>
    <n v="208"/>
    <n v="8736"/>
    <n v="4368"/>
    <n v="0.5"/>
    <x v="2"/>
  </r>
  <r>
    <s v="Foot Locker"/>
    <n v="1185732"/>
    <d v="2021-10-07T00:00:00"/>
    <x v="4"/>
    <s v="South Carolina"/>
    <s v="Charleston"/>
    <s v="Women's Street Footwear"/>
    <n v="41"/>
    <n v="176"/>
    <n v="7216"/>
    <n v="2814.2400000000002"/>
    <n v="0.39"/>
    <x v="2"/>
  </r>
  <r>
    <s v="Foot Locker"/>
    <n v="1185732"/>
    <d v="2021-10-07T00:00:00"/>
    <x v="4"/>
    <s v="South Carolina"/>
    <s v="Charleston"/>
    <s v="Women's Athletic Footwear"/>
    <n v="41"/>
    <n v="176"/>
    <n v="7216"/>
    <n v="2886.4"/>
    <n v="0.4"/>
    <x v="2"/>
  </r>
  <r>
    <s v="Foot Locker"/>
    <n v="1185732"/>
    <d v="2021-10-07T00:00:00"/>
    <x v="4"/>
    <s v="South Carolina"/>
    <s v="Charleston"/>
    <s v="Men's Apparel"/>
    <n v="52"/>
    <n v="189"/>
    <n v="9828"/>
    <n v="4717.4399999999996"/>
    <n v="0.48"/>
    <x v="2"/>
  </r>
  <r>
    <s v="Foot Locker"/>
    <n v="1185732"/>
    <d v="2021-10-07T00:00:00"/>
    <x v="4"/>
    <s v="South Carolina"/>
    <s v="Charleston"/>
    <s v="Women's Apparel"/>
    <n v="56"/>
    <n v="225"/>
    <n v="12600"/>
    <n v="8190"/>
    <n v="0.65"/>
    <x v="2"/>
  </r>
  <r>
    <s v="Foot Locker"/>
    <n v="1185732"/>
    <d v="2021-11-06T00:00:00"/>
    <x v="4"/>
    <s v="South Carolina"/>
    <s v="Charleston"/>
    <s v="Men's Street Footwear"/>
    <n v="50"/>
    <n v="278"/>
    <n v="13900"/>
    <n v="7923.0000000000009"/>
    <n v="0.57000000000000006"/>
    <x v="2"/>
  </r>
  <r>
    <s v="Foot Locker"/>
    <n v="1185732"/>
    <d v="2021-11-06T00:00:00"/>
    <x v="4"/>
    <s v="South Carolina"/>
    <s v="Charleston"/>
    <s v="Men's Athletic Footwear"/>
    <n v="44"/>
    <n v="188"/>
    <n v="8272"/>
    <n v="3722.3999999999996"/>
    <n v="0.44999999999999996"/>
    <x v="2"/>
  </r>
  <r>
    <s v="Foot Locker"/>
    <n v="1185732"/>
    <d v="2021-11-06T00:00:00"/>
    <x v="4"/>
    <s v="South Carolina"/>
    <s v="Charleston"/>
    <s v="Women's Street Footwear"/>
    <n v="43"/>
    <n v="202"/>
    <n v="8686"/>
    <n v="3040.1"/>
    <n v="0.35"/>
    <x v="2"/>
  </r>
  <r>
    <s v="Foot Locker"/>
    <n v="1185732"/>
    <d v="2021-11-06T00:00:00"/>
    <x v="4"/>
    <s v="South Carolina"/>
    <s v="Charleston"/>
    <s v="Women's Athletic Footwear"/>
    <n v="53"/>
    <n v="225"/>
    <n v="11925"/>
    <n v="5008.5"/>
    <n v="0.42"/>
    <x v="2"/>
  </r>
  <r>
    <s v="Foot Locker"/>
    <n v="1185732"/>
    <d v="2021-11-06T00:00:00"/>
    <x v="4"/>
    <s v="South Carolina"/>
    <s v="Charleston"/>
    <s v="Men's Apparel"/>
    <n v="66"/>
    <n v="196"/>
    <n v="12936"/>
    <n v="6079.92"/>
    <n v="0.47"/>
    <x v="2"/>
  </r>
  <r>
    <s v="Foot Locker"/>
    <n v="1185732"/>
    <d v="2021-11-06T00:00:00"/>
    <x v="4"/>
    <s v="South Carolina"/>
    <s v="Charleston"/>
    <s v="Women's Apparel"/>
    <n v="74"/>
    <n v="206"/>
    <n v="15244"/>
    <n v="9603.7199999999993"/>
    <n v="0.63"/>
    <x v="2"/>
  </r>
  <r>
    <s v="Foot Locker"/>
    <n v="1185732"/>
    <d v="2021-12-05T00:00:00"/>
    <x v="4"/>
    <s v="South Carolina"/>
    <s v="Charleston"/>
    <s v="Men's Street Footwear"/>
    <n v="67"/>
    <n v="290"/>
    <n v="19430"/>
    <n v="11658"/>
    <n v="0.6"/>
    <x v="2"/>
  </r>
  <r>
    <s v="Foot Locker"/>
    <n v="1185732"/>
    <d v="2021-12-05T00:00:00"/>
    <x v="4"/>
    <s v="South Carolina"/>
    <s v="Charleston"/>
    <s v="Men's Athletic Footwear"/>
    <n v="58"/>
    <n v="219"/>
    <n v="12702"/>
    <n v="5715.9"/>
    <n v="0.44999999999999996"/>
    <x v="2"/>
  </r>
  <r>
    <s v="Sports Direct"/>
    <n v="1185732"/>
    <d v="2021-12-05T00:00:00"/>
    <x v="4"/>
    <s v="South Carolina"/>
    <s v="Charleston"/>
    <s v="Women's Street Footwear"/>
    <n v="56"/>
    <n v="215"/>
    <n v="12040"/>
    <n v="4214"/>
    <n v="0.35"/>
    <x v="2"/>
  </r>
  <r>
    <s v="Sports Direct"/>
    <n v="1185732"/>
    <d v="2021-12-05T00:00:00"/>
    <x v="4"/>
    <s v="South Carolina"/>
    <s v="Charleston"/>
    <s v="Women's Athletic Footwear"/>
    <n v="59"/>
    <n v="194"/>
    <n v="11446"/>
    <n v="5150.7"/>
    <n v="0.44999999999999996"/>
    <x v="2"/>
  </r>
  <r>
    <s v="Sports Direct"/>
    <n v="1185732"/>
    <d v="2021-12-05T00:00:00"/>
    <x v="4"/>
    <s v="South Carolina"/>
    <s v="Charleston"/>
    <s v="Men's Apparel"/>
    <n v="66"/>
    <n v="225"/>
    <n v="14850"/>
    <n v="6682.4999999999991"/>
    <n v="0.44999999999999996"/>
    <x v="2"/>
  </r>
  <r>
    <s v="Sports Direct"/>
    <n v="1185732"/>
    <d v="2021-12-05T00:00:00"/>
    <x v="4"/>
    <s v="South Carolina"/>
    <s v="Charleston"/>
    <s v="Women's Apparel"/>
    <n v="68"/>
    <n v="228"/>
    <n v="15504"/>
    <n v="9302.4"/>
    <n v="0.6"/>
    <x v="2"/>
  </r>
  <r>
    <s v="Sports Direct"/>
    <n v="1185732"/>
    <d v="2021-01-06T00:00:00"/>
    <x v="4"/>
    <s v="South Carolina"/>
    <s v="Charleston"/>
    <s v="Men's Street Footwear"/>
    <n v="33"/>
    <n v="231"/>
    <n v="7623"/>
    <n v="3811.5"/>
    <n v="0.5"/>
    <x v="2"/>
  </r>
  <r>
    <s v="Sports Direct"/>
    <n v="1185732"/>
    <d v="2021-01-06T00:00:00"/>
    <x v="4"/>
    <s v="South Carolina"/>
    <s v="Charleston"/>
    <s v="Men's Athletic Footwear"/>
    <n v="34"/>
    <n v="181"/>
    <n v="6154"/>
    <n v="3077"/>
    <n v="0.5"/>
    <x v="2"/>
  </r>
  <r>
    <s v="Sports Direct"/>
    <n v="1185732"/>
    <d v="2021-01-06T00:00:00"/>
    <x v="4"/>
    <s v="South Carolina"/>
    <s v="Charleston"/>
    <s v="Women's Street Footwear"/>
    <n v="24"/>
    <n v="189"/>
    <n v="4536"/>
    <n v="2449.44"/>
    <n v="0.54"/>
    <x v="2"/>
  </r>
  <r>
    <s v="Sports Direct"/>
    <n v="1185732"/>
    <d v="2021-01-06T00:00:00"/>
    <x v="4"/>
    <s v="South Carolina"/>
    <s v="Charleston"/>
    <s v="Women's Athletic Footwear"/>
    <n v="29"/>
    <n v="173"/>
    <n v="5017"/>
    <n v="2759.3500000000004"/>
    <n v="0.55000000000000004"/>
    <x v="2"/>
  </r>
  <r>
    <s v="Sports Direct"/>
    <n v="1185732"/>
    <d v="2021-01-06T00:00:00"/>
    <x v="4"/>
    <s v="South Carolina"/>
    <s v="Charleston"/>
    <s v="Men's Apparel"/>
    <n v="42"/>
    <n v="156"/>
    <n v="6552"/>
    <n v="3013.9199999999996"/>
    <n v="0.45999999999999996"/>
    <x v="2"/>
  </r>
  <r>
    <s v="Sports Direct"/>
    <n v="1185732"/>
    <d v="2021-01-06T00:00:00"/>
    <x v="4"/>
    <s v="South Carolina"/>
    <s v="Charleston"/>
    <s v="Women's Apparel"/>
    <n v="34"/>
    <n v="196"/>
    <n v="6664"/>
    <n v="4264.96"/>
    <n v="0.64"/>
    <x v="2"/>
  </r>
  <r>
    <s v="Sports Direct"/>
    <n v="1185732"/>
    <d v="2021-02-04T00:00:00"/>
    <x v="4"/>
    <s v="South Carolina"/>
    <s v="Charleston"/>
    <s v="Men's Street Footwear"/>
    <n v="34"/>
    <n v="263"/>
    <n v="8942"/>
    <n v="4471"/>
    <n v="0.5"/>
    <x v="2"/>
  </r>
  <r>
    <s v="Sports Direct"/>
    <n v="1185732"/>
    <d v="2021-02-04T00:00:00"/>
    <x v="4"/>
    <s v="South Carolina"/>
    <s v="Charleston"/>
    <s v="Men's Athletic Footwear"/>
    <n v="34"/>
    <n v="188"/>
    <n v="6392"/>
    <n v="3068.16"/>
    <n v="0.48"/>
    <x v="2"/>
  </r>
  <r>
    <s v="Sports Direct"/>
    <n v="1185732"/>
    <d v="2021-02-04T00:00:00"/>
    <x v="4"/>
    <s v="South Carolina"/>
    <s v="Charleston"/>
    <s v="Women's Street Footwear"/>
    <n v="23"/>
    <n v="169"/>
    <n v="3887"/>
    <n v="2137.8500000000004"/>
    <n v="0.55000000000000004"/>
    <x v="2"/>
  </r>
  <r>
    <s v="Sports Direct"/>
    <n v="1185732"/>
    <d v="2021-02-04T00:00:00"/>
    <x v="4"/>
    <s v="North Carolina"/>
    <s v="Charlotte"/>
    <s v="Women's Athletic Footwear"/>
    <n v="29"/>
    <n v="142"/>
    <n v="4118"/>
    <n v="2059"/>
    <n v="0.5"/>
    <x v="2"/>
  </r>
  <r>
    <s v="Sports Direct"/>
    <n v="1185732"/>
    <d v="2021-02-04T00:00:00"/>
    <x v="4"/>
    <s v="North Carolina"/>
    <s v="Charlotte"/>
    <s v="Men's Apparel"/>
    <n v="44"/>
    <n v="180"/>
    <n v="7920"/>
    <n v="3960"/>
    <n v="0.5"/>
    <x v="2"/>
  </r>
  <r>
    <s v="Sports Direct"/>
    <n v="1185732"/>
    <d v="2021-02-04T00:00:00"/>
    <x v="4"/>
    <s v="North Carolina"/>
    <s v="Charlotte"/>
    <s v="Women's Apparel"/>
    <n v="29"/>
    <n v="203"/>
    <n v="5887"/>
    <n v="3532.2"/>
    <n v="0.6"/>
    <x v="2"/>
  </r>
  <r>
    <s v="Sports Direct"/>
    <n v="1185732"/>
    <d v="2021-03-02T00:00:00"/>
    <x v="4"/>
    <s v="North Carolina"/>
    <s v="Charlotte"/>
    <s v="Men's Street Footwear"/>
    <n v="28"/>
    <n v="276"/>
    <n v="7728"/>
    <n v="4173.12"/>
    <n v="0.54"/>
    <x v="2"/>
  </r>
  <r>
    <s v="Sports Direct"/>
    <n v="1185732"/>
    <d v="2021-03-02T00:00:00"/>
    <x v="4"/>
    <s v="North Carolina"/>
    <s v="Charlotte"/>
    <s v="Men's Athletic Footwear"/>
    <n v="29"/>
    <n v="150"/>
    <n v="4350"/>
    <n v="1957.4999999999998"/>
    <n v="0.44999999999999996"/>
    <x v="2"/>
  </r>
  <r>
    <s v="Sports Direct"/>
    <n v="1185732"/>
    <d v="2021-03-02T00:00:00"/>
    <x v="4"/>
    <s v="North Carolina"/>
    <s v="Charlotte"/>
    <s v="Women's Street Footwear"/>
    <n v="19"/>
    <n v="181"/>
    <n v="3439"/>
    <n v="1788.28"/>
    <n v="0.52"/>
    <x v="2"/>
  </r>
  <r>
    <s v="Sports Direct"/>
    <n v="1185732"/>
    <d v="2021-03-02T00:00:00"/>
    <x v="4"/>
    <s v="North Carolina"/>
    <s v="Charlotte"/>
    <s v="Women's Athletic Footwear"/>
    <n v="25"/>
    <n v="124"/>
    <n v="3100"/>
    <n v="1674"/>
    <n v="0.54"/>
    <x v="2"/>
  </r>
  <r>
    <s v="Sports Direct"/>
    <n v="1185732"/>
    <d v="2021-03-02T00:00:00"/>
    <x v="4"/>
    <s v="North Carolina"/>
    <s v="Charlotte"/>
    <s v="Men's Apparel"/>
    <n v="37"/>
    <n v="158"/>
    <n v="5846"/>
    <n v="2630.7"/>
    <n v="0.44999999999999996"/>
    <x v="2"/>
  </r>
  <r>
    <s v="Sports Direct"/>
    <n v="1185732"/>
    <d v="2021-03-02T00:00:00"/>
    <x v="4"/>
    <s v="North Carolina"/>
    <s v="Charlotte"/>
    <s v="Women's Apparel"/>
    <n v="27"/>
    <n v="169"/>
    <n v="4563"/>
    <n v="2829.06"/>
    <n v="0.62"/>
    <x v="2"/>
  </r>
  <r>
    <s v="Sports Direct"/>
    <n v="1185732"/>
    <d v="2021-04-03T00:00:00"/>
    <x v="4"/>
    <s v="North Carolina"/>
    <s v="Charlotte"/>
    <s v="Men's Street Footwear"/>
    <n v="27"/>
    <n v="263"/>
    <n v="7101"/>
    <n v="3834.5400000000004"/>
    <n v="0.54"/>
    <x v="2"/>
  </r>
  <r>
    <s v="Sports Direct"/>
    <n v="1185732"/>
    <d v="2021-04-03T00:00:00"/>
    <x v="4"/>
    <s v="North Carolina"/>
    <s v="Charlotte"/>
    <s v="Men's Athletic Footwear"/>
    <n v="28"/>
    <n v="155"/>
    <n v="4340"/>
    <n v="2039.8"/>
    <n v="0.47"/>
    <x v="2"/>
  </r>
  <r>
    <s v="Sports Direct"/>
    <n v="1185732"/>
    <d v="2021-04-03T00:00:00"/>
    <x v="4"/>
    <s v="North Carolina"/>
    <s v="Charlotte"/>
    <s v="Women's Street Footwear"/>
    <n v="20"/>
    <n v="144"/>
    <n v="2880"/>
    <n v="1584.0000000000002"/>
    <n v="0.55000000000000004"/>
    <x v="2"/>
  </r>
  <r>
    <s v="Sports Direct"/>
    <n v="1185732"/>
    <d v="2021-04-03T00:00:00"/>
    <x v="4"/>
    <s v="North Carolina"/>
    <s v="Charlotte"/>
    <s v="Women's Athletic Footwear"/>
    <n v="24"/>
    <n v="140"/>
    <n v="3360"/>
    <n v="1814.4"/>
    <n v="0.54"/>
    <x v="2"/>
  </r>
  <r>
    <s v="Sports Direct"/>
    <n v="1185732"/>
    <d v="2021-04-03T00:00:00"/>
    <x v="4"/>
    <s v="North Carolina"/>
    <s v="Charlotte"/>
    <s v="Men's Apparel"/>
    <n v="42"/>
    <n v="131"/>
    <n v="5502"/>
    <n v="2751"/>
    <n v="0.5"/>
    <x v="2"/>
  </r>
  <r>
    <s v="Sports Direct"/>
    <n v="1185732"/>
    <d v="2021-04-03T00:00:00"/>
    <x v="4"/>
    <s v="North Carolina"/>
    <s v="Charlotte"/>
    <s v="Women's Apparel"/>
    <n v="32"/>
    <n v="189"/>
    <n v="6048"/>
    <n v="3689.2799999999997"/>
    <n v="0.61"/>
    <x v="2"/>
  </r>
  <r>
    <s v="Sports Direct"/>
    <n v="1185732"/>
    <d v="2021-05-02T00:00:00"/>
    <x v="4"/>
    <s v="North Carolina"/>
    <s v="Charlotte"/>
    <s v="Men's Street Footwear"/>
    <n v="41"/>
    <n v="246"/>
    <n v="10086"/>
    <n v="5547.3"/>
    <n v="0.55000000000000004"/>
    <x v="2"/>
  </r>
  <r>
    <s v="Sports Direct"/>
    <n v="1185732"/>
    <d v="2021-05-02T00:00:00"/>
    <x v="4"/>
    <s v="North Carolina"/>
    <s v="Charlotte"/>
    <s v="Men's Athletic Footwear"/>
    <n v="42"/>
    <n v="182"/>
    <n v="7644"/>
    <n v="3516.24"/>
    <n v="0.45999999999999996"/>
    <x v="2"/>
  </r>
  <r>
    <s v="Sports Direct"/>
    <n v="1185732"/>
    <d v="2021-05-02T00:00:00"/>
    <x v="4"/>
    <s v="North Carolina"/>
    <s v="Charlotte"/>
    <s v="Women's Street Footwear"/>
    <n v="37"/>
    <n v="169"/>
    <n v="6253"/>
    <n v="3314.09"/>
    <n v="0.53"/>
    <x v="2"/>
  </r>
  <r>
    <s v="Sports Direct"/>
    <n v="1185732"/>
    <d v="2021-05-02T00:00:00"/>
    <x v="4"/>
    <s v="North Carolina"/>
    <s v="Charlotte"/>
    <s v="Women's Athletic Footwear"/>
    <n v="38"/>
    <n v="150"/>
    <n v="5700"/>
    <n v="3078"/>
    <n v="0.54"/>
    <x v="2"/>
  </r>
  <r>
    <s v="Sports Direct"/>
    <n v="1185732"/>
    <d v="2021-05-02T00:00:00"/>
    <x v="4"/>
    <s v="North Carolina"/>
    <s v="Charlotte"/>
    <s v="Men's Apparel"/>
    <n v="46"/>
    <n v="150"/>
    <n v="6900"/>
    <n v="3381"/>
    <n v="0.49"/>
    <x v="2"/>
  </r>
  <r>
    <s v="Sports Direct"/>
    <n v="1185732"/>
    <d v="2021-05-02T00:00:00"/>
    <x v="4"/>
    <s v="North Carolina"/>
    <s v="Charlotte"/>
    <s v="Women's Apparel"/>
    <n v="51"/>
    <n v="203"/>
    <n v="10353"/>
    <n v="6418.86"/>
    <n v="0.62"/>
    <x v="2"/>
  </r>
  <r>
    <s v="Sports Direct"/>
    <n v="1185732"/>
    <d v="2021-06-04T00:00:00"/>
    <x v="4"/>
    <s v="North Carolina"/>
    <s v="Charlotte"/>
    <s v="Men's Street Footwear"/>
    <n v="46"/>
    <n v="238"/>
    <n v="10948"/>
    <n v="6021.4000000000005"/>
    <n v="0.55000000000000004"/>
    <x v="2"/>
  </r>
  <r>
    <s v="Sports Direct"/>
    <n v="1185732"/>
    <d v="2021-06-04T00:00:00"/>
    <x v="4"/>
    <s v="North Carolina"/>
    <s v="Charlotte"/>
    <s v="Men's Athletic Footwear"/>
    <n v="42"/>
    <n v="182"/>
    <n v="7644"/>
    <n v="3592.68"/>
    <n v="0.47"/>
    <x v="2"/>
  </r>
  <r>
    <s v="Sports Direct"/>
    <n v="1185732"/>
    <d v="2021-06-04T00:00:00"/>
    <x v="4"/>
    <s v="North Carolina"/>
    <s v="Charlotte"/>
    <s v="Women's Street Footwear"/>
    <n v="47"/>
    <n v="169"/>
    <n v="7943"/>
    <n v="4289.22"/>
    <n v="0.54"/>
    <x v="2"/>
  </r>
  <r>
    <s v="Sports Direct"/>
    <n v="1185732"/>
    <d v="2021-06-04T00:00:00"/>
    <x v="4"/>
    <s v="North Carolina"/>
    <s v="Charlotte"/>
    <s v="Women's Athletic Footwear"/>
    <n v="49"/>
    <n v="169"/>
    <n v="8281"/>
    <n v="4223.3100000000004"/>
    <n v="0.51"/>
    <x v="2"/>
  </r>
  <r>
    <s v="Sports Direct"/>
    <n v="1185732"/>
    <d v="2021-06-04T00:00:00"/>
    <x v="4"/>
    <s v="North Carolina"/>
    <s v="Charlotte"/>
    <s v="Men's Apparel"/>
    <n v="61"/>
    <n v="163"/>
    <n v="9943"/>
    <n v="4872.07"/>
    <n v="0.49"/>
    <x v="2"/>
  </r>
  <r>
    <s v="Sports Direct"/>
    <n v="1185732"/>
    <d v="2021-06-04T00:00:00"/>
    <x v="4"/>
    <s v="North Carolina"/>
    <s v="Charlotte"/>
    <s v="Women's Apparel"/>
    <n v="67"/>
    <n v="231"/>
    <n v="15477"/>
    <n v="9286.1999999999989"/>
    <n v="0.6"/>
    <x v="2"/>
  </r>
  <r>
    <s v="Sports Direct"/>
    <n v="1185732"/>
    <d v="2021-07-02T00:00:00"/>
    <x v="4"/>
    <s v="North Carolina"/>
    <s v="Charlotte"/>
    <s v="Men's Street Footwear"/>
    <n v="60"/>
    <n v="294"/>
    <n v="17640"/>
    <n v="8820"/>
    <n v="0.5"/>
    <x v="2"/>
  </r>
  <r>
    <s v="Sports Direct"/>
    <n v="1185732"/>
    <d v="2021-07-02T00:00:00"/>
    <x v="4"/>
    <s v="North Carolina"/>
    <s v="Charlotte"/>
    <s v="Men's Athletic Footwear"/>
    <n v="58"/>
    <n v="224"/>
    <n v="12992"/>
    <n v="6496"/>
    <n v="0.5"/>
    <x v="2"/>
  </r>
  <r>
    <s v="Sports Direct"/>
    <n v="1185732"/>
    <d v="2021-07-02T00:00:00"/>
    <x v="4"/>
    <s v="North Carolina"/>
    <s v="Charlotte"/>
    <s v="Women's Street Footwear"/>
    <n v="53"/>
    <n v="196"/>
    <n v="10388"/>
    <n v="5713.4000000000005"/>
    <n v="0.55000000000000004"/>
    <x v="2"/>
  </r>
  <r>
    <s v="Sports Direct"/>
    <n v="1185732"/>
    <d v="2021-07-02T00:00:00"/>
    <x v="4"/>
    <s v="North Carolina"/>
    <s v="Charlotte"/>
    <s v="Women's Athletic Footwear"/>
    <n v="52"/>
    <n v="203"/>
    <n v="10556"/>
    <n v="5383.56"/>
    <n v="0.51"/>
    <x v="2"/>
  </r>
  <r>
    <s v="Sports Direct"/>
    <n v="1185732"/>
    <d v="2021-07-02T00:00:00"/>
    <x v="4"/>
    <s v="North Carolina"/>
    <s v="Charlotte"/>
    <s v="Men's Apparel"/>
    <n v="59"/>
    <n v="182"/>
    <n v="10738"/>
    <n v="5261.62"/>
    <n v="0.49"/>
    <x v="2"/>
  </r>
  <r>
    <s v="Sports Direct"/>
    <n v="1185732"/>
    <d v="2021-07-02T00:00:00"/>
    <x v="4"/>
    <s v="North Carolina"/>
    <s v="Charlotte"/>
    <s v="Women's Apparel"/>
    <n v="64"/>
    <n v="263"/>
    <n v="16832"/>
    <n v="10604.16"/>
    <n v="0.63"/>
    <x v="2"/>
  </r>
  <r>
    <s v="Sports Direct"/>
    <n v="1185732"/>
    <d v="2021-08-03T00:00:00"/>
    <x v="4"/>
    <s v="North Carolina"/>
    <s v="Charlotte"/>
    <s v="Men's Street Footwear"/>
    <n v="61"/>
    <n v="308"/>
    <n v="18788"/>
    <n v="9957.6400000000012"/>
    <n v="0.53"/>
    <x v="2"/>
  </r>
  <r>
    <s v="Sports Direct"/>
    <n v="1185732"/>
    <d v="2021-08-03T00:00:00"/>
    <x v="4"/>
    <s v="North Carolina"/>
    <s v="Charlotte"/>
    <s v="Men's Athletic Footwear"/>
    <n v="58"/>
    <n v="200"/>
    <n v="11600"/>
    <n v="5219.9999999999991"/>
    <n v="0.44999999999999996"/>
    <x v="2"/>
  </r>
  <r>
    <s v="Sports Direct"/>
    <n v="1185732"/>
    <d v="2021-08-03T00:00:00"/>
    <x v="4"/>
    <s v="North Carolina"/>
    <s v="Charlotte"/>
    <s v="Women's Street Footwear"/>
    <n v="54"/>
    <n v="210"/>
    <n v="11340"/>
    <n v="6010.2000000000007"/>
    <n v="0.53"/>
    <x v="2"/>
  </r>
  <r>
    <s v="Sports Direct"/>
    <n v="1185732"/>
    <d v="2021-08-03T00:00:00"/>
    <x v="4"/>
    <s v="North Carolina"/>
    <s v="Charlotte"/>
    <s v="Women's Athletic Footwear"/>
    <n v="44"/>
    <n v="182"/>
    <n v="8008"/>
    <n v="4244.24"/>
    <n v="0.53"/>
    <x v="2"/>
  </r>
  <r>
    <s v="Sports Direct"/>
    <n v="1185732"/>
    <d v="2021-08-03T00:00:00"/>
    <x v="4"/>
    <s v="North Carolina"/>
    <s v="Charlotte"/>
    <s v="Men's Apparel"/>
    <n v="53"/>
    <n v="176"/>
    <n v="9328"/>
    <n v="4477.4399999999996"/>
    <n v="0.48"/>
    <x v="2"/>
  </r>
  <r>
    <s v="Sports Direct"/>
    <n v="1185732"/>
    <d v="2021-08-03T00:00:00"/>
    <x v="4"/>
    <s v="North Carolina"/>
    <s v="Charlotte"/>
    <s v="Women's Apparel"/>
    <n v="54"/>
    <n v="231"/>
    <n v="12474"/>
    <n v="7983.3600000000006"/>
    <n v="0.64"/>
    <x v="2"/>
  </r>
  <r>
    <s v="Sports Direct"/>
    <n v="1185732"/>
    <d v="2021-09-02T00:00:00"/>
    <x v="4"/>
    <s v="North Carolina"/>
    <s v="Charlotte"/>
    <s v="Men's Street Footwear"/>
    <n v="53"/>
    <n v="250"/>
    <n v="13250"/>
    <n v="6890"/>
    <n v="0.52"/>
    <x v="2"/>
  </r>
  <r>
    <s v="Sports Direct"/>
    <n v="1185732"/>
    <d v="2021-09-02T00:00:00"/>
    <x v="4"/>
    <s v="North Carolina"/>
    <s v="Charlotte"/>
    <s v="Men's Athletic Footwear"/>
    <n v="49"/>
    <n v="181"/>
    <n v="8869"/>
    <n v="4434.5"/>
    <n v="0.5"/>
    <x v="2"/>
  </r>
  <r>
    <s v="Sports Direct"/>
    <n v="1185732"/>
    <d v="2021-09-02T00:00:00"/>
    <x v="4"/>
    <s v="North Carolina"/>
    <s v="Charlotte"/>
    <s v="Women's Street Footwear"/>
    <n v="28"/>
    <n v="175"/>
    <n v="4900"/>
    <n v="2499"/>
    <n v="0.51"/>
    <x v="2"/>
  </r>
  <r>
    <s v="Sports Direct"/>
    <n v="1185732"/>
    <d v="2021-09-02T00:00:00"/>
    <x v="4"/>
    <s v="North Carolina"/>
    <s v="Charlotte"/>
    <s v="Women's Athletic Footwear"/>
    <n v="28"/>
    <n v="150"/>
    <n v="4200"/>
    <n v="2100"/>
    <n v="0.5"/>
    <x v="2"/>
  </r>
  <r>
    <s v="Sports Direct"/>
    <n v="1185732"/>
    <d v="2021-09-02T00:00:00"/>
    <x v="4"/>
    <s v="North Carolina"/>
    <s v="Charlotte"/>
    <s v="Men's Apparel"/>
    <n v="38"/>
    <n v="156"/>
    <n v="5928"/>
    <n v="2726.8799999999997"/>
    <n v="0.45999999999999996"/>
    <x v="2"/>
  </r>
  <r>
    <s v="Sports Direct"/>
    <n v="1185732"/>
    <d v="2021-09-02T00:00:00"/>
    <x v="4"/>
    <s v="North Carolina"/>
    <s v="Charlotte"/>
    <s v="Women's Apparel"/>
    <n v="41"/>
    <n v="203"/>
    <n v="8323"/>
    <n v="5077.03"/>
    <n v="0.61"/>
    <x v="2"/>
  </r>
  <r>
    <s v="Sports Direct"/>
    <n v="1185732"/>
    <d v="2021-10-04T00:00:00"/>
    <x v="4"/>
    <s v="North Carolina"/>
    <s v="Charlotte"/>
    <s v="Men's Street Footwear"/>
    <n v="42"/>
    <n v="245"/>
    <n v="10290"/>
    <n v="5556.6"/>
    <n v="0.54"/>
    <x v="2"/>
  </r>
  <r>
    <s v="Sports Direct"/>
    <n v="1185732"/>
    <d v="2021-10-04T00:00:00"/>
    <x v="4"/>
    <s v="North Carolina"/>
    <s v="Charlotte"/>
    <s v="Men's Athletic Footwear"/>
    <n v="33"/>
    <n v="196"/>
    <n v="6468"/>
    <n v="2975.2799999999997"/>
    <n v="0.45999999999999996"/>
    <x v="2"/>
  </r>
  <r>
    <s v="Sports Direct"/>
    <n v="1185732"/>
    <d v="2021-10-04T00:00:00"/>
    <x v="4"/>
    <s v="North Carolina"/>
    <s v="Charlotte"/>
    <s v="Women's Street Footwear"/>
    <n v="34"/>
    <n v="150"/>
    <n v="5100"/>
    <n v="2601"/>
    <n v="0.51"/>
    <x v="2"/>
  </r>
  <r>
    <s v="Sports Direct"/>
    <n v="1185732"/>
    <d v="2021-10-04T00:00:00"/>
    <x v="4"/>
    <s v="North Carolina"/>
    <s v="Charlotte"/>
    <s v="Women's Athletic Footwear"/>
    <n v="34"/>
    <n v="160"/>
    <n v="5440"/>
    <n v="2937.6000000000004"/>
    <n v="0.54"/>
    <x v="2"/>
  </r>
  <r>
    <s v="Sports Direct"/>
    <n v="1185732"/>
    <d v="2021-10-04T00:00:00"/>
    <x v="4"/>
    <s v="North Carolina"/>
    <s v="Charlotte"/>
    <s v="Men's Apparel"/>
    <n v="42"/>
    <n v="149"/>
    <n v="6258"/>
    <n v="2941.2599999999998"/>
    <n v="0.47"/>
    <x v="2"/>
  </r>
  <r>
    <s v="Sports Direct"/>
    <n v="1185732"/>
    <d v="2021-10-04T00:00:00"/>
    <x v="4"/>
    <s v="North Carolina"/>
    <s v="Charlotte"/>
    <s v="Women's Apparel"/>
    <n v="48"/>
    <n v="176"/>
    <n v="8448"/>
    <n v="5322.24"/>
    <n v="0.63"/>
    <x v="2"/>
  </r>
  <r>
    <s v="Sports Direct"/>
    <n v="1185732"/>
    <d v="2021-11-03T00:00:00"/>
    <x v="4"/>
    <s v="North Carolina"/>
    <s v="Charlotte"/>
    <s v="Men's Street Footwear"/>
    <n v="44"/>
    <n v="215"/>
    <n v="9460"/>
    <n v="5203"/>
    <n v="0.55000000000000004"/>
    <x v="2"/>
  </r>
  <r>
    <s v="Sports Direct"/>
    <n v="1185732"/>
    <d v="2021-11-03T00:00:00"/>
    <x v="4"/>
    <s v="North Carolina"/>
    <s v="Charlotte"/>
    <s v="Men's Athletic Footwear"/>
    <n v="32"/>
    <n v="195"/>
    <n v="6240"/>
    <n v="2932.7999999999997"/>
    <n v="0.47"/>
    <x v="2"/>
  </r>
  <r>
    <s v="Sports Direct"/>
    <n v="1185732"/>
    <d v="2021-11-03T00:00:00"/>
    <x v="4"/>
    <s v="North Carolina"/>
    <s v="Charlotte"/>
    <s v="Women's Street Footwear"/>
    <n v="38"/>
    <n v="167"/>
    <n v="6346"/>
    <n v="3426.84"/>
    <n v="0.54"/>
    <x v="2"/>
  </r>
  <r>
    <s v="Sports Direct"/>
    <n v="1185732"/>
    <d v="2021-11-03T00:00:00"/>
    <x v="4"/>
    <s v="North Carolina"/>
    <s v="Charlotte"/>
    <s v="Women's Athletic Footwear"/>
    <n v="55"/>
    <n v="163"/>
    <n v="8965"/>
    <n v="4572.1499999999996"/>
    <n v="0.51"/>
    <x v="2"/>
  </r>
  <r>
    <s v="Sports Direct"/>
    <n v="1185732"/>
    <d v="2021-11-03T00:00:00"/>
    <x v="4"/>
    <s v="North Carolina"/>
    <s v="Charlotte"/>
    <s v="Men's Apparel"/>
    <n v="72"/>
    <n v="163"/>
    <n v="11736"/>
    <n v="5750.64"/>
    <n v="0.49"/>
    <x v="2"/>
  </r>
  <r>
    <s v="Sports Direct"/>
    <n v="1185732"/>
    <d v="2021-11-03T00:00:00"/>
    <x v="4"/>
    <s v="North Carolina"/>
    <s v="Charlotte"/>
    <s v="Women's Apparel"/>
    <n v="72"/>
    <n v="210"/>
    <n v="15120"/>
    <n v="9676.8000000000011"/>
    <n v="0.64"/>
    <x v="2"/>
  </r>
  <r>
    <s v="Sports Direct"/>
    <n v="1185732"/>
    <d v="2021-12-02T00:00:00"/>
    <x v="4"/>
    <s v="North Carolina"/>
    <s v="Charlotte"/>
    <s v="Men's Street Footwear"/>
    <n v="64"/>
    <n v="244"/>
    <n v="15616"/>
    <n v="7964.16"/>
    <n v="0.51"/>
    <x v="2"/>
  </r>
  <r>
    <s v="Sports Direct"/>
    <n v="1185732"/>
    <d v="2021-12-02T00:00:00"/>
    <x v="4"/>
    <s v="North Carolina"/>
    <s v="Charlotte"/>
    <s v="Men's Athletic Footwear"/>
    <n v="55"/>
    <n v="202"/>
    <n v="11110"/>
    <n v="4999.4999999999991"/>
    <n v="0.44999999999999996"/>
    <x v="2"/>
  </r>
  <r>
    <s v="Amazon"/>
    <n v="1185732"/>
    <d v="2021-12-02T00:00:00"/>
    <x v="4"/>
    <s v="North Carolina"/>
    <s v="Charlotte"/>
    <s v="Women's Street Footwear"/>
    <n v="55"/>
    <n v="218"/>
    <n v="11990"/>
    <n v="6114.9000000000005"/>
    <n v="0.51"/>
    <x v="2"/>
  </r>
  <r>
    <s v="Amazon"/>
    <n v="1185732"/>
    <d v="2021-12-02T00:00:00"/>
    <x v="4"/>
    <s v="North Carolina"/>
    <s v="Charlotte"/>
    <s v="Women's Athletic Footwear"/>
    <n v="55"/>
    <n v="196"/>
    <n v="10780"/>
    <n v="5821.2000000000007"/>
    <n v="0.54"/>
    <x v="2"/>
  </r>
  <r>
    <s v="Amazon"/>
    <n v="1185732"/>
    <d v="2021-12-02T00:00:00"/>
    <x v="4"/>
    <s v="North Carolina"/>
    <s v="Charlotte"/>
    <s v="Men's Apparel"/>
    <n v="65"/>
    <n v="169"/>
    <n v="10985"/>
    <n v="5382.65"/>
    <n v="0.49"/>
    <x v="2"/>
  </r>
  <r>
    <s v="Amazon"/>
    <n v="1185732"/>
    <d v="2021-12-02T00:00:00"/>
    <x v="4"/>
    <s v="North Carolina"/>
    <s v="Charlotte"/>
    <s v="Women's Apparel"/>
    <n v="69"/>
    <n v="225"/>
    <n v="15525"/>
    <n v="10091.25"/>
    <n v="0.65"/>
    <x v="2"/>
  </r>
  <r>
    <s v="Amazon"/>
    <n v="1185732"/>
    <d v="2021-01-13T00:00:00"/>
    <x v="4"/>
    <s v="North Carolina"/>
    <s v="Charlotte"/>
    <s v="Men's Street Footwear"/>
    <n v="32"/>
    <n v="194"/>
    <n v="6208"/>
    <n v="3228.1600000000003"/>
    <n v="0.52"/>
    <x v="2"/>
  </r>
  <r>
    <s v="Amazon"/>
    <n v="1185732"/>
    <d v="2021-01-13T00:00:00"/>
    <x v="4"/>
    <s v="North Carolina"/>
    <s v="Charlotte"/>
    <s v="Men's Athletic Footwear"/>
    <n v="33"/>
    <n v="150"/>
    <n v="4950"/>
    <n v="2475"/>
    <n v="0.5"/>
    <x v="2"/>
  </r>
  <r>
    <s v="Amazon"/>
    <n v="1185732"/>
    <d v="2021-01-13T00:00:00"/>
    <x v="4"/>
    <s v="North Carolina"/>
    <s v="Charlotte"/>
    <s v="Women's Street Footwear"/>
    <n v="24"/>
    <n v="167"/>
    <n v="4008"/>
    <n v="2164.3200000000002"/>
    <n v="0.54"/>
    <x v="2"/>
  </r>
  <r>
    <s v="Amazon"/>
    <n v="1185732"/>
    <d v="2021-01-13T00:00:00"/>
    <x v="4"/>
    <s v="North Carolina"/>
    <s v="Charlotte"/>
    <s v="Women's Athletic Footwear"/>
    <n v="29"/>
    <n v="123"/>
    <n v="3567"/>
    <n v="1854.8400000000001"/>
    <n v="0.52"/>
    <x v="2"/>
  </r>
  <r>
    <s v="Amazon"/>
    <n v="1185732"/>
    <d v="2021-01-13T00:00:00"/>
    <x v="4"/>
    <s v="North Carolina"/>
    <s v="Charlotte"/>
    <s v="Men's Apparel"/>
    <n v="44"/>
    <n v="128"/>
    <n v="5632"/>
    <n v="2816"/>
    <n v="0.5"/>
    <x v="2"/>
  </r>
  <r>
    <s v="Amazon"/>
    <n v="1185732"/>
    <d v="2021-01-13T00:00:00"/>
    <x v="4"/>
    <s v="North Carolina"/>
    <s v="Charlotte"/>
    <s v="Women's Apparel"/>
    <n v="32"/>
    <n v="173"/>
    <n v="5536"/>
    <n v="3598.4"/>
    <n v="0.65"/>
    <x v="2"/>
  </r>
  <r>
    <s v="Amazon"/>
    <n v="1185732"/>
    <d v="2021-02-11T00:00:00"/>
    <x v="4"/>
    <s v="North Carolina"/>
    <s v="Charlotte"/>
    <s v="Men's Street Footwear"/>
    <n v="32"/>
    <n v="231"/>
    <n v="7392"/>
    <n v="3696"/>
    <n v="0.5"/>
    <x v="2"/>
  </r>
  <r>
    <s v="Amazon"/>
    <n v="1185732"/>
    <d v="2021-02-11T00:00:00"/>
    <x v="4"/>
    <s v="North Carolina"/>
    <s v="Charlotte"/>
    <s v="Men's Athletic Footwear"/>
    <n v="33"/>
    <n v="143"/>
    <n v="4719"/>
    <n v="2359.5"/>
    <n v="0.5"/>
    <x v="2"/>
  </r>
  <r>
    <s v="Amazon"/>
    <n v="1185732"/>
    <d v="2021-02-11T00:00:00"/>
    <x v="4"/>
    <s v="North Carolina"/>
    <s v="Charlotte"/>
    <s v="Women's Street Footwear"/>
    <n v="23"/>
    <n v="158"/>
    <n v="3634"/>
    <n v="1817"/>
    <n v="0.5"/>
    <x v="2"/>
  </r>
  <r>
    <s v="Amazon"/>
    <n v="1185732"/>
    <d v="2021-02-11T00:00:00"/>
    <x v="3"/>
    <s v="Ohio"/>
    <s v="Columbus"/>
    <s v="Women's Athletic Footwear"/>
    <n v="29"/>
    <n v="101"/>
    <n v="2929"/>
    <n v="1464.5"/>
    <n v="0.5"/>
    <x v="2"/>
  </r>
  <r>
    <s v="Amazon"/>
    <n v="1185732"/>
    <d v="2021-02-11T00:00:00"/>
    <x v="3"/>
    <s v="Ohio"/>
    <s v="Columbus"/>
    <s v="Men's Apparel"/>
    <n v="41"/>
    <n v="122"/>
    <n v="5002"/>
    <n v="2300.9199999999996"/>
    <n v="0.45999999999999996"/>
    <x v="2"/>
  </r>
  <r>
    <s v="Amazon"/>
    <n v="1185732"/>
    <d v="2021-02-11T00:00:00"/>
    <x v="3"/>
    <s v="Ohio"/>
    <s v="Columbus"/>
    <s v="Women's Apparel"/>
    <n v="29"/>
    <n v="143"/>
    <n v="4147"/>
    <n v="2529.67"/>
    <n v="0.61"/>
    <x v="2"/>
  </r>
  <r>
    <s v="Amazon"/>
    <n v="1185732"/>
    <d v="2021-03-09T00:00:00"/>
    <x v="3"/>
    <s v="Ohio"/>
    <s v="Columbus"/>
    <s v="Men's Street Footwear"/>
    <n v="27"/>
    <n v="231"/>
    <n v="6237"/>
    <n v="3243.2400000000002"/>
    <n v="0.52"/>
    <x v="2"/>
  </r>
  <r>
    <s v="Amazon"/>
    <n v="1185732"/>
    <d v="2021-03-09T00:00:00"/>
    <x v="3"/>
    <s v="Ohio"/>
    <s v="Columbus"/>
    <s v="Men's Athletic Footwear"/>
    <n v="27"/>
    <n v="126"/>
    <n v="3402"/>
    <n v="1530.8999999999999"/>
    <n v="0.44999999999999996"/>
    <x v="2"/>
  </r>
  <r>
    <s v="Amazon"/>
    <n v="1185732"/>
    <d v="2021-03-09T00:00:00"/>
    <x v="3"/>
    <s v="Ohio"/>
    <s v="Columbus"/>
    <s v="Women's Street Footwear"/>
    <n v="20"/>
    <n v="124"/>
    <n v="2480"/>
    <n v="1314.4"/>
    <n v="0.53"/>
    <x v="2"/>
  </r>
  <r>
    <s v="Amazon"/>
    <n v="1185732"/>
    <d v="2021-03-09T00:00:00"/>
    <x v="3"/>
    <s v="Ohio"/>
    <s v="Columbus"/>
    <s v="Women's Athletic Footwear"/>
    <n v="24"/>
    <n v="98"/>
    <n v="2352"/>
    <n v="1223.04"/>
    <n v="0.52"/>
    <x v="2"/>
  </r>
  <r>
    <s v="Amazon"/>
    <n v="1185732"/>
    <d v="2021-03-09T00:00:00"/>
    <x v="3"/>
    <s v="Ohio"/>
    <s v="Columbus"/>
    <s v="Men's Apparel"/>
    <n v="37"/>
    <n v="113"/>
    <n v="4181"/>
    <n v="2048.69"/>
    <n v="0.49"/>
    <x v="2"/>
  </r>
  <r>
    <s v="Amazon"/>
    <n v="1185732"/>
    <d v="2021-03-09T00:00:00"/>
    <x v="3"/>
    <s v="Ohio"/>
    <s v="Columbus"/>
    <s v="Women's Apparel"/>
    <n v="28"/>
    <n v="128"/>
    <n v="3584"/>
    <n v="2186.2399999999998"/>
    <n v="0.61"/>
    <x v="2"/>
  </r>
  <r>
    <s v="Amazon"/>
    <n v="1185732"/>
    <d v="2021-04-10T00:00:00"/>
    <x v="3"/>
    <s v="Ohio"/>
    <s v="Columbus"/>
    <s v="Men's Street Footwear"/>
    <n v="28"/>
    <n v="218"/>
    <n v="6104"/>
    <n v="3357.2000000000003"/>
    <n v="0.55000000000000004"/>
    <x v="2"/>
  </r>
  <r>
    <s v="Amazon"/>
    <n v="1185732"/>
    <d v="2021-04-10T00:00:00"/>
    <x v="3"/>
    <s v="Ohio"/>
    <s v="Columbus"/>
    <s v="Men's Athletic Footwear"/>
    <n v="28"/>
    <n v="111"/>
    <n v="3108"/>
    <n v="1522.92"/>
    <n v="0.49"/>
    <x v="2"/>
  </r>
  <r>
    <s v="Amazon"/>
    <n v="1185732"/>
    <d v="2021-04-10T00:00:00"/>
    <x v="3"/>
    <s v="Ohio"/>
    <s v="Columbus"/>
    <s v="Women's Street Footwear"/>
    <n v="19"/>
    <n v="106"/>
    <n v="2014"/>
    <n v="1067.42"/>
    <n v="0.53"/>
    <x v="2"/>
  </r>
  <r>
    <s v="Amazon"/>
    <n v="1185732"/>
    <d v="2021-04-10T00:00:00"/>
    <x v="3"/>
    <s v="Ohio"/>
    <s v="Columbus"/>
    <s v="Women's Athletic Footwear"/>
    <n v="24"/>
    <n v="102"/>
    <n v="2448"/>
    <n v="1224"/>
    <n v="0.5"/>
    <x v="2"/>
  </r>
  <r>
    <s v="Amazon"/>
    <n v="1185732"/>
    <d v="2021-04-10T00:00:00"/>
    <x v="3"/>
    <s v="Ohio"/>
    <s v="Columbus"/>
    <s v="Men's Apparel"/>
    <n v="42"/>
    <n v="101"/>
    <n v="4242"/>
    <n v="1993.7399999999998"/>
    <n v="0.47"/>
    <x v="2"/>
  </r>
  <r>
    <s v="Amazon"/>
    <n v="1185732"/>
    <d v="2021-04-10T00:00:00"/>
    <x v="3"/>
    <s v="Ohio"/>
    <s v="Columbus"/>
    <s v="Women's Apparel"/>
    <n v="34"/>
    <n v="137"/>
    <n v="4658"/>
    <n v="3027.7000000000003"/>
    <n v="0.65"/>
    <x v="2"/>
  </r>
  <r>
    <s v="Amazon"/>
    <n v="1185732"/>
    <d v="2021-05-09T00:00:00"/>
    <x v="3"/>
    <s v="Ohio"/>
    <s v="Columbus"/>
    <s v="Men's Street Footwear"/>
    <n v="42"/>
    <n v="207"/>
    <n v="8694"/>
    <n v="4347"/>
    <n v="0.5"/>
    <x v="2"/>
  </r>
  <r>
    <s v="Amazon"/>
    <n v="1185732"/>
    <d v="2021-05-09T00:00:00"/>
    <x v="3"/>
    <s v="Ohio"/>
    <s v="Columbus"/>
    <s v="Men's Athletic Footwear"/>
    <n v="44"/>
    <n v="135"/>
    <n v="5940"/>
    <n v="2910.6"/>
    <n v="0.49"/>
    <x v="2"/>
  </r>
  <r>
    <s v="Amazon"/>
    <n v="1185732"/>
    <d v="2021-05-09T00:00:00"/>
    <x v="3"/>
    <s v="Ohio"/>
    <s v="Columbus"/>
    <s v="Women's Street Footwear"/>
    <n v="39"/>
    <n v="143"/>
    <n v="5577"/>
    <n v="2844.27"/>
    <n v="0.51"/>
    <x v="2"/>
  </r>
  <r>
    <s v="Amazon"/>
    <n v="1185732"/>
    <d v="2021-05-09T00:00:00"/>
    <x v="3"/>
    <s v="Ohio"/>
    <s v="Columbus"/>
    <s v="Women's Athletic Footwear"/>
    <n v="38"/>
    <n v="123"/>
    <n v="4674"/>
    <n v="2570.7000000000003"/>
    <n v="0.55000000000000004"/>
    <x v="2"/>
  </r>
  <r>
    <s v="Amazon"/>
    <n v="1185732"/>
    <d v="2021-05-09T00:00:00"/>
    <x v="3"/>
    <s v="Ohio"/>
    <s v="Columbus"/>
    <s v="Men's Apparel"/>
    <n v="49"/>
    <n v="126"/>
    <n v="6174"/>
    <n v="2840.04"/>
    <n v="0.45999999999999996"/>
    <x v="2"/>
  </r>
  <r>
    <s v="Amazon"/>
    <n v="1185732"/>
    <d v="2021-05-09T00:00:00"/>
    <x v="3"/>
    <s v="Ohio"/>
    <s v="Columbus"/>
    <s v="Women's Apparel"/>
    <n v="53"/>
    <n v="143"/>
    <n v="7579"/>
    <n v="4850.5600000000004"/>
    <n v="0.64"/>
    <x v="2"/>
  </r>
  <r>
    <s v="Amazon"/>
    <n v="1185732"/>
    <d v="2021-06-11T00:00:00"/>
    <x v="3"/>
    <s v="Ohio"/>
    <s v="Columbus"/>
    <s v="Men's Street Footwear"/>
    <n v="49"/>
    <n v="232"/>
    <n v="11368"/>
    <n v="6025.04"/>
    <n v="0.53"/>
    <x v="2"/>
  </r>
  <r>
    <s v="Amazon"/>
    <n v="1185732"/>
    <d v="2021-06-11T00:00:00"/>
    <x v="3"/>
    <s v="Ohio"/>
    <s v="Columbus"/>
    <s v="Men's Athletic Footwear"/>
    <n v="41"/>
    <n v="138"/>
    <n v="5658"/>
    <n v="2602.6799999999998"/>
    <n v="0.45999999999999996"/>
    <x v="2"/>
  </r>
  <r>
    <s v="Amazon"/>
    <n v="1185732"/>
    <d v="2021-06-11T00:00:00"/>
    <x v="3"/>
    <s v="Ohio"/>
    <s v="Columbus"/>
    <s v="Women's Street Footwear"/>
    <n v="49"/>
    <n v="142"/>
    <n v="6958"/>
    <n v="3757.32"/>
    <n v="0.54"/>
    <x v="2"/>
  </r>
  <r>
    <s v="Amazon"/>
    <n v="1185732"/>
    <d v="2021-06-11T00:00:00"/>
    <x v="3"/>
    <s v="Ohio"/>
    <s v="Columbus"/>
    <s v="Women's Athletic Footwear"/>
    <n v="49"/>
    <n v="140"/>
    <n v="6860"/>
    <n v="3498.6"/>
    <n v="0.51"/>
    <x v="2"/>
  </r>
  <r>
    <s v="Amazon"/>
    <n v="1185732"/>
    <d v="2021-06-11T00:00:00"/>
    <x v="3"/>
    <s v="Ohio"/>
    <s v="Columbus"/>
    <s v="Men's Apparel"/>
    <n v="62"/>
    <n v="150"/>
    <n v="9300"/>
    <n v="4371"/>
    <n v="0.47"/>
    <x v="2"/>
  </r>
  <r>
    <s v="Amazon"/>
    <n v="1185732"/>
    <d v="2021-06-11T00:00:00"/>
    <x v="3"/>
    <s v="Ohio"/>
    <s v="Columbus"/>
    <s v="Women's Apparel"/>
    <n v="64"/>
    <n v="196"/>
    <n v="12544"/>
    <n v="7777.28"/>
    <n v="0.62"/>
    <x v="2"/>
  </r>
  <r>
    <s v="Amazon"/>
    <n v="1185732"/>
    <d v="2021-07-09T00:00:00"/>
    <x v="3"/>
    <s v="Ohio"/>
    <s v="Columbus"/>
    <s v="Men's Street Footwear"/>
    <n v="63"/>
    <n v="252"/>
    <n v="15876"/>
    <n v="8255.52"/>
    <n v="0.52"/>
    <x v="2"/>
  </r>
  <r>
    <s v="Amazon"/>
    <n v="1185732"/>
    <d v="2021-07-09T00:00:00"/>
    <x v="3"/>
    <s v="Ohio"/>
    <s v="Columbus"/>
    <s v="Men's Athletic Footwear"/>
    <n v="56"/>
    <n v="195"/>
    <n v="10920"/>
    <n v="5132.3999999999996"/>
    <n v="0.47"/>
    <x v="2"/>
  </r>
  <r>
    <s v="Amazon"/>
    <n v="1185732"/>
    <d v="2021-07-09T00:00:00"/>
    <x v="3"/>
    <s v="Ohio"/>
    <s v="Columbus"/>
    <s v="Women's Street Footwear"/>
    <n v="51"/>
    <n v="173"/>
    <n v="8823"/>
    <n v="4499.7300000000005"/>
    <n v="0.51"/>
    <x v="2"/>
  </r>
  <r>
    <s v="Amazon"/>
    <n v="1185732"/>
    <d v="2021-07-09T00:00:00"/>
    <x v="3"/>
    <s v="Ohio"/>
    <s v="Columbus"/>
    <s v="Women's Athletic Footwear"/>
    <n v="53"/>
    <n v="152"/>
    <n v="8056"/>
    <n v="4350.2400000000007"/>
    <n v="0.54"/>
    <x v="2"/>
  </r>
  <r>
    <s v="Amazon"/>
    <n v="1185732"/>
    <d v="2021-07-09T00:00:00"/>
    <x v="3"/>
    <s v="Ohio"/>
    <s v="Columbus"/>
    <s v="Men's Apparel"/>
    <n v="59"/>
    <n v="154"/>
    <n v="9086"/>
    <n v="4179.5599999999995"/>
    <n v="0.45999999999999996"/>
    <x v="2"/>
  </r>
  <r>
    <s v="Amazon"/>
    <n v="1185732"/>
    <d v="2021-07-09T00:00:00"/>
    <x v="3"/>
    <s v="Ohio"/>
    <s v="Columbus"/>
    <s v="Women's Apparel"/>
    <n v="69"/>
    <n v="181"/>
    <n v="12489"/>
    <n v="7868.07"/>
    <n v="0.63"/>
    <x v="2"/>
  </r>
  <r>
    <s v="Amazon"/>
    <n v="1185732"/>
    <d v="2021-08-10T00:00:00"/>
    <x v="3"/>
    <s v="Ohio"/>
    <s v="Columbus"/>
    <s v="Men's Street Footwear"/>
    <n v="61"/>
    <n v="228"/>
    <n v="13908"/>
    <n v="6954"/>
    <n v="0.5"/>
    <x v="2"/>
  </r>
  <r>
    <s v="Amazon"/>
    <n v="1185732"/>
    <d v="2021-08-10T00:00:00"/>
    <x v="3"/>
    <s v="Ohio"/>
    <s v="Columbus"/>
    <s v="Men's Athletic Footwear"/>
    <n v="58"/>
    <n v="195"/>
    <n v="11310"/>
    <n v="5202.5999999999995"/>
    <n v="0.45999999999999996"/>
    <x v="2"/>
  </r>
  <r>
    <s v="Amazon"/>
    <n v="1185732"/>
    <d v="2021-08-10T00:00:00"/>
    <x v="3"/>
    <s v="Ohio"/>
    <s v="Columbus"/>
    <s v="Women's Street Footwear"/>
    <n v="53"/>
    <n v="150"/>
    <n v="7950"/>
    <n v="4054.5"/>
    <n v="0.51"/>
    <x v="2"/>
  </r>
  <r>
    <s v="Amazon"/>
    <n v="1185732"/>
    <d v="2021-08-10T00:00:00"/>
    <x v="3"/>
    <s v="Ohio"/>
    <s v="Columbus"/>
    <s v="Women's Athletic Footwear"/>
    <n v="41"/>
    <n v="158"/>
    <n v="6478"/>
    <n v="3303.78"/>
    <n v="0.51"/>
    <x v="2"/>
  </r>
  <r>
    <s v="Amazon"/>
    <n v="1185732"/>
    <d v="2021-08-10T00:00:00"/>
    <x v="3"/>
    <s v="Ohio"/>
    <s v="Columbus"/>
    <s v="Men's Apparel"/>
    <n v="50"/>
    <n v="135"/>
    <n v="6750"/>
    <n v="3307.5"/>
    <n v="0.49"/>
    <x v="2"/>
  </r>
  <r>
    <s v="Amazon"/>
    <n v="1185732"/>
    <d v="2021-08-10T00:00:00"/>
    <x v="3"/>
    <s v="Ohio"/>
    <s v="Columbus"/>
    <s v="Women's Apparel"/>
    <n v="54"/>
    <n v="169"/>
    <n v="9126"/>
    <n v="5566.86"/>
    <n v="0.61"/>
    <x v="2"/>
  </r>
  <r>
    <s v="Amazon"/>
    <n v="1185732"/>
    <d v="2021-09-09T00:00:00"/>
    <x v="3"/>
    <s v="Ohio"/>
    <s v="Columbus"/>
    <s v="Men's Street Footwear"/>
    <n v="50"/>
    <n v="225"/>
    <n v="11250"/>
    <n v="6075"/>
    <n v="0.54"/>
    <x v="2"/>
  </r>
  <r>
    <s v="Amazon"/>
    <n v="1185732"/>
    <d v="2021-09-09T00:00:00"/>
    <x v="3"/>
    <s v="Ohio"/>
    <s v="Columbus"/>
    <s v="Men's Athletic Footwear"/>
    <n v="47"/>
    <n v="173"/>
    <n v="8131"/>
    <n v="3821.5699999999997"/>
    <n v="0.47"/>
    <x v="2"/>
  </r>
  <r>
    <s v="Amazon"/>
    <n v="1185732"/>
    <d v="2021-09-09T00:00:00"/>
    <x v="3"/>
    <s v="Ohio"/>
    <s v="Columbus"/>
    <s v="Women's Street Footwear"/>
    <n v="23"/>
    <n v="138"/>
    <n v="3174"/>
    <n v="1745.7"/>
    <n v="0.55000000000000004"/>
    <x v="2"/>
  </r>
  <r>
    <s v="Amazon"/>
    <n v="1185732"/>
    <d v="2021-09-09T00:00:00"/>
    <x v="3"/>
    <s v="Ohio"/>
    <s v="Columbus"/>
    <s v="Women's Athletic Footwear"/>
    <n v="24"/>
    <n v="113"/>
    <n v="2712"/>
    <n v="1383.1200000000001"/>
    <n v="0.51"/>
    <x v="2"/>
  </r>
  <r>
    <s v="Amazon"/>
    <n v="1185732"/>
    <d v="2021-09-09T00:00:00"/>
    <x v="3"/>
    <s v="Ohio"/>
    <s v="Columbus"/>
    <s v="Men's Apparel"/>
    <n v="32"/>
    <n v="122"/>
    <n v="3904"/>
    <n v="1873.9199999999998"/>
    <n v="0.48"/>
    <x v="2"/>
  </r>
  <r>
    <s v="Amazon"/>
    <n v="1185732"/>
    <d v="2021-09-09T00:00:00"/>
    <x v="3"/>
    <s v="Ohio"/>
    <s v="Columbus"/>
    <s v="Women's Apparel"/>
    <n v="37"/>
    <n v="138"/>
    <n v="5106"/>
    <n v="3165.72"/>
    <n v="0.62"/>
    <x v="2"/>
  </r>
  <r>
    <s v="Amazon"/>
    <n v="1185732"/>
    <d v="2021-10-11T00:00:00"/>
    <x v="3"/>
    <s v="Ohio"/>
    <s v="Columbus"/>
    <s v="Men's Street Footwear"/>
    <n v="36"/>
    <n v="210"/>
    <n v="7560"/>
    <n v="3931.2000000000003"/>
    <n v="0.52"/>
    <x v="2"/>
  </r>
  <r>
    <s v="Amazon"/>
    <n v="1185732"/>
    <d v="2021-10-11T00:00:00"/>
    <x v="3"/>
    <s v="Ohio"/>
    <s v="Columbus"/>
    <s v="Men's Athletic Footwear"/>
    <n v="29"/>
    <n v="138"/>
    <n v="4002"/>
    <n v="1880.9399999999998"/>
    <n v="0.47"/>
    <x v="2"/>
  </r>
  <r>
    <s v="Amazon"/>
    <n v="1185732"/>
    <d v="2021-10-11T00:00:00"/>
    <x v="3"/>
    <s v="Ohio"/>
    <s v="Columbus"/>
    <s v="Women's Street Footwear"/>
    <n v="27"/>
    <n v="106"/>
    <n v="2862"/>
    <n v="1516.8600000000001"/>
    <n v="0.53"/>
    <x v="2"/>
  </r>
  <r>
    <s v="Amazon"/>
    <n v="1185732"/>
    <d v="2021-10-11T00:00:00"/>
    <x v="3"/>
    <s v="Ohio"/>
    <s v="Columbus"/>
    <s v="Women's Athletic Footwear"/>
    <n v="29"/>
    <n v="112"/>
    <n v="3248"/>
    <n v="1656.48"/>
    <n v="0.51"/>
    <x v="2"/>
  </r>
  <r>
    <s v="Amazon"/>
    <n v="1185732"/>
    <d v="2021-10-11T00:00:00"/>
    <x v="3"/>
    <s v="Ohio"/>
    <s v="Columbus"/>
    <s v="Men's Apparel"/>
    <n v="37"/>
    <n v="116"/>
    <n v="4292"/>
    <n v="1974.32"/>
    <n v="0.45999999999999996"/>
    <x v="2"/>
  </r>
  <r>
    <s v="Amazon"/>
    <n v="1185732"/>
    <d v="2021-10-11T00:00:00"/>
    <x v="3"/>
    <s v="Ohio"/>
    <s v="Columbus"/>
    <s v="Women's Apparel"/>
    <n v="38"/>
    <n v="147"/>
    <n v="5586"/>
    <n v="3519.18"/>
    <n v="0.63"/>
    <x v="2"/>
  </r>
  <r>
    <s v="Amazon"/>
    <n v="1185732"/>
    <d v="2021-11-10T00:00:00"/>
    <x v="3"/>
    <s v="Ohio"/>
    <s v="Columbus"/>
    <s v="Men's Street Footwear"/>
    <n v="34"/>
    <n v="169"/>
    <n v="5746"/>
    <n v="2987.92"/>
    <n v="0.52"/>
    <x v="2"/>
  </r>
  <r>
    <s v="Amazon"/>
    <n v="1185732"/>
    <d v="2021-11-10T00:00:00"/>
    <x v="3"/>
    <s v="Ohio"/>
    <s v="Columbus"/>
    <s v="Men's Athletic Footwear"/>
    <n v="24"/>
    <n v="140"/>
    <n v="3360"/>
    <n v="1511.9999999999998"/>
    <n v="0.44999999999999996"/>
    <x v="2"/>
  </r>
  <r>
    <s v="Amazon"/>
    <n v="1185732"/>
    <d v="2021-11-10T00:00:00"/>
    <x v="3"/>
    <s v="Ohio"/>
    <s v="Columbus"/>
    <s v="Women's Street Footwear"/>
    <n v="32"/>
    <n v="116"/>
    <n v="3712"/>
    <n v="1856"/>
    <n v="0.5"/>
    <x v="2"/>
  </r>
  <r>
    <s v="Amazon"/>
    <n v="1185732"/>
    <d v="2021-11-10T00:00:00"/>
    <x v="3"/>
    <s v="Ohio"/>
    <s v="Columbus"/>
    <s v="Women's Athletic Footwear"/>
    <n v="59"/>
    <n v="135"/>
    <n v="7965"/>
    <n v="3982.5"/>
    <n v="0.5"/>
    <x v="2"/>
  </r>
  <r>
    <s v="Amazon"/>
    <n v="1185732"/>
    <d v="2021-11-10T00:00:00"/>
    <x v="3"/>
    <s v="Ohio"/>
    <s v="Columbus"/>
    <s v="Men's Apparel"/>
    <n v="76"/>
    <n v="138"/>
    <n v="10488"/>
    <n v="5139.12"/>
    <n v="0.49"/>
    <x v="2"/>
  </r>
  <r>
    <s v="Amazon"/>
    <n v="1185732"/>
    <d v="2021-11-10T00:00:00"/>
    <x v="3"/>
    <s v="Ohio"/>
    <s v="Columbus"/>
    <s v="Women's Apparel"/>
    <n v="74"/>
    <n v="167"/>
    <n v="12358"/>
    <n v="7909.12"/>
    <n v="0.64"/>
    <x v="2"/>
  </r>
  <r>
    <s v="Amazon"/>
    <n v="1185732"/>
    <d v="2021-12-09T00:00:00"/>
    <x v="3"/>
    <s v="Ohio"/>
    <s v="Columbus"/>
    <s v="Men's Street Footwear"/>
    <n v="70"/>
    <n v="231"/>
    <n v="16170"/>
    <n v="8085"/>
    <n v="0.5"/>
    <x v="2"/>
  </r>
  <r>
    <s v="Amazon"/>
    <n v="1185732"/>
    <d v="2021-12-09T00:00:00"/>
    <x v="3"/>
    <s v="Ohio"/>
    <s v="Columbus"/>
    <s v="Men's Athletic Footwear"/>
    <n v="60"/>
    <n v="181"/>
    <n v="10860"/>
    <n v="5104.2"/>
    <n v="0.47"/>
    <x v="2"/>
  </r>
  <r>
    <s v="West Gear"/>
    <n v="1185732"/>
    <d v="2021-12-09T00:00:00"/>
    <x v="3"/>
    <s v="Ohio"/>
    <s v="Columbus"/>
    <s v="Women's Street Footwear"/>
    <n v="59"/>
    <n v="161"/>
    <n v="9499"/>
    <n v="4939.4800000000005"/>
    <n v="0.52"/>
    <x v="2"/>
  </r>
  <r>
    <s v="West Gear"/>
    <n v="1185732"/>
    <d v="2021-12-09T00:00:00"/>
    <x v="3"/>
    <s v="Ohio"/>
    <s v="Columbus"/>
    <s v="Women's Athletic Footwear"/>
    <n v="63"/>
    <n v="147"/>
    <n v="9261"/>
    <n v="4630.5"/>
    <n v="0.5"/>
    <x v="2"/>
  </r>
  <r>
    <s v="West Gear"/>
    <n v="1185732"/>
    <d v="2021-12-09T00:00:00"/>
    <x v="3"/>
    <s v="Ohio"/>
    <s v="Columbus"/>
    <s v="Men's Apparel"/>
    <n v="68"/>
    <n v="142"/>
    <n v="9656"/>
    <n v="4731.4399999999996"/>
    <n v="0.49"/>
    <x v="2"/>
  </r>
  <r>
    <s v="West Gear"/>
    <n v="1185732"/>
    <d v="2021-12-09T00:00:00"/>
    <x v="3"/>
    <s v="Ohio"/>
    <s v="Columbus"/>
    <s v="Women's Apparel"/>
    <n v="74"/>
    <n v="156"/>
    <n v="11544"/>
    <n v="6926.4"/>
    <n v="0.6"/>
    <x v="2"/>
  </r>
  <r>
    <s v="Amazon"/>
    <n v="1185732"/>
    <d v="2021-01-22T00:00:00"/>
    <x v="3"/>
    <s v="Ohio"/>
    <s v="Columbus"/>
    <s v="Men's Street Footwear"/>
    <n v="37"/>
    <n v="135"/>
    <n v="4995"/>
    <n v="2697.3"/>
    <n v="0.54"/>
    <x v="2"/>
  </r>
  <r>
    <s v="Amazon"/>
    <n v="1185732"/>
    <d v="2021-01-22T00:00:00"/>
    <x v="3"/>
    <s v="Ohio"/>
    <s v="Columbus"/>
    <s v="Men's Athletic Footwear"/>
    <n v="38"/>
    <n v="78"/>
    <n v="2964"/>
    <n v="1393.08"/>
    <n v="0.47"/>
    <x v="2"/>
  </r>
  <r>
    <s v="Amazon"/>
    <n v="1185732"/>
    <d v="2021-01-22T00:00:00"/>
    <x v="3"/>
    <s v="Ohio"/>
    <s v="Columbus"/>
    <s v="Women's Street Footwear"/>
    <n v="28"/>
    <n v="75"/>
    <n v="2100"/>
    <n v="1092"/>
    <n v="0.52"/>
    <x v="2"/>
  </r>
  <r>
    <s v="Amazon"/>
    <n v="1185732"/>
    <d v="2021-01-22T00:00:00"/>
    <x v="3"/>
    <s v="Ohio"/>
    <s v="Columbus"/>
    <s v="Women's Athletic Footwear"/>
    <n v="34"/>
    <n v="42"/>
    <n v="1428"/>
    <n v="714"/>
    <n v="0.5"/>
    <x v="2"/>
  </r>
  <r>
    <s v="Amazon"/>
    <n v="1185732"/>
    <d v="2021-01-22T00:00:00"/>
    <x v="3"/>
    <s v="Ohio"/>
    <s v="Columbus"/>
    <s v="Men's Apparel"/>
    <n v="46"/>
    <n v="52"/>
    <n v="2392"/>
    <n v="1124.24"/>
    <n v="0.47"/>
    <x v="2"/>
  </r>
  <r>
    <s v="Amazon"/>
    <n v="1185732"/>
    <d v="2021-01-22T00:00:00"/>
    <x v="3"/>
    <s v="Ohio"/>
    <s v="Columbus"/>
    <s v="Women's Apparel"/>
    <n v="37"/>
    <n v="81"/>
    <n v="2997"/>
    <n v="1618.38"/>
    <n v="0.54"/>
    <x v="2"/>
  </r>
  <r>
    <s v="Amazon"/>
    <n v="1185732"/>
    <d v="2021-02-22T00:00:00"/>
    <x v="3"/>
    <s v="Ohio"/>
    <s v="Columbus"/>
    <s v="Men's Street Footwear"/>
    <n v="38"/>
    <n v="138"/>
    <n v="5244"/>
    <n v="2779.32"/>
    <n v="0.53"/>
    <x v="2"/>
  </r>
  <r>
    <s v="Amazon"/>
    <n v="1185732"/>
    <d v="2021-02-22T00:00:00"/>
    <x v="3"/>
    <s v="Ohio"/>
    <s v="Columbus"/>
    <s v="Men's Athletic Footwear"/>
    <n v="38"/>
    <n v="58"/>
    <n v="2204"/>
    <n v="1013.8399999999999"/>
    <n v="0.45999999999999996"/>
    <x v="2"/>
  </r>
  <r>
    <s v="Amazon"/>
    <n v="1185732"/>
    <d v="2021-02-22T00:00:00"/>
    <x v="3"/>
    <s v="Ohio"/>
    <s v="Columbus"/>
    <s v="Women's Street Footwear"/>
    <n v="29"/>
    <n v="63"/>
    <n v="1827"/>
    <n v="968.31000000000006"/>
    <n v="0.53"/>
    <x v="2"/>
  </r>
  <r>
    <s v="Amazon"/>
    <n v="1185732"/>
    <d v="2021-02-22T00:00:00"/>
    <x v="4"/>
    <s v="Kentucky"/>
    <s v="Louisville"/>
    <s v="Women's Athletic Footwear"/>
    <n v="34"/>
    <n v="34"/>
    <n v="1156"/>
    <n v="624.24"/>
    <n v="0.54"/>
    <x v="2"/>
  </r>
  <r>
    <s v="Amazon"/>
    <n v="1185732"/>
    <d v="2021-02-22T00:00:00"/>
    <x v="4"/>
    <s v="Kentucky"/>
    <s v="Louisville"/>
    <s v="Men's Apparel"/>
    <n v="48"/>
    <n v="54"/>
    <n v="2592"/>
    <n v="1218.24"/>
    <n v="0.47"/>
    <x v="2"/>
  </r>
  <r>
    <s v="Amazon"/>
    <n v="1185732"/>
    <d v="2021-02-22T00:00:00"/>
    <x v="4"/>
    <s v="Kentucky"/>
    <s v="Louisville"/>
    <s v="Women's Apparel"/>
    <n v="39"/>
    <n v="78"/>
    <n v="3042"/>
    <n v="1551.42"/>
    <n v="0.51"/>
    <x v="2"/>
  </r>
  <r>
    <s v="Amazon"/>
    <n v="1185732"/>
    <d v="2021-03-21T00:00:00"/>
    <x v="4"/>
    <s v="Kentucky"/>
    <s v="Louisville"/>
    <s v="Men's Street Footwear"/>
    <n v="41"/>
    <n v="156"/>
    <n v="6396"/>
    <n v="3261.96"/>
    <n v="0.51"/>
    <x v="2"/>
  </r>
  <r>
    <s v="Amazon"/>
    <n v="1185732"/>
    <d v="2021-03-21T00:00:00"/>
    <x v="4"/>
    <s v="Kentucky"/>
    <s v="Louisville"/>
    <s v="Men's Athletic Footwear"/>
    <n v="41"/>
    <n v="59"/>
    <n v="2419"/>
    <n v="1185.31"/>
    <n v="0.49"/>
    <x v="2"/>
  </r>
  <r>
    <s v="Amazon"/>
    <n v="1185732"/>
    <d v="2021-03-21T00:00:00"/>
    <x v="4"/>
    <s v="Kentucky"/>
    <s v="Louisville"/>
    <s v="Women's Street Footwear"/>
    <n v="34"/>
    <n v="73"/>
    <n v="2482"/>
    <n v="1241"/>
    <n v="0.5"/>
    <x v="2"/>
  </r>
  <r>
    <s v="Amazon"/>
    <n v="1185732"/>
    <d v="2021-03-21T00:00:00"/>
    <x v="4"/>
    <s v="Kentucky"/>
    <s v="Louisville"/>
    <s v="Women's Athletic Footwear"/>
    <n v="36"/>
    <n v="27"/>
    <n v="972"/>
    <n v="505.44"/>
    <n v="0.52"/>
    <x v="2"/>
  </r>
  <r>
    <s v="Amazon"/>
    <n v="1185732"/>
    <d v="2021-03-21T00:00:00"/>
    <x v="4"/>
    <s v="Kentucky"/>
    <s v="Louisville"/>
    <s v="Men's Apparel"/>
    <n v="52"/>
    <n v="44"/>
    <n v="2288"/>
    <n v="1052.48"/>
    <n v="0.45999999999999996"/>
    <x v="2"/>
  </r>
  <r>
    <s v="Amazon"/>
    <n v="1185732"/>
    <d v="2021-03-21T00:00:00"/>
    <x v="4"/>
    <s v="Kentucky"/>
    <s v="Louisville"/>
    <s v="Women's Apparel"/>
    <n v="42"/>
    <n v="65"/>
    <n v="2730"/>
    <n v="1392.3"/>
    <n v="0.51"/>
    <x v="2"/>
  </r>
  <r>
    <s v="Amazon"/>
    <n v="1185732"/>
    <d v="2021-04-22T00:00:00"/>
    <x v="4"/>
    <s v="Kentucky"/>
    <s v="Louisville"/>
    <s v="Men's Street Footwear"/>
    <n v="41"/>
    <n v="119"/>
    <n v="4879"/>
    <n v="2683.4500000000003"/>
    <n v="0.55000000000000004"/>
    <x v="2"/>
  </r>
  <r>
    <s v="Amazon"/>
    <n v="1185732"/>
    <d v="2021-04-22T00:00:00"/>
    <x v="4"/>
    <s v="Kentucky"/>
    <s v="Louisville"/>
    <s v="Men's Athletic Footwear"/>
    <n v="41"/>
    <n v="49"/>
    <n v="2009"/>
    <n v="964.31999999999994"/>
    <n v="0.48"/>
    <x v="2"/>
  </r>
  <r>
    <s v="Amazon"/>
    <n v="1185732"/>
    <d v="2021-04-22T00:00:00"/>
    <x v="4"/>
    <s v="Kentucky"/>
    <s v="Louisville"/>
    <s v="Women's Street Footwear"/>
    <n v="38"/>
    <n v="49"/>
    <n v="1862"/>
    <n v="1024.1000000000001"/>
    <n v="0.55000000000000004"/>
    <x v="2"/>
  </r>
  <r>
    <s v="Amazon"/>
    <n v="1185732"/>
    <d v="2021-04-22T00:00:00"/>
    <x v="4"/>
    <s v="Kentucky"/>
    <s v="Louisville"/>
    <s v="Women's Athletic Footwear"/>
    <n v="42"/>
    <n v="29"/>
    <n v="1218"/>
    <n v="609"/>
    <n v="0.5"/>
    <x v="2"/>
  </r>
  <r>
    <s v="Amazon"/>
    <n v="1185732"/>
    <d v="2021-04-22T00:00:00"/>
    <x v="4"/>
    <s v="Kentucky"/>
    <s v="Louisville"/>
    <s v="Men's Apparel"/>
    <n v="47"/>
    <n v="35"/>
    <n v="1645"/>
    <n v="806.05"/>
    <n v="0.49"/>
    <x v="2"/>
  </r>
  <r>
    <s v="Amazon"/>
    <n v="1185732"/>
    <d v="2021-04-22T00:00:00"/>
    <x v="4"/>
    <s v="Kentucky"/>
    <s v="Louisville"/>
    <s v="Women's Apparel"/>
    <n v="36"/>
    <n v="75"/>
    <n v="2700"/>
    <n v="1350"/>
    <n v="0.5"/>
    <x v="2"/>
  </r>
  <r>
    <s v="Amazon"/>
    <n v="1185732"/>
    <d v="2021-05-23T00:00:00"/>
    <x v="4"/>
    <s v="Kentucky"/>
    <s v="Louisville"/>
    <s v="Men's Street Footwear"/>
    <n v="49"/>
    <n v="156"/>
    <n v="7644"/>
    <n v="3898.44"/>
    <n v="0.51"/>
    <x v="2"/>
  </r>
  <r>
    <s v="Amazon"/>
    <n v="1185732"/>
    <d v="2021-05-23T00:00:00"/>
    <x v="4"/>
    <s v="Kentucky"/>
    <s v="Louisville"/>
    <s v="Men's Athletic Footwear"/>
    <n v="42"/>
    <n v="68"/>
    <n v="2856"/>
    <n v="1428"/>
    <n v="0.5"/>
    <x v="2"/>
  </r>
  <r>
    <s v="Amazon"/>
    <n v="1185732"/>
    <d v="2021-05-23T00:00:00"/>
    <x v="4"/>
    <s v="Kentucky"/>
    <s v="Louisville"/>
    <s v="Women's Street Footwear"/>
    <n v="38"/>
    <n v="58"/>
    <n v="2204"/>
    <n v="1146.08"/>
    <n v="0.52"/>
    <x v="2"/>
  </r>
  <r>
    <s v="Amazon"/>
    <n v="1185732"/>
    <d v="2021-05-23T00:00:00"/>
    <x v="4"/>
    <s v="Kentucky"/>
    <s v="Louisville"/>
    <s v="Women's Athletic Footwear"/>
    <n v="38"/>
    <n v="38"/>
    <n v="1444"/>
    <n v="779.7600000000001"/>
    <n v="0.54"/>
    <x v="2"/>
  </r>
  <r>
    <s v="Amazon"/>
    <n v="1185732"/>
    <d v="2021-05-23T00:00:00"/>
    <x v="4"/>
    <s v="Kentucky"/>
    <s v="Louisville"/>
    <s v="Men's Apparel"/>
    <n v="46"/>
    <n v="42"/>
    <n v="1932"/>
    <n v="888.71999999999991"/>
    <n v="0.45999999999999996"/>
    <x v="2"/>
  </r>
  <r>
    <s v="Amazon"/>
    <n v="1185732"/>
    <d v="2021-05-23T00:00:00"/>
    <x v="4"/>
    <s v="Kentucky"/>
    <s v="Louisville"/>
    <s v="Women's Apparel"/>
    <n v="51"/>
    <n v="83"/>
    <n v="4233"/>
    <n v="2158.83"/>
    <n v="0.51"/>
    <x v="2"/>
  </r>
  <r>
    <s v="Amazon"/>
    <n v="1185732"/>
    <d v="2021-06-22T00:00:00"/>
    <x v="4"/>
    <s v="Kentucky"/>
    <s v="Louisville"/>
    <s v="Men's Street Footwear"/>
    <n v="36"/>
    <n v="142"/>
    <n v="5112"/>
    <n v="2556"/>
    <n v="0.5"/>
    <x v="2"/>
  </r>
  <r>
    <s v="Amazon"/>
    <n v="1185732"/>
    <d v="2021-06-22T00:00:00"/>
    <x v="4"/>
    <s v="Kentucky"/>
    <s v="Louisville"/>
    <s v="Men's Athletic Footwear"/>
    <n v="33"/>
    <n v="77"/>
    <n v="2541"/>
    <n v="1245.0899999999999"/>
    <n v="0.49"/>
    <x v="2"/>
  </r>
  <r>
    <s v="Amazon"/>
    <n v="1185732"/>
    <d v="2021-06-22T00:00:00"/>
    <x v="4"/>
    <s v="Kentucky"/>
    <s v="Louisville"/>
    <s v="Women's Street Footwear"/>
    <n v="28"/>
    <n v="56"/>
    <n v="1568"/>
    <n v="862.40000000000009"/>
    <n v="0.55000000000000004"/>
    <x v="2"/>
  </r>
  <r>
    <s v="Amazon"/>
    <n v="1185732"/>
    <d v="2021-06-22T00:00:00"/>
    <x v="4"/>
    <s v="Kentucky"/>
    <s v="Louisville"/>
    <s v="Women's Athletic Footwear"/>
    <n v="29"/>
    <n v="52"/>
    <n v="1508"/>
    <n v="829.40000000000009"/>
    <n v="0.55000000000000004"/>
    <x v="2"/>
  </r>
  <r>
    <s v="Amazon"/>
    <n v="1185732"/>
    <d v="2021-06-22T00:00:00"/>
    <x v="4"/>
    <s v="Kentucky"/>
    <s v="Louisville"/>
    <s v="Men's Apparel"/>
    <n v="49"/>
    <n v="54"/>
    <n v="2646"/>
    <n v="1296.54"/>
    <n v="0.49"/>
    <x v="2"/>
  </r>
  <r>
    <s v="Amazon"/>
    <n v="1185732"/>
    <d v="2021-06-22T00:00:00"/>
    <x v="4"/>
    <s v="Kentucky"/>
    <s v="Louisville"/>
    <s v="Women's Apparel"/>
    <n v="52"/>
    <n v="101"/>
    <n v="5252"/>
    <n v="2731.04"/>
    <n v="0.52"/>
    <x v="2"/>
  </r>
  <r>
    <s v="Amazon"/>
    <n v="1185732"/>
    <d v="2021-07-21T00:00:00"/>
    <x v="4"/>
    <s v="Kentucky"/>
    <s v="Louisville"/>
    <s v="Men's Street Footwear"/>
    <n v="47"/>
    <n v="168"/>
    <n v="7896"/>
    <n v="4342.8"/>
    <n v="0.55000000000000004"/>
    <x v="2"/>
  </r>
  <r>
    <s v="Amazon"/>
    <n v="1185732"/>
    <d v="2021-07-21T00:00:00"/>
    <x v="4"/>
    <s v="Kentucky"/>
    <s v="Louisville"/>
    <s v="Men's Athletic Footwear"/>
    <n v="44"/>
    <n v="95"/>
    <n v="4180"/>
    <n v="2048.1999999999998"/>
    <n v="0.49"/>
    <x v="2"/>
  </r>
  <r>
    <s v="Amazon"/>
    <n v="1185732"/>
    <d v="2021-07-21T00:00:00"/>
    <x v="4"/>
    <s v="Kentucky"/>
    <s v="Louisville"/>
    <s v="Women's Street Footwear"/>
    <n v="38"/>
    <n v="69"/>
    <n v="2622"/>
    <n v="1363.44"/>
    <n v="0.52"/>
    <x v="2"/>
  </r>
  <r>
    <s v="Amazon"/>
    <n v="1185732"/>
    <d v="2021-07-21T00:00:00"/>
    <x v="4"/>
    <s v="Kentucky"/>
    <s v="Louisville"/>
    <s v="Women's Athletic Footwear"/>
    <n v="37"/>
    <n v="63"/>
    <n v="2331"/>
    <n v="1258.74"/>
    <n v="0.54"/>
    <x v="2"/>
  </r>
  <r>
    <s v="Amazon"/>
    <n v="1185732"/>
    <d v="2021-07-21T00:00:00"/>
    <x v="4"/>
    <s v="Kentucky"/>
    <s v="Louisville"/>
    <s v="Men's Apparel"/>
    <n v="46"/>
    <n v="75"/>
    <n v="3450"/>
    <n v="1586.9999999999998"/>
    <n v="0.45999999999999996"/>
    <x v="2"/>
  </r>
  <r>
    <s v="Amazon"/>
    <n v="1185732"/>
    <d v="2021-07-21T00:00:00"/>
    <x v="4"/>
    <s v="Kentucky"/>
    <s v="Louisville"/>
    <s v="Women's Apparel"/>
    <n v="50"/>
    <n v="115"/>
    <n v="5750"/>
    <n v="3105"/>
    <n v="0.54"/>
    <x v="2"/>
  </r>
  <r>
    <s v="Amazon"/>
    <n v="1185732"/>
    <d v="2021-08-22T00:00:00"/>
    <x v="4"/>
    <s v="Kentucky"/>
    <s v="Louisville"/>
    <s v="Men's Street Footwear"/>
    <n v="46"/>
    <n v="167"/>
    <n v="7682"/>
    <n v="4148.2800000000007"/>
    <n v="0.54"/>
    <x v="2"/>
  </r>
  <r>
    <s v="Amazon"/>
    <n v="1185732"/>
    <d v="2021-08-22T00:00:00"/>
    <x v="4"/>
    <s v="Kentucky"/>
    <s v="Louisville"/>
    <s v="Men's Athletic Footwear"/>
    <n v="41"/>
    <n v="91"/>
    <n v="3731"/>
    <n v="1753.57"/>
    <n v="0.47"/>
    <x v="2"/>
  </r>
  <r>
    <s v="Amazon"/>
    <n v="1185732"/>
    <d v="2021-08-22T00:00:00"/>
    <x v="4"/>
    <s v="Kentucky"/>
    <s v="Louisville"/>
    <s v="Women's Street Footwear"/>
    <n v="36"/>
    <n v="80"/>
    <n v="2880"/>
    <n v="1555.2"/>
    <n v="0.54"/>
    <x v="2"/>
  </r>
  <r>
    <s v="Amazon"/>
    <n v="1185732"/>
    <d v="2021-08-22T00:00:00"/>
    <x v="4"/>
    <s v="Kentucky"/>
    <s v="Louisville"/>
    <s v="Women's Athletic Footwear"/>
    <n v="38"/>
    <n v="75"/>
    <n v="2850"/>
    <n v="1425"/>
    <n v="0.5"/>
    <x v="2"/>
  </r>
  <r>
    <s v="Amazon"/>
    <n v="1185732"/>
    <d v="2021-08-22T00:00:00"/>
    <x v="4"/>
    <s v="Kentucky"/>
    <s v="Louisville"/>
    <s v="Men's Apparel"/>
    <n v="49"/>
    <n v="65"/>
    <n v="3185"/>
    <n v="1560.6499999999999"/>
    <n v="0.49"/>
    <x v="2"/>
  </r>
  <r>
    <s v="Amazon"/>
    <n v="1185732"/>
    <d v="2021-08-22T00:00:00"/>
    <x v="4"/>
    <s v="Kentucky"/>
    <s v="Louisville"/>
    <s v="Women's Apparel"/>
    <n v="51"/>
    <n v="120"/>
    <n v="6120"/>
    <n v="3304.8"/>
    <n v="0.54"/>
    <x v="2"/>
  </r>
  <r>
    <s v="Amazon"/>
    <n v="1185732"/>
    <d v="2021-09-23T00:00:00"/>
    <x v="4"/>
    <s v="Kentucky"/>
    <s v="Louisville"/>
    <s v="Men's Street Footwear"/>
    <n v="48"/>
    <n v="137"/>
    <n v="6576"/>
    <n v="3485.28"/>
    <n v="0.53"/>
    <x v="2"/>
  </r>
  <r>
    <s v="Amazon"/>
    <n v="1185732"/>
    <d v="2021-09-23T00:00:00"/>
    <x v="4"/>
    <s v="Kentucky"/>
    <s v="Louisville"/>
    <s v="Men's Athletic Footwear"/>
    <n v="44"/>
    <n v="94"/>
    <n v="4136"/>
    <n v="2026.6399999999999"/>
    <n v="0.49"/>
    <x v="2"/>
  </r>
  <r>
    <s v="Amazon"/>
    <n v="1185732"/>
    <d v="2021-09-23T00:00:00"/>
    <x v="4"/>
    <s v="Kentucky"/>
    <s v="Louisville"/>
    <s v="Women's Street Footwear"/>
    <n v="33"/>
    <n v="65"/>
    <n v="2145"/>
    <n v="1136.8500000000001"/>
    <n v="0.53"/>
    <x v="2"/>
  </r>
  <r>
    <s v="Amazon"/>
    <n v="1185732"/>
    <d v="2021-09-23T00:00:00"/>
    <x v="4"/>
    <s v="Kentucky"/>
    <s v="Louisville"/>
    <s v="Women's Athletic Footwear"/>
    <n v="32"/>
    <n v="54"/>
    <n v="1728"/>
    <n v="881.28"/>
    <n v="0.51"/>
    <x v="2"/>
  </r>
  <r>
    <s v="Amazon"/>
    <n v="1185732"/>
    <d v="2021-09-23T00:00:00"/>
    <x v="4"/>
    <s v="Kentucky"/>
    <s v="Louisville"/>
    <s v="Men's Apparel"/>
    <n v="43"/>
    <n v="58"/>
    <n v="2494"/>
    <n v="1172.1799999999998"/>
    <n v="0.47"/>
    <x v="2"/>
  </r>
  <r>
    <s v="Amazon"/>
    <n v="1185732"/>
    <d v="2021-09-23T00:00:00"/>
    <x v="4"/>
    <s v="Kentucky"/>
    <s v="Louisville"/>
    <s v="Women's Apparel"/>
    <n v="49"/>
    <n v="74"/>
    <n v="3626"/>
    <n v="1885.52"/>
    <n v="0.52"/>
    <x v="2"/>
  </r>
  <r>
    <s v="Amazon"/>
    <n v="1185732"/>
    <d v="2021-10-22T00:00:00"/>
    <x v="4"/>
    <s v="Kentucky"/>
    <s v="Louisville"/>
    <s v="Men's Street Footwear"/>
    <n v="53"/>
    <n v="126"/>
    <n v="6678"/>
    <n v="3672.9"/>
    <n v="0.55000000000000004"/>
    <x v="2"/>
  </r>
  <r>
    <s v="Amazon"/>
    <n v="1185732"/>
    <d v="2021-10-22T00:00:00"/>
    <x v="4"/>
    <s v="Kentucky"/>
    <s v="Louisville"/>
    <s v="Men's Athletic Footwear"/>
    <n v="41"/>
    <n v="83"/>
    <n v="3403"/>
    <n v="1701.5"/>
    <n v="0.5"/>
    <x v="2"/>
  </r>
  <r>
    <s v="Amazon"/>
    <n v="1185732"/>
    <d v="2021-10-22T00:00:00"/>
    <x v="4"/>
    <s v="Kentucky"/>
    <s v="Louisville"/>
    <s v="Women's Street Footwear"/>
    <n v="43"/>
    <n v="47"/>
    <n v="2021"/>
    <n v="1091.3400000000001"/>
    <n v="0.54"/>
    <x v="2"/>
  </r>
  <r>
    <s v="Amazon"/>
    <n v="1185732"/>
    <d v="2021-10-22T00:00:00"/>
    <x v="4"/>
    <s v="Kentucky"/>
    <s v="Louisville"/>
    <s v="Women's Athletic Footwear"/>
    <n v="41"/>
    <n v="42"/>
    <n v="1722"/>
    <n v="895.44"/>
    <n v="0.52"/>
    <x v="2"/>
  </r>
  <r>
    <s v="Amazon"/>
    <n v="1185732"/>
    <d v="2021-10-22T00:00:00"/>
    <x v="4"/>
    <s v="Kentucky"/>
    <s v="Louisville"/>
    <s v="Men's Apparel"/>
    <n v="53"/>
    <n v="41"/>
    <n v="2173"/>
    <n v="1064.77"/>
    <n v="0.49"/>
    <x v="2"/>
  </r>
  <r>
    <s v="Amazon"/>
    <n v="1185732"/>
    <d v="2021-10-22T00:00:00"/>
    <x v="4"/>
    <s v="Kentucky"/>
    <s v="Louisville"/>
    <s v="Women's Apparel"/>
    <n v="53"/>
    <n v="83"/>
    <n v="4399"/>
    <n v="2199.5"/>
    <n v="0.5"/>
    <x v="2"/>
  </r>
  <r>
    <s v="Amazon"/>
    <n v="1185732"/>
    <d v="2021-11-22T00:00:00"/>
    <x v="4"/>
    <s v="Kentucky"/>
    <s v="Louisville"/>
    <s v="Men's Street Footwear"/>
    <n v="48"/>
    <n v="123"/>
    <n v="5904"/>
    <n v="3070.08"/>
    <n v="0.52"/>
    <x v="2"/>
  </r>
  <r>
    <s v="Amazon"/>
    <n v="1185732"/>
    <d v="2021-11-22T00:00:00"/>
    <x v="4"/>
    <s v="Kentucky"/>
    <s v="Louisville"/>
    <s v="Men's Athletic Footwear"/>
    <n v="39"/>
    <n v="72"/>
    <n v="2808"/>
    <n v="1319.76"/>
    <n v="0.47"/>
    <x v="2"/>
  </r>
  <r>
    <s v="Amazon"/>
    <n v="1185732"/>
    <d v="2021-11-22T00:00:00"/>
    <x v="4"/>
    <s v="Kentucky"/>
    <s v="Louisville"/>
    <s v="Women's Street Footwear"/>
    <n v="41"/>
    <n v="57"/>
    <n v="2337"/>
    <n v="1191.8700000000001"/>
    <n v="0.51"/>
    <x v="2"/>
  </r>
  <r>
    <s v="Foot Locker"/>
    <n v="1185732"/>
    <d v="2021-11-22T00:00:00"/>
    <x v="4"/>
    <s v="Kentucky"/>
    <s v="Louisville"/>
    <s v="Women's Athletic Footwear"/>
    <n v="52"/>
    <n v="52"/>
    <n v="2704"/>
    <n v="1352"/>
    <n v="0.5"/>
    <x v="2"/>
  </r>
  <r>
    <s v="Foot Locker"/>
    <n v="1185732"/>
    <d v="2021-11-22T00:00:00"/>
    <x v="4"/>
    <s v="Kentucky"/>
    <s v="Louisville"/>
    <s v="Men's Apparel"/>
    <n v="59"/>
    <n v="53"/>
    <n v="3127"/>
    <n v="1500.96"/>
    <n v="0.48"/>
    <x v="2"/>
  </r>
  <r>
    <s v="Foot Locker"/>
    <n v="1185732"/>
    <d v="2021-11-22T00:00:00"/>
    <x v="4"/>
    <s v="Kentucky"/>
    <s v="Louisville"/>
    <s v="Women's Apparel"/>
    <n v="66"/>
    <n v="80"/>
    <n v="5280"/>
    <n v="2851.2000000000003"/>
    <n v="0.54"/>
    <x v="2"/>
  </r>
  <r>
    <s v="Foot Locker"/>
    <n v="1185732"/>
    <d v="2021-12-21T00:00:00"/>
    <x v="4"/>
    <s v="Kentucky"/>
    <s v="Louisville"/>
    <s v="Men's Street Footwear"/>
    <n v="59"/>
    <n v="158"/>
    <n v="9322"/>
    <n v="5127.1000000000004"/>
    <n v="0.55000000000000004"/>
    <x v="2"/>
  </r>
  <r>
    <s v="Foot Locker"/>
    <n v="1185732"/>
    <d v="2021-12-21T00:00:00"/>
    <x v="4"/>
    <s v="Kentucky"/>
    <s v="Louisville"/>
    <s v="Men's Athletic Footwear"/>
    <n v="52"/>
    <n v="98"/>
    <n v="5096"/>
    <n v="2446.08"/>
    <n v="0.48"/>
    <x v="2"/>
  </r>
  <r>
    <s v="Foot Locker"/>
    <n v="1185732"/>
    <d v="2021-12-21T00:00:00"/>
    <x v="4"/>
    <s v="Kentucky"/>
    <s v="Louisville"/>
    <s v="Women's Street Footwear"/>
    <n v="51"/>
    <n v="74"/>
    <n v="3774"/>
    <n v="2075.7000000000003"/>
    <n v="0.55000000000000004"/>
    <x v="2"/>
  </r>
  <r>
    <s v="Foot Locker"/>
    <n v="1185732"/>
    <d v="2021-12-21T00:00:00"/>
    <x v="4"/>
    <s v="Kentucky"/>
    <s v="Louisville"/>
    <s v="Women's Athletic Footwear"/>
    <n v="49"/>
    <n v="68"/>
    <n v="3332"/>
    <n v="1765.96"/>
    <n v="0.53"/>
    <x v="2"/>
  </r>
  <r>
    <s v="Foot Locker"/>
    <n v="1185732"/>
    <d v="2021-12-21T00:00:00"/>
    <x v="4"/>
    <s v="Kentucky"/>
    <s v="Louisville"/>
    <s v="Men's Apparel"/>
    <n v="54"/>
    <n v="68"/>
    <n v="3672"/>
    <n v="1725.84"/>
    <n v="0.47"/>
    <x v="2"/>
  </r>
  <r>
    <s v="Foot Locker"/>
    <n v="1185732"/>
    <d v="2021-12-21T00:00:00"/>
    <x v="4"/>
    <s v="Kentucky"/>
    <s v="Louisville"/>
    <s v="Women's Apparel"/>
    <n v="64"/>
    <n v="98"/>
    <n v="6272"/>
    <n v="3324.1600000000003"/>
    <n v="0.53"/>
    <x v="2"/>
  </r>
  <r>
    <s v="Foot Locker"/>
    <n v="1185732"/>
    <d v="2021-01-20T00:00:00"/>
    <x v="4"/>
    <s v="Kentucky"/>
    <s v="Louisville"/>
    <s v="Men's Street Footwear"/>
    <n v="29"/>
    <n v="189"/>
    <n v="5481"/>
    <n v="2959.7400000000002"/>
    <n v="0.54"/>
    <x v="2"/>
  </r>
  <r>
    <s v="Foot Locker"/>
    <n v="1185732"/>
    <d v="2021-01-20T00:00:00"/>
    <x v="4"/>
    <s v="Kentucky"/>
    <s v="Louisville"/>
    <s v="Men's Athletic Footwear"/>
    <n v="29"/>
    <n v="142"/>
    <n v="4118"/>
    <n v="1853.1"/>
    <n v="0.44999999999999996"/>
    <x v="2"/>
  </r>
  <r>
    <s v="Foot Locker"/>
    <n v="1185732"/>
    <d v="2021-01-20T00:00:00"/>
    <x v="4"/>
    <s v="Kentucky"/>
    <s v="Louisville"/>
    <s v="Women's Street Footwear"/>
    <n v="18"/>
    <n v="158"/>
    <n v="2844"/>
    <n v="1564.2"/>
    <n v="0.55000000000000004"/>
    <x v="2"/>
  </r>
  <r>
    <s v="Foot Locker"/>
    <n v="1185732"/>
    <d v="2021-01-20T00:00:00"/>
    <x v="4"/>
    <s v="Kentucky"/>
    <s v="Louisville"/>
    <s v="Women's Athletic Footwear"/>
    <n v="23"/>
    <n v="101"/>
    <n v="2323"/>
    <n v="1231.19"/>
    <n v="0.53"/>
    <x v="2"/>
  </r>
  <r>
    <s v="Foot Locker"/>
    <n v="1185732"/>
    <d v="2021-01-20T00:00:00"/>
    <x v="4"/>
    <s v="Kentucky"/>
    <s v="Louisville"/>
    <s v="Men's Apparel"/>
    <n v="38"/>
    <n v="115"/>
    <n v="4370"/>
    <n v="2097.6"/>
    <n v="0.48"/>
    <x v="2"/>
  </r>
  <r>
    <s v="Foot Locker"/>
    <n v="1185732"/>
    <d v="2021-01-20T00:00:00"/>
    <x v="4"/>
    <s v="Kentucky"/>
    <s v="Louisville"/>
    <s v="Women's Apparel"/>
    <n v="29"/>
    <n v="158"/>
    <n v="4582"/>
    <n v="2840.84"/>
    <n v="0.62"/>
    <x v="2"/>
  </r>
  <r>
    <s v="Foot Locker"/>
    <n v="1185732"/>
    <d v="2021-02-18T00:00:00"/>
    <x v="4"/>
    <s v="Kentucky"/>
    <s v="Louisville"/>
    <s v="Men's Street Footwear"/>
    <n v="28"/>
    <n v="225"/>
    <n v="6300"/>
    <n v="3276"/>
    <n v="0.52"/>
    <x v="2"/>
  </r>
  <r>
    <s v="Foot Locker"/>
    <n v="1185732"/>
    <d v="2021-02-18T00:00:00"/>
    <x v="4"/>
    <s v="Kentucky"/>
    <s v="Louisville"/>
    <s v="Men's Athletic Footwear"/>
    <n v="27"/>
    <n v="106"/>
    <n v="2862"/>
    <n v="1373.76"/>
    <n v="0.48"/>
    <x v="2"/>
  </r>
  <r>
    <s v="Foot Locker"/>
    <n v="1185732"/>
    <d v="2021-02-18T00:00:00"/>
    <x v="4"/>
    <s v="Kentucky"/>
    <s v="Louisville"/>
    <s v="Women's Street Footwear"/>
    <n v="18"/>
    <n v="124"/>
    <n v="2232"/>
    <n v="1227.6000000000001"/>
    <n v="0.55000000000000004"/>
    <x v="2"/>
  </r>
  <r>
    <s v="Foot Locker"/>
    <n v="1185732"/>
    <d v="2021-02-18T00:00:00"/>
    <x v="1"/>
    <s v="Mississippi"/>
    <s v="Jackson"/>
    <s v="Women's Athletic Footwear"/>
    <n v="25"/>
    <n v="91"/>
    <n v="2275"/>
    <n v="1137.5"/>
    <n v="0.5"/>
    <x v="2"/>
  </r>
  <r>
    <s v="Foot Locker"/>
    <n v="1185732"/>
    <d v="2021-02-18T00:00:00"/>
    <x v="1"/>
    <s v="Mississippi"/>
    <s v="Jackson"/>
    <s v="Men's Apparel"/>
    <n v="39"/>
    <n v="108"/>
    <n v="4212"/>
    <n v="1937.5199999999998"/>
    <n v="0.45999999999999996"/>
    <x v="2"/>
  </r>
  <r>
    <s v="Foot Locker"/>
    <n v="1185732"/>
    <d v="2021-02-18T00:00:00"/>
    <x v="1"/>
    <s v="Mississippi"/>
    <s v="Jackson"/>
    <s v="Women's Apparel"/>
    <n v="24"/>
    <n v="125"/>
    <n v="3000"/>
    <n v="1800"/>
    <n v="0.6"/>
    <x v="2"/>
  </r>
  <r>
    <s v="Foot Locker"/>
    <n v="1185732"/>
    <d v="2021-03-16T00:00:00"/>
    <x v="1"/>
    <s v="Mississippi"/>
    <s v="Jackson"/>
    <s v="Men's Street Footwear"/>
    <n v="23"/>
    <n v="187"/>
    <n v="4301"/>
    <n v="2365.5500000000002"/>
    <n v="0.55000000000000004"/>
    <x v="2"/>
  </r>
  <r>
    <s v="Foot Locker"/>
    <n v="1185732"/>
    <d v="2021-03-16T00:00:00"/>
    <x v="1"/>
    <s v="Mississippi"/>
    <s v="Jackson"/>
    <s v="Men's Athletic Footwear"/>
    <n v="24"/>
    <n v="100"/>
    <n v="2400"/>
    <n v="1128"/>
    <n v="0.47"/>
    <x v="2"/>
  </r>
  <r>
    <s v="Foot Locker"/>
    <n v="1185732"/>
    <d v="2021-03-16T00:00:00"/>
    <x v="1"/>
    <s v="Mississippi"/>
    <s v="Jackson"/>
    <s v="Women's Street Footwear"/>
    <n v="14"/>
    <n v="128"/>
    <n v="1792"/>
    <n v="949.76"/>
    <n v="0.53"/>
    <x v="2"/>
  </r>
  <r>
    <s v="Foot Locker"/>
    <n v="1185732"/>
    <d v="2021-03-16T00:00:00"/>
    <x v="1"/>
    <s v="Mississippi"/>
    <s v="Jackson"/>
    <s v="Women's Athletic Footwear"/>
    <n v="19"/>
    <n v="80"/>
    <n v="1520"/>
    <n v="790.4"/>
    <n v="0.52"/>
    <x v="2"/>
  </r>
  <r>
    <s v="Foot Locker"/>
    <n v="1185732"/>
    <d v="2021-03-16T00:00:00"/>
    <x v="1"/>
    <s v="Mississippi"/>
    <s v="Jackson"/>
    <s v="Men's Apparel"/>
    <n v="32"/>
    <n v="81"/>
    <n v="2592"/>
    <n v="1192.32"/>
    <n v="0.45999999999999996"/>
    <x v="2"/>
  </r>
  <r>
    <s v="Foot Locker"/>
    <n v="1185732"/>
    <d v="2021-03-16T00:00:00"/>
    <x v="1"/>
    <s v="Mississippi"/>
    <s v="Jackson"/>
    <s v="Women's Apparel"/>
    <n v="24"/>
    <n v="123"/>
    <n v="2952"/>
    <n v="1830.24"/>
    <n v="0.62"/>
    <x v="2"/>
  </r>
  <r>
    <s v="Foot Locker"/>
    <n v="1185732"/>
    <d v="2021-04-17T00:00:00"/>
    <x v="1"/>
    <s v="Mississippi"/>
    <s v="Jackson"/>
    <s v="Men's Street Footwear"/>
    <n v="23"/>
    <n v="169"/>
    <n v="3887"/>
    <n v="2098.98"/>
    <n v="0.54"/>
    <x v="2"/>
  </r>
  <r>
    <s v="Foot Locker"/>
    <n v="1185732"/>
    <d v="2021-04-17T00:00:00"/>
    <x v="1"/>
    <s v="Mississippi"/>
    <s v="Jackson"/>
    <s v="Men's Athletic Footwear"/>
    <n v="23"/>
    <n v="109"/>
    <n v="2507"/>
    <n v="1253.5"/>
    <n v="0.5"/>
    <x v="2"/>
  </r>
  <r>
    <s v="Foot Locker"/>
    <n v="1185732"/>
    <d v="2021-04-17T00:00:00"/>
    <x v="1"/>
    <s v="Mississippi"/>
    <s v="Jackson"/>
    <s v="Women's Street Footwear"/>
    <n v="14"/>
    <n v="101"/>
    <n v="1414"/>
    <n v="777.7"/>
    <n v="0.55000000000000004"/>
    <x v="2"/>
  </r>
  <r>
    <s v="Foot Locker"/>
    <n v="1185732"/>
    <d v="2021-04-17T00:00:00"/>
    <x v="1"/>
    <s v="Mississippi"/>
    <s v="Jackson"/>
    <s v="Women's Athletic Footwear"/>
    <n v="19"/>
    <n v="75"/>
    <n v="1425"/>
    <n v="741"/>
    <n v="0.52"/>
    <x v="2"/>
  </r>
  <r>
    <s v="Foot Locker"/>
    <n v="1185732"/>
    <d v="2021-04-17T00:00:00"/>
    <x v="1"/>
    <s v="Mississippi"/>
    <s v="Jackson"/>
    <s v="Men's Apparel"/>
    <n v="38"/>
    <n v="81"/>
    <n v="3078"/>
    <n v="1477.44"/>
    <n v="0.48"/>
    <x v="2"/>
  </r>
  <r>
    <s v="Foot Locker"/>
    <n v="1185732"/>
    <d v="2021-04-17T00:00:00"/>
    <x v="1"/>
    <s v="Mississippi"/>
    <s v="Jackson"/>
    <s v="Women's Apparel"/>
    <n v="28"/>
    <n v="124"/>
    <n v="3472"/>
    <n v="2117.92"/>
    <n v="0.61"/>
    <x v="2"/>
  </r>
  <r>
    <s v="Foot Locker"/>
    <n v="1185732"/>
    <d v="2021-05-16T00:00:00"/>
    <x v="1"/>
    <s v="Mississippi"/>
    <s v="Jackson"/>
    <s v="Men's Street Footwear"/>
    <n v="39"/>
    <n v="194"/>
    <n v="7566"/>
    <n v="4161.3"/>
    <n v="0.55000000000000004"/>
    <x v="2"/>
  </r>
  <r>
    <s v="Foot Locker"/>
    <n v="1185732"/>
    <d v="2021-05-16T00:00:00"/>
    <x v="1"/>
    <s v="Mississippi"/>
    <s v="Jackson"/>
    <s v="Men's Athletic Footwear"/>
    <n v="37"/>
    <n v="131"/>
    <n v="4847"/>
    <n v="2181.1499999999996"/>
    <n v="0.44999999999999996"/>
    <x v="2"/>
  </r>
  <r>
    <s v="Foot Locker"/>
    <n v="1185732"/>
    <d v="2021-05-16T00:00:00"/>
    <x v="1"/>
    <s v="Mississippi"/>
    <s v="Jackson"/>
    <s v="Women's Street Footwear"/>
    <n v="33"/>
    <n v="119"/>
    <n v="3927"/>
    <n v="2120.58"/>
    <n v="0.54"/>
    <x v="2"/>
  </r>
  <r>
    <s v="Foot Locker"/>
    <n v="1185732"/>
    <d v="2021-05-16T00:00:00"/>
    <x v="1"/>
    <s v="Mississippi"/>
    <s v="Jackson"/>
    <s v="Women's Athletic Footwear"/>
    <n v="33"/>
    <n v="101"/>
    <n v="3333"/>
    <n v="1699.83"/>
    <n v="0.51"/>
    <x v="2"/>
  </r>
  <r>
    <s v="Foot Locker"/>
    <n v="1185732"/>
    <d v="2021-05-16T00:00:00"/>
    <x v="1"/>
    <s v="Mississippi"/>
    <s v="Jackson"/>
    <s v="Men's Apparel"/>
    <n v="41"/>
    <n v="116"/>
    <n v="4756"/>
    <n v="2235.3199999999997"/>
    <n v="0.47"/>
    <x v="2"/>
  </r>
  <r>
    <s v="Foot Locker"/>
    <n v="1185732"/>
    <d v="2021-05-16T00:00:00"/>
    <x v="1"/>
    <s v="Mississippi"/>
    <s v="Jackson"/>
    <s v="Women's Apparel"/>
    <n v="47"/>
    <n v="140"/>
    <n v="6580"/>
    <n v="4211.2"/>
    <n v="0.64"/>
    <x v="2"/>
  </r>
  <r>
    <s v="Foot Locker"/>
    <n v="1185732"/>
    <d v="2021-06-18T00:00:00"/>
    <x v="1"/>
    <s v="Mississippi"/>
    <s v="Jackson"/>
    <s v="Men's Street Footwear"/>
    <n v="44"/>
    <n v="210"/>
    <n v="9240"/>
    <n v="4804.8"/>
    <n v="0.52"/>
    <x v="2"/>
  </r>
  <r>
    <s v="Foot Locker"/>
    <n v="1185732"/>
    <d v="2021-06-18T00:00:00"/>
    <x v="1"/>
    <s v="Mississippi"/>
    <s v="Jackson"/>
    <s v="Men's Athletic Footwear"/>
    <n v="37"/>
    <n v="125"/>
    <n v="4625"/>
    <n v="2173.75"/>
    <n v="0.47"/>
    <x v="2"/>
  </r>
  <r>
    <s v="Foot Locker"/>
    <n v="1185732"/>
    <d v="2021-06-18T00:00:00"/>
    <x v="1"/>
    <s v="Mississippi"/>
    <s v="Jackson"/>
    <s v="Women's Street Footwear"/>
    <n v="41"/>
    <n v="143"/>
    <n v="5863"/>
    <n v="3224.65"/>
    <n v="0.55000000000000004"/>
    <x v="2"/>
  </r>
  <r>
    <s v="Foot Locker"/>
    <n v="1185732"/>
    <d v="2021-06-18T00:00:00"/>
    <x v="1"/>
    <s v="Mississippi"/>
    <s v="Jackson"/>
    <s v="Women's Athletic Footwear"/>
    <n v="43"/>
    <n v="117"/>
    <n v="5031"/>
    <n v="2515.5"/>
    <n v="0.5"/>
    <x v="2"/>
  </r>
  <r>
    <s v="Foot Locker"/>
    <n v="1185732"/>
    <d v="2021-06-18T00:00:00"/>
    <x v="1"/>
    <s v="Mississippi"/>
    <s v="Jackson"/>
    <s v="Men's Apparel"/>
    <n v="57"/>
    <n v="135"/>
    <n v="7695"/>
    <n v="3462.7499999999995"/>
    <n v="0.44999999999999996"/>
    <x v="2"/>
  </r>
  <r>
    <s v="Foot Locker"/>
    <n v="1185732"/>
    <d v="2021-06-18T00:00:00"/>
    <x v="1"/>
    <s v="Mississippi"/>
    <s v="Jackson"/>
    <s v="Women's Apparel"/>
    <n v="60"/>
    <n v="188"/>
    <n v="11280"/>
    <n v="7106.4"/>
    <n v="0.63"/>
    <x v="2"/>
  </r>
  <r>
    <s v="Foot Locker"/>
    <n v="1185732"/>
    <d v="2021-07-16T00:00:00"/>
    <x v="1"/>
    <s v="Mississippi"/>
    <s v="Jackson"/>
    <s v="Men's Street Footwear"/>
    <n v="58"/>
    <n v="221"/>
    <n v="12818"/>
    <n v="6537.18"/>
    <n v="0.51"/>
    <x v="2"/>
  </r>
  <r>
    <s v="Walmart"/>
    <n v="1185732"/>
    <d v="2021-07-16T00:00:00"/>
    <x v="1"/>
    <s v="Mississippi"/>
    <s v="Jackson"/>
    <s v="Men's Athletic Footwear"/>
    <n v="53"/>
    <n v="156"/>
    <n v="8268"/>
    <n v="3720.5999999999995"/>
    <n v="0.44999999999999996"/>
    <x v="2"/>
  </r>
  <r>
    <s v="Walmart"/>
    <n v="1185732"/>
    <d v="2021-07-16T00:00:00"/>
    <x v="1"/>
    <s v="Mississippi"/>
    <s v="Jackson"/>
    <s v="Women's Street Footwear"/>
    <n v="48"/>
    <n v="142"/>
    <n v="6816"/>
    <n v="3408"/>
    <n v="0.5"/>
    <x v="2"/>
  </r>
  <r>
    <s v="Walmart"/>
    <n v="1185732"/>
    <d v="2021-07-16T00:00:00"/>
    <x v="1"/>
    <s v="Mississippi"/>
    <s v="Jackson"/>
    <s v="Women's Athletic Footwear"/>
    <n v="48"/>
    <n v="124"/>
    <n v="5952"/>
    <n v="3154.56"/>
    <n v="0.53"/>
    <x v="2"/>
  </r>
  <r>
    <s v="Walmart"/>
    <n v="1185732"/>
    <d v="2021-07-16T00:00:00"/>
    <x v="1"/>
    <s v="Mississippi"/>
    <s v="Jackson"/>
    <s v="Men's Apparel"/>
    <n v="59"/>
    <n v="150"/>
    <n v="8850"/>
    <n v="4248"/>
    <n v="0.48"/>
    <x v="2"/>
  </r>
  <r>
    <s v="Walmart"/>
    <n v="1185732"/>
    <d v="2021-07-16T00:00:00"/>
    <x v="1"/>
    <s v="Mississippi"/>
    <s v="Jackson"/>
    <s v="Women's Apparel"/>
    <n v="61"/>
    <n v="176"/>
    <n v="10736"/>
    <n v="6548.96"/>
    <n v="0.61"/>
    <x v="2"/>
  </r>
  <r>
    <s v="Walmart"/>
    <n v="1185732"/>
    <d v="2021-08-17T00:00:00"/>
    <x v="1"/>
    <s v="Mississippi"/>
    <s v="Jackson"/>
    <s v="Men's Street Footwear"/>
    <n v="56"/>
    <n v="215"/>
    <n v="12040"/>
    <n v="6501.6"/>
    <n v="0.54"/>
    <x v="2"/>
  </r>
  <r>
    <s v="Walmart"/>
    <n v="1185732"/>
    <d v="2021-08-17T00:00:00"/>
    <x v="1"/>
    <s v="Mississippi"/>
    <s v="Jackson"/>
    <s v="Men's Athletic Footwear"/>
    <n v="50"/>
    <n v="168"/>
    <n v="8400"/>
    <n v="4032"/>
    <n v="0.48"/>
    <x v="2"/>
  </r>
  <r>
    <s v="Walmart"/>
    <n v="1185732"/>
    <d v="2021-08-17T00:00:00"/>
    <x v="1"/>
    <s v="Mississippi"/>
    <s v="Jackson"/>
    <s v="Women's Street Footwear"/>
    <n v="48"/>
    <n v="147"/>
    <n v="7056"/>
    <n v="3669.1200000000003"/>
    <n v="0.52"/>
    <x v="2"/>
  </r>
  <r>
    <s v="Walmart"/>
    <n v="1185732"/>
    <d v="2021-08-17T00:00:00"/>
    <x v="1"/>
    <s v="Mississippi"/>
    <s v="Jackson"/>
    <s v="Women's Athletic Footwear"/>
    <n v="39"/>
    <n v="128"/>
    <n v="4992"/>
    <n v="2595.84"/>
    <n v="0.52"/>
    <x v="2"/>
  </r>
  <r>
    <s v="Walmart"/>
    <n v="1185732"/>
    <d v="2021-08-17T00:00:00"/>
    <x v="1"/>
    <s v="Mississippi"/>
    <s v="Jackson"/>
    <s v="Men's Apparel"/>
    <n v="46"/>
    <n v="122"/>
    <n v="5612"/>
    <n v="2525.3999999999996"/>
    <n v="0.44999999999999996"/>
    <x v="2"/>
  </r>
  <r>
    <s v="Walmart"/>
    <n v="1185732"/>
    <d v="2021-08-17T00:00:00"/>
    <x v="1"/>
    <s v="Mississippi"/>
    <s v="Jackson"/>
    <s v="Women's Apparel"/>
    <n v="53"/>
    <n v="169"/>
    <n v="8957"/>
    <n v="5822.05"/>
    <n v="0.65"/>
    <x v="2"/>
  </r>
  <r>
    <s v="Walmart"/>
    <n v="1185732"/>
    <d v="2021-09-16T00:00:00"/>
    <x v="1"/>
    <s v="Mississippi"/>
    <s v="Jackson"/>
    <s v="Men's Street Footwear"/>
    <n v="47"/>
    <n v="203"/>
    <n v="9541"/>
    <n v="5152.1400000000003"/>
    <n v="0.54"/>
    <x v="2"/>
  </r>
  <r>
    <s v="Walmart"/>
    <n v="1185732"/>
    <d v="2021-09-16T00:00:00"/>
    <x v="1"/>
    <s v="Mississippi"/>
    <s v="Jackson"/>
    <s v="Men's Athletic Footwear"/>
    <n v="42"/>
    <n v="147"/>
    <n v="6174"/>
    <n v="2778.2999999999997"/>
    <n v="0.44999999999999996"/>
    <x v="2"/>
  </r>
  <r>
    <s v="Walmart"/>
    <n v="1185732"/>
    <d v="2021-09-16T00:00:00"/>
    <x v="1"/>
    <s v="Mississippi"/>
    <s v="Jackson"/>
    <s v="Women's Street Footwear"/>
    <n v="19"/>
    <n v="123"/>
    <n v="2337"/>
    <n v="1168.5"/>
    <n v="0.5"/>
    <x v="2"/>
  </r>
  <r>
    <s v="Walmart"/>
    <n v="1185732"/>
    <d v="2021-09-16T00:00:00"/>
    <x v="1"/>
    <s v="Mississippi"/>
    <s v="Jackson"/>
    <s v="Women's Athletic Footwear"/>
    <n v="19"/>
    <n v="100"/>
    <n v="1900"/>
    <n v="1045"/>
    <n v="0.55000000000000004"/>
    <x v="2"/>
  </r>
  <r>
    <s v="Walmart"/>
    <n v="1185732"/>
    <d v="2021-09-16T00:00:00"/>
    <x v="1"/>
    <s v="Mississippi"/>
    <s v="Jackson"/>
    <s v="Men's Apparel"/>
    <n v="29"/>
    <n v="108"/>
    <n v="3132"/>
    <n v="1503.36"/>
    <n v="0.48"/>
    <x v="2"/>
  </r>
  <r>
    <s v="Walmart"/>
    <n v="1185732"/>
    <d v="2021-09-16T00:00:00"/>
    <x v="1"/>
    <s v="Mississippi"/>
    <s v="Jackson"/>
    <s v="Women's Apparel"/>
    <n v="32"/>
    <n v="130"/>
    <n v="4160"/>
    <n v="2579.1999999999998"/>
    <n v="0.62"/>
    <x v="2"/>
  </r>
  <r>
    <s v="Walmart"/>
    <n v="1185732"/>
    <d v="2021-10-18T00:00:00"/>
    <x v="1"/>
    <s v="Mississippi"/>
    <s v="Jackson"/>
    <s v="Men's Street Footwear"/>
    <n v="32"/>
    <n v="176"/>
    <n v="5632"/>
    <n v="3041.28"/>
    <n v="0.54"/>
    <x v="2"/>
  </r>
  <r>
    <s v="Walmart"/>
    <n v="1185732"/>
    <d v="2021-10-18T00:00:00"/>
    <x v="1"/>
    <s v="Mississippi"/>
    <s v="Jackson"/>
    <s v="Men's Athletic Footwear"/>
    <n v="25"/>
    <n v="145"/>
    <n v="3625"/>
    <n v="1631.2499999999998"/>
    <n v="0.44999999999999996"/>
    <x v="2"/>
  </r>
  <r>
    <s v="Walmart"/>
    <n v="1185732"/>
    <d v="2021-10-18T00:00:00"/>
    <x v="1"/>
    <s v="Mississippi"/>
    <s v="Jackson"/>
    <s v="Women's Street Footwear"/>
    <n v="24"/>
    <n v="98"/>
    <n v="2352"/>
    <n v="1270.0800000000002"/>
    <n v="0.54"/>
    <x v="2"/>
  </r>
  <r>
    <s v="Walmart"/>
    <n v="1185732"/>
    <d v="2021-10-18T00:00:00"/>
    <x v="1"/>
    <s v="Mississippi"/>
    <s v="Jackson"/>
    <s v="Women's Athletic Footwear"/>
    <n v="23"/>
    <n v="105"/>
    <n v="2415"/>
    <n v="1207.5"/>
    <n v="0.5"/>
    <x v="2"/>
  </r>
  <r>
    <s v="Walmart"/>
    <n v="1185732"/>
    <d v="2021-10-18T00:00:00"/>
    <x v="1"/>
    <s v="Mississippi"/>
    <s v="Jackson"/>
    <s v="Men's Apparel"/>
    <n v="32"/>
    <n v="98"/>
    <n v="3136"/>
    <n v="1568"/>
    <n v="0.5"/>
    <x v="2"/>
  </r>
  <r>
    <s v="Sports Direct"/>
    <n v="1185732"/>
    <d v="2021-10-18T00:00:00"/>
    <x v="1"/>
    <s v="Mississippi"/>
    <s v="Jackson"/>
    <s v="Women's Apparel"/>
    <n v="33"/>
    <n v="124"/>
    <n v="4092"/>
    <n v="2618.88"/>
    <n v="0.64"/>
    <x v="2"/>
  </r>
  <r>
    <s v="Sports Direct"/>
    <n v="1185732"/>
    <d v="2021-11-17T00:00:00"/>
    <x v="1"/>
    <s v="Mississippi"/>
    <s v="Jackson"/>
    <s v="Men's Street Footwear"/>
    <n v="28"/>
    <n v="163"/>
    <n v="4564"/>
    <n v="2464.56"/>
    <n v="0.54"/>
    <x v="2"/>
  </r>
  <r>
    <s v="Sports Direct"/>
    <n v="1185732"/>
    <d v="2021-11-17T00:00:00"/>
    <x v="1"/>
    <s v="Mississippi"/>
    <s v="Jackson"/>
    <s v="Men's Athletic Footwear"/>
    <n v="18"/>
    <n v="117"/>
    <n v="2106"/>
    <n v="947.69999999999993"/>
    <n v="0.44999999999999996"/>
    <x v="2"/>
  </r>
  <r>
    <s v="Sports Direct"/>
    <n v="1185732"/>
    <d v="2021-11-17T00:00:00"/>
    <x v="1"/>
    <s v="Mississippi"/>
    <s v="Jackson"/>
    <s v="Women's Street Footwear"/>
    <n v="28"/>
    <n v="111"/>
    <n v="3108"/>
    <n v="1678.3200000000002"/>
    <n v="0.54"/>
    <x v="2"/>
  </r>
  <r>
    <s v="Sports Direct"/>
    <n v="1185732"/>
    <d v="2021-11-17T00:00:00"/>
    <x v="1"/>
    <s v="Mississippi"/>
    <s v="Jackson"/>
    <s v="Women's Athletic Footwear"/>
    <n v="54"/>
    <n v="117"/>
    <n v="6318"/>
    <n v="3348.54"/>
    <n v="0.53"/>
    <x v="2"/>
  </r>
  <r>
    <s v="Sports Direct"/>
    <n v="1185732"/>
    <d v="2021-11-17T00:00:00"/>
    <x v="1"/>
    <s v="Mississippi"/>
    <s v="Jackson"/>
    <s v="Men's Apparel"/>
    <n v="71"/>
    <n v="123"/>
    <n v="8733"/>
    <n v="3929.8499999999995"/>
    <n v="0.44999999999999996"/>
    <x v="2"/>
  </r>
  <r>
    <s v="Sports Direct"/>
    <n v="1185732"/>
    <d v="2021-11-17T00:00:00"/>
    <x v="1"/>
    <s v="Mississippi"/>
    <s v="Jackson"/>
    <s v="Women's Apparel"/>
    <n v="68"/>
    <n v="158"/>
    <n v="10744"/>
    <n v="6553.84"/>
    <n v="0.61"/>
    <x v="2"/>
  </r>
  <r>
    <s v="Sports Direct"/>
    <n v="1185732"/>
    <d v="2021-12-16T00:00:00"/>
    <x v="1"/>
    <s v="Mississippi"/>
    <s v="Jackson"/>
    <s v="Men's Street Footwear"/>
    <n v="68"/>
    <n v="194"/>
    <n v="13192"/>
    <n v="6991.76"/>
    <n v="0.53"/>
    <x v="2"/>
  </r>
  <r>
    <s v="Sports Direct"/>
    <n v="1185732"/>
    <d v="2021-12-16T00:00:00"/>
    <x v="1"/>
    <s v="Mississippi"/>
    <s v="Jackson"/>
    <s v="Men's Athletic Footwear"/>
    <n v="58"/>
    <n v="155"/>
    <n v="8990"/>
    <n v="4405.1000000000004"/>
    <n v="0.49"/>
    <x v="2"/>
  </r>
  <r>
    <s v="Sports Direct"/>
    <n v="1185732"/>
    <d v="2021-12-16T00:00:00"/>
    <x v="1"/>
    <s v="Mississippi"/>
    <s v="Jackson"/>
    <s v="Women's Street Footwear"/>
    <n v="59"/>
    <n v="137"/>
    <n v="8083"/>
    <n v="4364.8200000000006"/>
    <n v="0.54"/>
    <x v="2"/>
  </r>
  <r>
    <s v="Sports Direct"/>
    <n v="1185732"/>
    <d v="2021-12-16T00:00:00"/>
    <x v="1"/>
    <s v="Mississippi"/>
    <s v="Jackson"/>
    <s v="Women's Athletic Footwear"/>
    <n v="56"/>
    <n v="133"/>
    <n v="7448"/>
    <n v="3872.96"/>
    <n v="0.52"/>
    <x v="2"/>
  </r>
  <r>
    <s v="Sports Direct"/>
    <n v="1185732"/>
    <d v="2021-12-16T00:00:00"/>
    <x v="1"/>
    <s v="Mississippi"/>
    <s v="Jackson"/>
    <s v="Men's Apparel"/>
    <n v="65"/>
    <n v="124"/>
    <n v="8060"/>
    <n v="4030"/>
    <n v="0.5"/>
    <x v="2"/>
  </r>
  <r>
    <s v="Sports Direct"/>
    <n v="1185732"/>
    <d v="2021-12-16T00:00:00"/>
    <x v="1"/>
    <s v="Mississippi"/>
    <s v="Jackson"/>
    <s v="Women's Apparel"/>
    <n v="71"/>
    <n v="144"/>
    <n v="10224"/>
    <n v="6236.6399999999994"/>
    <n v="0.61"/>
    <x v="2"/>
  </r>
  <r>
    <s v="Sports Direct"/>
    <n v="1197831"/>
    <d v="2021-01-23T00:00:00"/>
    <x v="1"/>
    <s v="Mississippi"/>
    <s v="Jackson"/>
    <s v="Men's Street Footwear"/>
    <n v="24"/>
    <n v="176"/>
    <n v="4224"/>
    <n v="2154.2400000000002"/>
    <n v="0.51"/>
    <x v="2"/>
  </r>
  <r>
    <s v="Sports Direct"/>
    <n v="1197831"/>
    <d v="2021-01-23T00:00:00"/>
    <x v="1"/>
    <s v="Mississippi"/>
    <s v="Jackson"/>
    <s v="Men's Athletic Footwear"/>
    <n v="25"/>
    <n v="131"/>
    <n v="3275"/>
    <n v="1473.7499999999998"/>
    <n v="0.44999999999999996"/>
    <x v="2"/>
  </r>
  <r>
    <s v="Sports Direct"/>
    <n v="1197831"/>
    <d v="2021-01-23T00:00:00"/>
    <x v="1"/>
    <s v="Mississippi"/>
    <s v="Jackson"/>
    <s v="Women's Street Footwear"/>
    <n v="14"/>
    <n v="117"/>
    <n v="1638"/>
    <n v="835.38"/>
    <n v="0.51"/>
    <x v="2"/>
  </r>
  <r>
    <s v="Sports Direct"/>
    <n v="1197831"/>
    <d v="2021-01-23T00:00:00"/>
    <x v="1"/>
    <s v="Mississippi"/>
    <s v="Jackson"/>
    <s v="Women's Athletic Footwear"/>
    <n v="19"/>
    <n v="78"/>
    <n v="1482"/>
    <n v="785.46"/>
    <n v="0.53"/>
    <x v="2"/>
  </r>
  <r>
    <s v="Sports Direct"/>
    <n v="1197831"/>
    <d v="2021-01-23T00:00:00"/>
    <x v="1"/>
    <s v="Mississippi"/>
    <s v="Jackson"/>
    <s v="Men's Apparel"/>
    <n v="34"/>
    <n v="95"/>
    <n v="3230"/>
    <n v="1550.3999999999999"/>
    <n v="0.48"/>
    <x v="2"/>
  </r>
  <r>
    <s v="Sports Direct"/>
    <n v="1197831"/>
    <d v="2021-01-23T00:00:00"/>
    <x v="1"/>
    <s v="Mississippi"/>
    <s v="Jackson"/>
    <s v="Women's Apparel"/>
    <n v="23"/>
    <n v="122"/>
    <n v="2806"/>
    <n v="1459.1200000000001"/>
    <n v="0.52"/>
    <x v="2"/>
  </r>
  <r>
    <s v="Sports Direct"/>
    <n v="1197831"/>
    <d v="2021-02-21T00:00:00"/>
    <x v="1"/>
    <s v="Mississippi"/>
    <s v="Jackson"/>
    <s v="Men's Street Footwear"/>
    <n v="24"/>
    <n v="189"/>
    <n v="4536"/>
    <n v="2313.36"/>
    <n v="0.51"/>
    <x v="2"/>
  </r>
  <r>
    <s v="Sports Direct"/>
    <n v="1197831"/>
    <d v="2021-02-21T00:00:00"/>
    <x v="1"/>
    <s v="Mississippi"/>
    <s v="Jackson"/>
    <s v="Men's Athletic Footwear"/>
    <n v="24"/>
    <n v="105"/>
    <n v="2520"/>
    <n v="1134"/>
    <n v="0.44999999999999996"/>
    <x v="2"/>
  </r>
  <r>
    <s v="Sports Direct"/>
    <n v="1197831"/>
    <d v="2021-02-21T00:00:00"/>
    <x v="1"/>
    <s v="Mississippi"/>
    <s v="Jackson"/>
    <s v="Women's Street Footwear"/>
    <n v="14"/>
    <n v="120"/>
    <n v="1680"/>
    <n v="840"/>
    <n v="0.5"/>
    <x v="2"/>
  </r>
  <r>
    <s v="Walmart"/>
    <n v="1197831"/>
    <d v="2021-02-21T00:00:00"/>
    <x v="1"/>
    <s v="Arkansas"/>
    <s v="Little Rock"/>
    <s v="Women's Athletic Footwear"/>
    <n v="18"/>
    <n v="70"/>
    <n v="1260"/>
    <n v="630"/>
    <n v="0.5"/>
    <x v="2"/>
  </r>
  <r>
    <s v="Walmart"/>
    <n v="1197831"/>
    <d v="2021-02-21T00:00:00"/>
    <x v="1"/>
    <s v="Arkansas"/>
    <s v="Little Rock"/>
    <s v="Men's Apparel"/>
    <n v="34"/>
    <n v="98"/>
    <n v="3332"/>
    <n v="1499.3999999999999"/>
    <n v="0.44999999999999996"/>
    <x v="2"/>
  </r>
  <r>
    <s v="Walmart"/>
    <n v="1197831"/>
    <d v="2021-02-21T00:00:00"/>
    <x v="1"/>
    <s v="Arkansas"/>
    <s v="Little Rock"/>
    <s v="Women's Apparel"/>
    <n v="19"/>
    <n v="115"/>
    <n v="2185"/>
    <n v="1179.9000000000001"/>
    <n v="0.54"/>
    <x v="2"/>
  </r>
  <r>
    <s v="Walmart"/>
    <n v="1197831"/>
    <d v="2021-03-19T00:00:00"/>
    <x v="1"/>
    <s v="Arkansas"/>
    <s v="Little Rock"/>
    <s v="Men's Street Footwear"/>
    <n v="18"/>
    <n v="181"/>
    <n v="3258"/>
    <n v="1726.74"/>
    <n v="0.53"/>
    <x v="2"/>
  </r>
  <r>
    <s v="Walmart"/>
    <n v="1197831"/>
    <d v="2021-03-19T00:00:00"/>
    <x v="1"/>
    <s v="Arkansas"/>
    <s v="Little Rock"/>
    <s v="Men's Athletic Footwear"/>
    <n v="20"/>
    <n v="98"/>
    <n v="1960"/>
    <n v="881.99999999999989"/>
    <n v="0.44999999999999996"/>
    <x v="2"/>
  </r>
  <r>
    <s v="Walmart"/>
    <n v="1197831"/>
    <d v="2021-03-19T00:00:00"/>
    <x v="1"/>
    <s v="Arkansas"/>
    <s v="Little Rock"/>
    <s v="Women's Street Footwear"/>
    <n v="10"/>
    <n v="88"/>
    <n v="880"/>
    <n v="475.20000000000005"/>
    <n v="0.54"/>
    <x v="2"/>
  </r>
  <r>
    <s v="Walmart"/>
    <n v="1197831"/>
    <d v="2021-03-19T00:00:00"/>
    <x v="1"/>
    <s v="Arkansas"/>
    <s v="Little Rock"/>
    <s v="Women's Athletic Footwear"/>
    <n v="19"/>
    <n v="60"/>
    <n v="1140"/>
    <n v="592.80000000000007"/>
    <n v="0.52"/>
    <x v="2"/>
  </r>
  <r>
    <s v="Walmart"/>
    <n v="1197831"/>
    <d v="2021-03-19T00:00:00"/>
    <x v="1"/>
    <s v="Arkansas"/>
    <s v="Little Rock"/>
    <s v="Men's Apparel"/>
    <n v="32"/>
    <n v="65"/>
    <n v="2080"/>
    <n v="956.8"/>
    <n v="0.45999999999999996"/>
    <x v="2"/>
  </r>
  <r>
    <s v="Walmart"/>
    <n v="1197831"/>
    <d v="2021-03-19T00:00:00"/>
    <x v="1"/>
    <s v="Arkansas"/>
    <s v="Little Rock"/>
    <s v="Women's Apparel"/>
    <n v="24"/>
    <n v="102"/>
    <n v="2448"/>
    <n v="1248.48"/>
    <n v="0.51"/>
    <x v="2"/>
  </r>
  <r>
    <s v="Walmart"/>
    <n v="1197831"/>
    <d v="2021-04-20T00:00:00"/>
    <x v="1"/>
    <s v="Arkansas"/>
    <s v="Little Rock"/>
    <s v="Men's Street Footwear"/>
    <n v="23"/>
    <n v="174"/>
    <n v="4002"/>
    <n v="2161.08"/>
    <n v="0.54"/>
    <x v="2"/>
  </r>
  <r>
    <s v="Walmart"/>
    <n v="1197831"/>
    <d v="2021-04-20T00:00:00"/>
    <x v="1"/>
    <s v="Arkansas"/>
    <s v="Little Rock"/>
    <s v="Men's Athletic Footwear"/>
    <n v="24"/>
    <n v="81"/>
    <n v="1944"/>
    <n v="952.56"/>
    <n v="0.49"/>
    <x v="2"/>
  </r>
  <r>
    <s v="Walmart"/>
    <n v="1197831"/>
    <d v="2021-04-20T00:00:00"/>
    <x v="1"/>
    <s v="Arkansas"/>
    <s v="Little Rock"/>
    <s v="Women's Street Footwear"/>
    <n v="14"/>
    <n v="75"/>
    <n v="1050"/>
    <n v="546"/>
    <n v="0.52"/>
    <x v="2"/>
  </r>
  <r>
    <s v="Walmart"/>
    <n v="1197831"/>
    <d v="2021-04-20T00:00:00"/>
    <x v="1"/>
    <s v="Arkansas"/>
    <s v="Little Rock"/>
    <s v="Women's Athletic Footwear"/>
    <n v="20"/>
    <n v="63"/>
    <n v="1260"/>
    <n v="667.80000000000007"/>
    <n v="0.53"/>
    <x v="2"/>
  </r>
  <r>
    <s v="Walmart"/>
    <n v="1197831"/>
    <d v="2021-04-20T00:00:00"/>
    <x v="1"/>
    <s v="Arkansas"/>
    <s v="Little Rock"/>
    <s v="Men's Apparel"/>
    <n v="37"/>
    <n v="73"/>
    <n v="2701"/>
    <n v="1296.48"/>
    <n v="0.48"/>
    <x v="2"/>
  </r>
  <r>
    <s v="Walmart"/>
    <n v="1197831"/>
    <d v="2021-04-20T00:00:00"/>
    <x v="1"/>
    <s v="Arkansas"/>
    <s v="Little Rock"/>
    <s v="Women's Apparel"/>
    <n v="28"/>
    <n v="116"/>
    <n v="3248"/>
    <n v="1656.48"/>
    <n v="0.51"/>
    <x v="2"/>
  </r>
  <r>
    <s v="Walmart"/>
    <n v="1197831"/>
    <d v="2021-05-19T00:00:00"/>
    <x v="1"/>
    <s v="Arkansas"/>
    <s v="Little Rock"/>
    <s v="Men's Street Footwear"/>
    <n v="39"/>
    <n v="181"/>
    <n v="7059"/>
    <n v="3811.86"/>
    <n v="0.54"/>
    <x v="2"/>
  </r>
  <r>
    <s v="Walmart"/>
    <n v="1197831"/>
    <d v="2021-05-19T00:00:00"/>
    <x v="1"/>
    <s v="Arkansas"/>
    <s v="Little Rock"/>
    <s v="Men's Athletic Footwear"/>
    <n v="38"/>
    <n v="113"/>
    <n v="4294"/>
    <n v="2147"/>
    <n v="0.5"/>
    <x v="2"/>
  </r>
  <r>
    <s v="Walmart"/>
    <n v="1197831"/>
    <d v="2021-05-19T00:00:00"/>
    <x v="1"/>
    <s v="Arkansas"/>
    <s v="Little Rock"/>
    <s v="Women's Street Footwear"/>
    <n v="34"/>
    <n v="91"/>
    <n v="3094"/>
    <n v="1701.7"/>
    <n v="0.55000000000000004"/>
    <x v="2"/>
  </r>
  <r>
    <s v="Walmart"/>
    <n v="1197831"/>
    <d v="2021-05-19T00:00:00"/>
    <x v="1"/>
    <s v="Arkansas"/>
    <s v="Little Rock"/>
    <s v="Women's Athletic Footwear"/>
    <n v="34"/>
    <n v="78"/>
    <n v="2652"/>
    <n v="1405.5600000000002"/>
    <n v="0.53"/>
    <x v="2"/>
  </r>
  <r>
    <s v="Walmart"/>
    <n v="1197831"/>
    <d v="2021-05-19T00:00:00"/>
    <x v="1"/>
    <s v="Arkansas"/>
    <s v="Little Rock"/>
    <s v="Men's Apparel"/>
    <n v="42"/>
    <n v="85"/>
    <n v="3570"/>
    <n v="1677.8999999999999"/>
    <n v="0.47"/>
    <x v="2"/>
  </r>
  <r>
    <s v="Walmart"/>
    <n v="1197831"/>
    <d v="2021-05-19T00:00:00"/>
    <x v="1"/>
    <s v="Arkansas"/>
    <s v="Little Rock"/>
    <s v="Women's Apparel"/>
    <n v="44"/>
    <n v="111"/>
    <n v="4884"/>
    <n v="2686.2000000000003"/>
    <n v="0.55000000000000004"/>
    <x v="2"/>
  </r>
  <r>
    <s v="Walmart"/>
    <n v="1197831"/>
    <d v="2021-06-21T00:00:00"/>
    <x v="1"/>
    <s v="Arkansas"/>
    <s v="Little Rock"/>
    <s v="Men's Street Footwear"/>
    <n v="36"/>
    <n v="203"/>
    <n v="7308"/>
    <n v="3654"/>
    <n v="0.5"/>
    <x v="2"/>
  </r>
  <r>
    <s v="Walmart"/>
    <n v="1197831"/>
    <d v="2021-06-21T00:00:00"/>
    <x v="1"/>
    <s v="Arkansas"/>
    <s v="Little Rock"/>
    <s v="Men's Athletic Footwear"/>
    <n v="32"/>
    <n v="106"/>
    <n v="3392"/>
    <n v="1662.08"/>
    <n v="0.49"/>
    <x v="2"/>
  </r>
  <r>
    <s v="Walmart"/>
    <n v="1197831"/>
    <d v="2021-06-21T00:00:00"/>
    <x v="1"/>
    <s v="Arkansas"/>
    <s v="Little Rock"/>
    <s v="Women's Street Footwear"/>
    <n v="38"/>
    <n v="104"/>
    <n v="3952"/>
    <n v="2134.08"/>
    <n v="0.54"/>
    <x v="2"/>
  </r>
  <r>
    <s v="Walmart"/>
    <n v="1197831"/>
    <d v="2021-06-21T00:00:00"/>
    <x v="1"/>
    <s v="Arkansas"/>
    <s v="Little Rock"/>
    <s v="Women's Athletic Footwear"/>
    <n v="37"/>
    <n v="98"/>
    <n v="3626"/>
    <n v="1885.52"/>
    <n v="0.52"/>
    <x v="2"/>
  </r>
  <r>
    <s v="Walmart"/>
    <n v="1197831"/>
    <d v="2021-06-21T00:00:00"/>
    <x v="1"/>
    <s v="Arkansas"/>
    <s v="Little Rock"/>
    <s v="Men's Apparel"/>
    <n v="54"/>
    <n v="98"/>
    <n v="5292"/>
    <n v="2540.16"/>
    <n v="0.48"/>
    <x v="2"/>
  </r>
  <r>
    <s v="Walmart"/>
    <n v="1197831"/>
    <d v="2021-06-21T00:00:00"/>
    <x v="1"/>
    <s v="Arkansas"/>
    <s v="Little Rock"/>
    <s v="Women's Apparel"/>
    <n v="54"/>
    <n v="160"/>
    <n v="8640"/>
    <n v="4665.6000000000004"/>
    <n v="0.54"/>
    <x v="2"/>
  </r>
  <r>
    <s v="Walmart"/>
    <n v="1197831"/>
    <d v="2021-07-19T00:00:00"/>
    <x v="1"/>
    <s v="Arkansas"/>
    <s v="Little Rock"/>
    <s v="Men's Street Footwear"/>
    <n v="50"/>
    <n v="233"/>
    <n v="11650"/>
    <n v="5825"/>
    <n v="0.5"/>
    <x v="2"/>
  </r>
  <r>
    <s v="Walmart"/>
    <n v="1197831"/>
    <d v="2021-07-19T00:00:00"/>
    <x v="1"/>
    <s v="Arkansas"/>
    <s v="Little Rock"/>
    <s v="Men's Athletic Footwear"/>
    <n v="47"/>
    <n v="147"/>
    <n v="6909"/>
    <n v="3109.0499999999997"/>
    <n v="0.44999999999999996"/>
    <x v="2"/>
  </r>
  <r>
    <s v="Walmart"/>
    <n v="1197831"/>
    <d v="2021-07-19T00:00:00"/>
    <x v="1"/>
    <s v="Arkansas"/>
    <s v="Little Rock"/>
    <s v="Women's Street Footwear"/>
    <n v="43"/>
    <n v="126"/>
    <n v="5418"/>
    <n v="2763.18"/>
    <n v="0.51"/>
    <x v="2"/>
  </r>
  <r>
    <s v="Walmart"/>
    <n v="1197831"/>
    <d v="2021-07-19T00:00:00"/>
    <x v="1"/>
    <s v="Arkansas"/>
    <s v="Little Rock"/>
    <s v="Women's Athletic Footwear"/>
    <n v="41"/>
    <n v="116"/>
    <n v="4756"/>
    <n v="2568.2400000000002"/>
    <n v="0.54"/>
    <x v="2"/>
  </r>
  <r>
    <s v="Walmart"/>
    <n v="1197831"/>
    <d v="2021-07-19T00:00:00"/>
    <x v="1"/>
    <s v="Arkansas"/>
    <s v="Little Rock"/>
    <s v="Men's Apparel"/>
    <n v="55"/>
    <n v="119"/>
    <n v="6545"/>
    <n v="3207.0499999999997"/>
    <n v="0.49"/>
    <x v="2"/>
  </r>
  <r>
    <s v="Walmart"/>
    <n v="1197831"/>
    <d v="2021-07-19T00:00:00"/>
    <x v="1"/>
    <s v="Arkansas"/>
    <s v="Little Rock"/>
    <s v="Women's Apparel"/>
    <n v="63"/>
    <n v="150"/>
    <n v="9450"/>
    <n v="5103"/>
    <n v="0.54"/>
    <x v="2"/>
  </r>
  <r>
    <s v="Walmart"/>
    <n v="1197831"/>
    <d v="2021-08-20T00:00:00"/>
    <x v="1"/>
    <s v="Arkansas"/>
    <s v="Little Rock"/>
    <s v="Men's Street Footwear"/>
    <n v="55"/>
    <n v="210"/>
    <n v="11550"/>
    <n v="6237"/>
    <n v="0.54"/>
    <x v="2"/>
  </r>
  <r>
    <s v="Walmart"/>
    <n v="1197831"/>
    <d v="2021-08-20T00:00:00"/>
    <x v="1"/>
    <s v="Arkansas"/>
    <s v="Little Rock"/>
    <s v="Men's Athletic Footwear"/>
    <n v="50"/>
    <n v="152"/>
    <n v="7600"/>
    <n v="3648"/>
    <n v="0.48"/>
    <x v="2"/>
  </r>
  <r>
    <s v="Walmart"/>
    <n v="1197831"/>
    <d v="2021-08-20T00:00:00"/>
    <x v="1"/>
    <s v="Arkansas"/>
    <s v="Little Rock"/>
    <s v="Women's Street Footwear"/>
    <n v="47"/>
    <n v="126"/>
    <n v="5922"/>
    <n v="3079.44"/>
    <n v="0.52"/>
    <x v="2"/>
  </r>
  <r>
    <s v="Walmart"/>
    <n v="1197831"/>
    <d v="2021-08-20T00:00:00"/>
    <x v="1"/>
    <s v="Arkansas"/>
    <s v="Little Rock"/>
    <s v="Women's Athletic Footwear"/>
    <n v="39"/>
    <n v="104"/>
    <n v="4056"/>
    <n v="2028"/>
    <n v="0.5"/>
    <x v="2"/>
  </r>
  <r>
    <s v="Walmart"/>
    <n v="1197831"/>
    <d v="2021-08-20T00:00:00"/>
    <x v="1"/>
    <s v="Arkansas"/>
    <s v="Little Rock"/>
    <s v="Men's Apparel"/>
    <n v="48"/>
    <n v="113"/>
    <n v="5424"/>
    <n v="2657.7599999999998"/>
    <n v="0.49"/>
    <x v="2"/>
  </r>
  <r>
    <s v="Walmart"/>
    <n v="1197831"/>
    <d v="2021-08-20T00:00:00"/>
    <x v="1"/>
    <s v="Arkansas"/>
    <s v="Little Rock"/>
    <s v="Women's Apparel"/>
    <n v="50"/>
    <n v="143"/>
    <n v="7150"/>
    <n v="3718"/>
    <n v="0.52"/>
    <x v="2"/>
  </r>
  <r>
    <s v="Walmart"/>
    <n v="1197831"/>
    <d v="2021-09-19T00:00:00"/>
    <x v="1"/>
    <s v="Arkansas"/>
    <s v="Little Rock"/>
    <s v="Men's Street Footwear"/>
    <n v="48"/>
    <n v="182"/>
    <n v="8736"/>
    <n v="4542.72"/>
    <n v="0.52"/>
    <x v="2"/>
  </r>
  <r>
    <s v="Walmart"/>
    <n v="1197831"/>
    <d v="2021-09-19T00:00:00"/>
    <x v="1"/>
    <s v="Arkansas"/>
    <s v="Little Rock"/>
    <s v="Men's Athletic Footwear"/>
    <n v="39"/>
    <n v="126"/>
    <n v="4914"/>
    <n v="2358.7199999999998"/>
    <n v="0.48"/>
    <x v="2"/>
  </r>
  <r>
    <s v="Walmart"/>
    <n v="1197831"/>
    <d v="2021-09-19T00:00:00"/>
    <x v="1"/>
    <s v="Arkansas"/>
    <s v="Little Rock"/>
    <s v="Women's Street Footwear"/>
    <n v="14"/>
    <n v="88"/>
    <n v="1232"/>
    <n v="640.64"/>
    <n v="0.52"/>
    <x v="2"/>
  </r>
  <r>
    <s v="Walmart"/>
    <n v="1197831"/>
    <d v="2021-09-19T00:00:00"/>
    <x v="1"/>
    <s v="Arkansas"/>
    <s v="Little Rock"/>
    <s v="Women's Athletic Footwear"/>
    <n v="14"/>
    <n v="88"/>
    <n v="1232"/>
    <n v="640.64"/>
    <n v="0.52"/>
    <x v="2"/>
  </r>
  <r>
    <s v="Walmart"/>
    <n v="1197831"/>
    <d v="2021-09-19T00:00:00"/>
    <x v="1"/>
    <s v="Arkansas"/>
    <s v="Little Rock"/>
    <s v="Men's Apparel"/>
    <n v="23"/>
    <n v="94"/>
    <n v="2162"/>
    <n v="1081"/>
    <n v="0.5"/>
    <x v="2"/>
  </r>
  <r>
    <s v="Walmart"/>
    <n v="1197831"/>
    <d v="2021-09-19T00:00:00"/>
    <x v="1"/>
    <s v="Arkansas"/>
    <s v="Little Rock"/>
    <s v="Women's Apparel"/>
    <n v="29"/>
    <n v="119"/>
    <n v="3451"/>
    <n v="1863.5400000000002"/>
    <n v="0.54"/>
    <x v="2"/>
  </r>
  <r>
    <s v="Walmart"/>
    <n v="1197831"/>
    <d v="2021-10-21T00:00:00"/>
    <x v="1"/>
    <s v="Arkansas"/>
    <s v="Little Rock"/>
    <s v="Men's Street Footwear"/>
    <n v="27"/>
    <n v="150"/>
    <n v="4050"/>
    <n v="2025"/>
    <n v="0.5"/>
    <x v="2"/>
  </r>
  <r>
    <s v="Walmart"/>
    <n v="1197831"/>
    <d v="2021-10-21T00:00:00"/>
    <x v="1"/>
    <s v="Arkansas"/>
    <s v="Little Rock"/>
    <s v="Men's Athletic Footwear"/>
    <n v="19"/>
    <n v="106"/>
    <n v="2014"/>
    <n v="906.3"/>
    <n v="0.44999999999999996"/>
    <x v="2"/>
  </r>
  <r>
    <s v="Walmart"/>
    <n v="1197831"/>
    <d v="2021-10-21T00:00:00"/>
    <x v="1"/>
    <s v="Arkansas"/>
    <s v="Little Rock"/>
    <s v="Women's Street Footwear"/>
    <n v="19"/>
    <n v="78"/>
    <n v="1482"/>
    <n v="741"/>
    <n v="0.5"/>
    <x v="2"/>
  </r>
  <r>
    <s v="Walmart"/>
    <n v="1197831"/>
    <d v="2021-10-21T00:00:00"/>
    <x v="1"/>
    <s v="Arkansas"/>
    <s v="Little Rock"/>
    <s v="Women's Athletic Footwear"/>
    <n v="19"/>
    <n v="72"/>
    <n v="1368"/>
    <n v="725.04000000000008"/>
    <n v="0.53"/>
    <x v="2"/>
  </r>
  <r>
    <s v="Walmart"/>
    <n v="1197831"/>
    <d v="2021-10-21T00:00:00"/>
    <x v="1"/>
    <s v="Arkansas"/>
    <s v="Little Rock"/>
    <s v="Men's Apparel"/>
    <n v="27"/>
    <n v="83"/>
    <n v="2241"/>
    <n v="1053.27"/>
    <n v="0.47"/>
    <x v="2"/>
  </r>
  <r>
    <s v="West Gear"/>
    <n v="1197831"/>
    <d v="2021-10-21T00:00:00"/>
    <x v="1"/>
    <s v="Arkansas"/>
    <s v="Little Rock"/>
    <s v="Women's Apparel"/>
    <n v="29"/>
    <n v="104"/>
    <n v="3016"/>
    <n v="1598.48"/>
    <n v="0.53"/>
    <x v="2"/>
  </r>
  <r>
    <s v="West Gear"/>
    <n v="1197831"/>
    <d v="2021-11-20T00:00:00"/>
    <x v="1"/>
    <s v="Arkansas"/>
    <s v="Little Rock"/>
    <s v="Men's Street Footwear"/>
    <n v="24"/>
    <n v="143"/>
    <n v="3432"/>
    <n v="1716"/>
    <n v="0.5"/>
    <x v="2"/>
  </r>
  <r>
    <s v="West Gear"/>
    <n v="1197831"/>
    <d v="2021-11-20T00:00:00"/>
    <x v="1"/>
    <s v="Arkansas"/>
    <s v="Little Rock"/>
    <s v="Men's Athletic Footwear"/>
    <n v="14"/>
    <n v="94"/>
    <n v="1316"/>
    <n v="658"/>
    <n v="0.5"/>
    <x v="2"/>
  </r>
  <r>
    <s v="West Gear"/>
    <n v="1197831"/>
    <d v="2021-11-20T00:00:00"/>
    <x v="1"/>
    <s v="Arkansas"/>
    <s v="Little Rock"/>
    <s v="Women's Street Footwear"/>
    <n v="23"/>
    <n v="90"/>
    <n v="2070"/>
    <n v="1055.7"/>
    <n v="0.51"/>
    <x v="2"/>
  </r>
  <r>
    <s v="West Gear"/>
    <n v="1197831"/>
    <d v="2021-11-20T00:00:00"/>
    <x v="1"/>
    <s v="Arkansas"/>
    <s v="Little Rock"/>
    <s v="Women's Athletic Footwear"/>
    <n v="51"/>
    <n v="109"/>
    <n v="5559"/>
    <n v="2779.5"/>
    <n v="0.5"/>
    <x v="2"/>
  </r>
  <r>
    <s v="West Gear"/>
    <n v="1197831"/>
    <d v="2021-11-20T00:00:00"/>
    <x v="1"/>
    <s v="Arkansas"/>
    <s v="Little Rock"/>
    <s v="Men's Apparel"/>
    <n v="69"/>
    <n v="91"/>
    <n v="6279"/>
    <n v="2951.1299999999997"/>
    <n v="0.47"/>
    <x v="2"/>
  </r>
  <r>
    <s v="West Gear"/>
    <n v="1197831"/>
    <d v="2021-11-20T00:00:00"/>
    <x v="1"/>
    <s v="Arkansas"/>
    <s v="Little Rock"/>
    <s v="Women's Apparel"/>
    <n v="73"/>
    <n v="117"/>
    <n v="8541"/>
    <n v="4526.7300000000005"/>
    <n v="0.53"/>
    <x v="2"/>
  </r>
  <r>
    <s v="West Gear"/>
    <n v="1197831"/>
    <d v="2021-12-19T00:00:00"/>
    <x v="1"/>
    <s v="Arkansas"/>
    <s v="Little Rock"/>
    <s v="Men's Street Footwear"/>
    <n v="67"/>
    <n v="203"/>
    <n v="13601"/>
    <n v="7480.55"/>
    <n v="0.55000000000000004"/>
    <x v="2"/>
  </r>
  <r>
    <s v="West Gear"/>
    <n v="1197831"/>
    <d v="2021-12-19T00:00:00"/>
    <x v="1"/>
    <s v="Arkansas"/>
    <s v="Little Rock"/>
    <s v="Men's Athletic Footwear"/>
    <n v="54"/>
    <n v="140"/>
    <n v="7560"/>
    <n v="3553.2"/>
    <n v="0.47"/>
    <x v="2"/>
  </r>
  <r>
    <s v="West Gear"/>
    <n v="1197831"/>
    <d v="2021-12-19T00:00:00"/>
    <x v="1"/>
    <s v="Arkansas"/>
    <s v="Little Rock"/>
    <s v="Women's Street Footwear"/>
    <n v="55"/>
    <n v="126"/>
    <n v="6930"/>
    <n v="3742.2000000000003"/>
    <n v="0.54"/>
    <x v="2"/>
  </r>
  <r>
    <s v="West Gear"/>
    <n v="1197831"/>
    <d v="2021-12-19T00:00:00"/>
    <x v="1"/>
    <s v="Arkansas"/>
    <s v="Little Rock"/>
    <s v="Women's Athletic Footwear"/>
    <n v="57"/>
    <n v="120"/>
    <n v="6840"/>
    <n v="3488.4"/>
    <n v="0.51"/>
    <x v="2"/>
  </r>
  <r>
    <s v="West Gear"/>
    <n v="1197831"/>
    <d v="2021-12-19T00:00:00"/>
    <x v="1"/>
    <s v="Arkansas"/>
    <s v="Little Rock"/>
    <s v="Men's Apparel"/>
    <n v="64"/>
    <n v="112"/>
    <n v="7168"/>
    <n v="3512.3199999999997"/>
    <n v="0.49"/>
    <x v="2"/>
  </r>
  <r>
    <s v="West Gear"/>
    <n v="1197831"/>
    <d v="2021-12-19T00:00:00"/>
    <x v="1"/>
    <s v="Arkansas"/>
    <s v="Little Rock"/>
    <s v="Women's Apparel"/>
    <n v="70"/>
    <n v="150"/>
    <n v="10500"/>
    <n v="5355"/>
    <n v="0.51"/>
    <x v="2"/>
  </r>
  <r>
    <s v="West Gear"/>
    <n v="1197831"/>
    <d v="2021-01-23T00:00:00"/>
    <x v="1"/>
    <s v="Arkansas"/>
    <s v="Little Rock"/>
    <s v="Men's Street Footwear"/>
    <n v="24"/>
    <n v="167"/>
    <n v="4008"/>
    <n v="2124.2400000000002"/>
    <n v="0.53"/>
    <x v="2"/>
  </r>
  <r>
    <s v="West Gear"/>
    <n v="1197831"/>
    <d v="2021-01-23T00:00:00"/>
    <x v="1"/>
    <s v="Arkansas"/>
    <s v="Little Rock"/>
    <s v="Men's Athletic Footwear"/>
    <n v="25"/>
    <n v="109"/>
    <n v="2725"/>
    <n v="1226.2499999999998"/>
    <n v="0.44999999999999996"/>
    <x v="2"/>
  </r>
  <r>
    <s v="West Gear"/>
    <n v="1197831"/>
    <d v="2021-01-23T00:00:00"/>
    <x v="1"/>
    <s v="Arkansas"/>
    <s v="Little Rock"/>
    <s v="Women's Street Footwear"/>
    <n v="15"/>
    <n v="98"/>
    <n v="1470"/>
    <n v="808.50000000000011"/>
    <n v="0.55000000000000004"/>
    <x v="2"/>
  </r>
  <r>
    <s v="West Gear"/>
    <n v="1197831"/>
    <d v="2021-01-23T00:00:00"/>
    <x v="1"/>
    <s v="Arkansas"/>
    <s v="Little Rock"/>
    <s v="Women's Athletic Footwear"/>
    <n v="18"/>
    <n v="65"/>
    <n v="1170"/>
    <n v="643.5"/>
    <n v="0.55000000000000004"/>
    <x v="2"/>
  </r>
  <r>
    <s v="West Gear"/>
    <n v="1197831"/>
    <d v="2021-01-23T00:00:00"/>
    <x v="1"/>
    <s v="Arkansas"/>
    <s v="Little Rock"/>
    <s v="Men's Apparel"/>
    <n v="33"/>
    <n v="80"/>
    <n v="2640"/>
    <n v="1320"/>
    <n v="0.5"/>
    <x v="2"/>
  </r>
  <r>
    <s v="West Gear"/>
    <n v="1197831"/>
    <d v="2021-01-23T00:00:00"/>
    <x v="1"/>
    <s v="Arkansas"/>
    <s v="Little Rock"/>
    <s v="Women's Apparel"/>
    <n v="23"/>
    <n v="101"/>
    <n v="2323"/>
    <n v="1207.96"/>
    <n v="0.52"/>
    <x v="2"/>
  </r>
  <r>
    <s v="West Gear"/>
    <n v="1197831"/>
    <d v="2021-02-21T00:00:00"/>
    <x v="1"/>
    <s v="Arkansas"/>
    <s v="Little Rock"/>
    <s v="Men's Street Footwear"/>
    <n v="24"/>
    <n v="169"/>
    <n v="4056"/>
    <n v="2109.12"/>
    <n v="0.52"/>
    <x v="2"/>
  </r>
  <r>
    <s v="West Gear"/>
    <n v="1197831"/>
    <d v="2021-02-21T00:00:00"/>
    <x v="1"/>
    <s v="Arkansas"/>
    <s v="Little Rock"/>
    <s v="Men's Athletic Footwear"/>
    <n v="23"/>
    <n v="80"/>
    <n v="1840"/>
    <n v="846.4"/>
    <n v="0.45999999999999996"/>
    <x v="2"/>
  </r>
  <r>
    <s v="West Gear"/>
    <n v="1197831"/>
    <d v="2021-02-21T00:00:00"/>
    <x v="1"/>
    <s v="Arkansas"/>
    <s v="Little Rock"/>
    <s v="Women's Street Footwear"/>
    <n v="15"/>
    <n v="91"/>
    <n v="1365"/>
    <n v="682.5"/>
    <n v="0.5"/>
    <x v="2"/>
  </r>
  <r>
    <s v="West Gear"/>
    <n v="1197831"/>
    <d v="2021-02-21T00:00:00"/>
    <x v="1"/>
    <s v="Oklahoma"/>
    <s v="Oklahoma City"/>
    <s v="Women's Athletic Footwear"/>
    <n v="19"/>
    <n v="49"/>
    <n v="931"/>
    <n v="474.81"/>
    <n v="0.51"/>
    <x v="2"/>
  </r>
  <r>
    <s v="West Gear"/>
    <n v="1197831"/>
    <d v="2021-02-21T00:00:00"/>
    <x v="1"/>
    <s v="Oklahoma"/>
    <s v="Oklahoma City"/>
    <s v="Men's Apparel"/>
    <n v="34"/>
    <n v="75"/>
    <n v="2550"/>
    <n v="1198.5"/>
    <n v="0.47"/>
    <x v="2"/>
  </r>
  <r>
    <s v="West Gear"/>
    <n v="1197831"/>
    <d v="2021-02-21T00:00:00"/>
    <x v="1"/>
    <s v="Oklahoma"/>
    <s v="Oklahoma City"/>
    <s v="Women's Apparel"/>
    <n v="18"/>
    <n v="98"/>
    <n v="1764"/>
    <n v="899.64"/>
    <n v="0.51"/>
    <x v="2"/>
  </r>
  <r>
    <s v="West Gear"/>
    <n v="1197831"/>
    <d v="2021-03-19T00:00:00"/>
    <x v="1"/>
    <s v="Oklahoma"/>
    <s v="Oklahoma City"/>
    <s v="Men's Street Footwear"/>
    <n v="19"/>
    <n v="154"/>
    <n v="2926"/>
    <n v="1463"/>
    <n v="0.5"/>
    <x v="2"/>
  </r>
  <r>
    <s v="West Gear"/>
    <n v="1197831"/>
    <d v="2021-03-19T00:00:00"/>
    <x v="1"/>
    <s v="Oklahoma"/>
    <s v="Oklahoma City"/>
    <s v="Men's Athletic Footwear"/>
    <n v="19"/>
    <n v="73"/>
    <n v="1387"/>
    <n v="665.76"/>
    <n v="0.48"/>
    <x v="2"/>
  </r>
  <r>
    <s v="West Gear"/>
    <n v="1197831"/>
    <d v="2021-03-19T00:00:00"/>
    <x v="1"/>
    <s v="Oklahoma"/>
    <s v="Oklahoma City"/>
    <s v="Women's Street Footwear"/>
    <n v="9"/>
    <n v="80"/>
    <n v="720"/>
    <n v="360"/>
    <n v="0.5"/>
    <x v="2"/>
  </r>
  <r>
    <s v="West Gear"/>
    <n v="1197831"/>
    <d v="2021-03-19T00:00:00"/>
    <x v="1"/>
    <s v="Oklahoma"/>
    <s v="Oklahoma City"/>
    <s v="Women's Athletic Footwear"/>
    <n v="20"/>
    <n v="34"/>
    <n v="680"/>
    <n v="340"/>
    <n v="0.5"/>
    <x v="2"/>
  </r>
  <r>
    <s v="West Gear"/>
    <n v="1197831"/>
    <d v="2021-03-19T00:00:00"/>
    <x v="1"/>
    <s v="Oklahoma"/>
    <s v="Oklahoma City"/>
    <s v="Men's Apparel"/>
    <n v="34"/>
    <n v="49"/>
    <n v="1666"/>
    <n v="783.02"/>
    <n v="0.47"/>
    <x v="2"/>
  </r>
  <r>
    <s v="West Gear"/>
    <n v="1197831"/>
    <d v="2021-03-19T00:00:00"/>
    <x v="1"/>
    <s v="Oklahoma"/>
    <s v="Oklahoma City"/>
    <s v="Women's Apparel"/>
    <n v="23"/>
    <n v="69"/>
    <n v="1587"/>
    <n v="856.98"/>
    <n v="0.54"/>
    <x v="2"/>
  </r>
  <r>
    <s v="West Gear"/>
    <n v="1197831"/>
    <d v="2021-04-20T00:00:00"/>
    <x v="1"/>
    <s v="Oklahoma"/>
    <s v="Oklahoma City"/>
    <s v="Men's Street Footwear"/>
    <n v="24"/>
    <n v="152"/>
    <n v="3648"/>
    <n v="1933.44"/>
    <n v="0.53"/>
    <x v="2"/>
  </r>
  <r>
    <s v="West Gear"/>
    <n v="1197831"/>
    <d v="2021-04-20T00:00:00"/>
    <x v="1"/>
    <s v="Oklahoma"/>
    <s v="Oklahoma City"/>
    <s v="Men's Athletic Footwear"/>
    <n v="23"/>
    <n v="65"/>
    <n v="1495"/>
    <n v="717.6"/>
    <n v="0.48"/>
    <x v="2"/>
  </r>
  <r>
    <s v="West Gear"/>
    <n v="1197831"/>
    <d v="2021-04-20T00:00:00"/>
    <x v="1"/>
    <s v="Oklahoma"/>
    <s v="Oklahoma City"/>
    <s v="Women's Street Footwear"/>
    <n v="14"/>
    <n v="68"/>
    <n v="952"/>
    <n v="504.56"/>
    <n v="0.53"/>
    <x v="2"/>
  </r>
  <r>
    <s v="West Gear"/>
    <n v="1197831"/>
    <d v="2021-04-20T00:00:00"/>
    <x v="1"/>
    <s v="Oklahoma"/>
    <s v="Oklahoma City"/>
    <s v="Women's Athletic Footwear"/>
    <n v="18"/>
    <n v="45"/>
    <n v="810"/>
    <n v="429.3"/>
    <n v="0.53"/>
    <x v="2"/>
  </r>
  <r>
    <s v="West Gear"/>
    <n v="1197831"/>
    <d v="2021-04-20T00:00:00"/>
    <x v="1"/>
    <s v="Oklahoma"/>
    <s v="Oklahoma City"/>
    <s v="Men's Apparel"/>
    <n v="38"/>
    <n v="53"/>
    <n v="2014"/>
    <n v="1007"/>
    <n v="0.5"/>
    <x v="2"/>
  </r>
  <r>
    <s v="West Gear"/>
    <n v="1197831"/>
    <d v="2021-04-20T00:00:00"/>
    <x v="1"/>
    <s v="Oklahoma"/>
    <s v="Oklahoma City"/>
    <s v="Women's Apparel"/>
    <n v="28"/>
    <n v="94"/>
    <n v="2632"/>
    <n v="1447.6000000000001"/>
    <n v="0.55000000000000004"/>
    <x v="2"/>
  </r>
  <r>
    <s v="West Gear"/>
    <n v="1197831"/>
    <d v="2021-05-19T00:00:00"/>
    <x v="1"/>
    <s v="Oklahoma"/>
    <s v="Oklahoma City"/>
    <s v="Men's Street Footwear"/>
    <n v="36"/>
    <n v="167"/>
    <n v="6012"/>
    <n v="3246.48"/>
    <n v="0.54"/>
    <x v="2"/>
  </r>
  <r>
    <s v="West Gear"/>
    <n v="1197831"/>
    <d v="2021-05-19T00:00:00"/>
    <x v="1"/>
    <s v="Oklahoma"/>
    <s v="Oklahoma City"/>
    <s v="Men's Athletic Footwear"/>
    <n v="39"/>
    <n v="87"/>
    <n v="3393"/>
    <n v="1526.85"/>
    <n v="0.44999999999999996"/>
    <x v="2"/>
  </r>
  <r>
    <s v="West Gear"/>
    <n v="1197831"/>
    <d v="2021-05-19T00:00:00"/>
    <x v="1"/>
    <s v="Oklahoma"/>
    <s v="Oklahoma City"/>
    <s v="Women's Street Footwear"/>
    <n v="34"/>
    <n v="72"/>
    <n v="2448"/>
    <n v="1272.96"/>
    <n v="0.52"/>
    <x v="2"/>
  </r>
  <r>
    <s v="West Gear"/>
    <n v="1197831"/>
    <d v="2021-05-19T00:00:00"/>
    <x v="1"/>
    <s v="Oklahoma"/>
    <s v="Oklahoma City"/>
    <s v="Women's Athletic Footwear"/>
    <n v="34"/>
    <n v="59"/>
    <n v="2006"/>
    <n v="1103.3000000000002"/>
    <n v="0.55000000000000004"/>
    <x v="2"/>
  </r>
  <r>
    <s v="West Gear"/>
    <n v="1197831"/>
    <d v="2021-05-19T00:00:00"/>
    <x v="1"/>
    <s v="Oklahoma"/>
    <s v="Oklahoma City"/>
    <s v="Men's Apparel"/>
    <n v="43"/>
    <n v="75"/>
    <n v="3225"/>
    <n v="1451.2499999999998"/>
    <n v="0.44999999999999996"/>
    <x v="2"/>
  </r>
  <r>
    <s v="West Gear"/>
    <n v="1197831"/>
    <d v="2021-05-19T00:00:00"/>
    <x v="1"/>
    <s v="Oklahoma"/>
    <s v="Oklahoma City"/>
    <s v="Women's Apparel"/>
    <n v="42"/>
    <n v="98"/>
    <n v="4116"/>
    <n v="2140.3200000000002"/>
    <n v="0.52"/>
    <x v="2"/>
  </r>
  <r>
    <s v="West Gear"/>
    <n v="1197831"/>
    <d v="2021-06-21T00:00:00"/>
    <x v="1"/>
    <s v="Oklahoma"/>
    <s v="Oklahoma City"/>
    <s v="Men's Street Footwear"/>
    <n v="38"/>
    <n v="156"/>
    <n v="5928"/>
    <n v="3023.28"/>
    <n v="0.51"/>
    <x v="2"/>
  </r>
  <r>
    <s v="West Gear"/>
    <n v="1197831"/>
    <d v="2021-06-21T00:00:00"/>
    <x v="1"/>
    <s v="Oklahoma"/>
    <s v="Oklahoma City"/>
    <s v="Men's Athletic Footwear"/>
    <n v="33"/>
    <n v="88"/>
    <n v="2904"/>
    <n v="1306.8"/>
    <n v="0.44999999999999996"/>
    <x v="2"/>
  </r>
  <r>
    <s v="West Gear"/>
    <n v="1197831"/>
    <d v="2021-06-21T00:00:00"/>
    <x v="1"/>
    <s v="Oklahoma"/>
    <s v="Oklahoma City"/>
    <s v="Women's Street Footwear"/>
    <n v="36"/>
    <n v="88"/>
    <n v="3168"/>
    <n v="1647.3600000000001"/>
    <n v="0.52"/>
    <x v="2"/>
  </r>
  <r>
    <s v="West Gear"/>
    <n v="1197831"/>
    <d v="2021-06-21T00:00:00"/>
    <x v="1"/>
    <s v="Oklahoma"/>
    <s v="Oklahoma City"/>
    <s v="Women's Athletic Footwear"/>
    <n v="38"/>
    <n v="87"/>
    <n v="3306"/>
    <n v="1653"/>
    <n v="0.5"/>
    <x v="2"/>
  </r>
  <r>
    <s v="West Gear"/>
    <n v="1197831"/>
    <d v="2021-06-21T00:00:00"/>
    <x v="1"/>
    <s v="Oklahoma"/>
    <s v="Oklahoma City"/>
    <s v="Men's Apparel"/>
    <n v="51"/>
    <n v="87"/>
    <n v="4437"/>
    <n v="2085.39"/>
    <n v="0.47"/>
    <x v="2"/>
  </r>
  <r>
    <s v="West Gear"/>
    <n v="1197831"/>
    <d v="2021-06-21T00:00:00"/>
    <x v="1"/>
    <s v="Oklahoma"/>
    <s v="Oklahoma City"/>
    <s v="Women's Apparel"/>
    <n v="55"/>
    <n v="124"/>
    <n v="6820"/>
    <n v="3478.2000000000003"/>
    <n v="0.51"/>
    <x v="2"/>
  </r>
  <r>
    <s v="West Gear"/>
    <n v="1197831"/>
    <d v="2021-07-19T00:00:00"/>
    <x v="1"/>
    <s v="Oklahoma"/>
    <s v="Oklahoma City"/>
    <s v="Men's Street Footwear"/>
    <n v="50"/>
    <n v="182"/>
    <n v="9100"/>
    <n v="4732"/>
    <n v="0.52"/>
    <x v="2"/>
  </r>
  <r>
    <s v="West Gear"/>
    <n v="1197831"/>
    <d v="2021-07-19T00:00:00"/>
    <x v="1"/>
    <s v="Oklahoma"/>
    <s v="Oklahoma City"/>
    <s v="Men's Athletic Footwear"/>
    <n v="45"/>
    <n v="117"/>
    <n v="5265"/>
    <n v="2632.5"/>
    <n v="0.5"/>
    <x v="2"/>
  </r>
  <r>
    <s v="West Gear"/>
    <n v="1197831"/>
    <d v="2021-07-19T00:00:00"/>
    <x v="1"/>
    <s v="Oklahoma"/>
    <s v="Oklahoma City"/>
    <s v="Women's Street Footwear"/>
    <n v="44"/>
    <n v="94"/>
    <n v="4136"/>
    <n v="2233.44"/>
    <n v="0.54"/>
    <x v="2"/>
  </r>
  <r>
    <s v="West Gear"/>
    <n v="1197831"/>
    <d v="2021-07-19T00:00:00"/>
    <x v="1"/>
    <s v="Oklahoma"/>
    <s v="Oklahoma City"/>
    <s v="Women's Athletic Footwear"/>
    <n v="41"/>
    <n v="85"/>
    <n v="3485"/>
    <n v="1847.0500000000002"/>
    <n v="0.53"/>
    <x v="2"/>
  </r>
  <r>
    <s v="West Gear"/>
    <n v="1197831"/>
    <d v="2021-07-19T00:00:00"/>
    <x v="1"/>
    <s v="Oklahoma"/>
    <s v="Oklahoma City"/>
    <s v="Men's Apparel"/>
    <n v="59"/>
    <n v="98"/>
    <n v="5782"/>
    <n v="2659.72"/>
    <n v="0.45999999999999996"/>
    <x v="2"/>
  </r>
  <r>
    <s v="West Gear"/>
    <n v="1197831"/>
    <d v="2021-07-19T00:00:00"/>
    <x v="1"/>
    <s v="Oklahoma"/>
    <s v="Oklahoma City"/>
    <s v="Women's Apparel"/>
    <n v="61"/>
    <n v="142"/>
    <n v="8662"/>
    <n v="4677.4800000000005"/>
    <n v="0.54"/>
    <x v="2"/>
  </r>
  <r>
    <s v="West Gear"/>
    <n v="1197831"/>
    <d v="2021-08-20T00:00:00"/>
    <x v="1"/>
    <s v="Oklahoma"/>
    <s v="Oklahoma City"/>
    <s v="Men's Street Footwear"/>
    <n v="56"/>
    <n v="189"/>
    <n v="10584"/>
    <n v="5397.84"/>
    <n v="0.51"/>
    <x v="2"/>
  </r>
  <r>
    <s v="West Gear"/>
    <n v="1197831"/>
    <d v="2021-08-20T00:00:00"/>
    <x v="1"/>
    <s v="Oklahoma"/>
    <s v="Oklahoma City"/>
    <s v="Men's Athletic Footwear"/>
    <n v="51"/>
    <n v="113"/>
    <n v="5763"/>
    <n v="2708.6099999999997"/>
    <n v="0.47"/>
    <x v="2"/>
  </r>
  <r>
    <s v="West Gear"/>
    <n v="1197831"/>
    <d v="2021-08-20T00:00:00"/>
    <x v="1"/>
    <s v="Oklahoma"/>
    <s v="Oklahoma City"/>
    <s v="Women's Street Footwear"/>
    <n v="47"/>
    <n v="113"/>
    <n v="5311"/>
    <n v="2814.83"/>
    <n v="0.53"/>
    <x v="2"/>
  </r>
  <r>
    <s v="West Gear"/>
    <n v="1197831"/>
    <d v="2021-08-20T00:00:00"/>
    <x v="1"/>
    <s v="Oklahoma"/>
    <s v="Oklahoma City"/>
    <s v="Women's Athletic Footwear"/>
    <n v="37"/>
    <n v="88"/>
    <n v="3256"/>
    <n v="1693.1200000000001"/>
    <n v="0.52"/>
    <x v="2"/>
  </r>
  <r>
    <s v="West Gear"/>
    <n v="1197831"/>
    <d v="2021-08-20T00:00:00"/>
    <x v="1"/>
    <s v="Oklahoma"/>
    <s v="Oklahoma City"/>
    <s v="Men's Apparel"/>
    <n v="47"/>
    <n v="81"/>
    <n v="3807"/>
    <n v="1713.1499999999999"/>
    <n v="0.44999999999999996"/>
    <x v="2"/>
  </r>
  <r>
    <s v="West Gear"/>
    <n v="1197831"/>
    <d v="2021-08-20T00:00:00"/>
    <x v="1"/>
    <s v="Oklahoma"/>
    <s v="Oklahoma City"/>
    <s v="Women's Apparel"/>
    <n v="50"/>
    <n v="124"/>
    <n v="6200"/>
    <n v="3224"/>
    <n v="0.52"/>
    <x v="2"/>
  </r>
  <r>
    <s v="West Gear"/>
    <n v="1197831"/>
    <d v="2021-09-19T00:00:00"/>
    <x v="1"/>
    <s v="Oklahoma"/>
    <s v="Oklahoma City"/>
    <s v="Men's Street Footwear"/>
    <n v="49"/>
    <n v="150"/>
    <n v="7350"/>
    <n v="3969.0000000000005"/>
    <n v="0.54"/>
    <x v="2"/>
  </r>
  <r>
    <s v="West Gear"/>
    <n v="1197831"/>
    <d v="2021-09-19T00:00:00"/>
    <x v="1"/>
    <s v="Oklahoma"/>
    <s v="Oklahoma City"/>
    <s v="Men's Athletic Footwear"/>
    <n v="38"/>
    <n v="98"/>
    <n v="3724"/>
    <n v="1675.7999999999997"/>
    <n v="0.44999999999999996"/>
    <x v="2"/>
  </r>
  <r>
    <s v="West Gear"/>
    <n v="1197831"/>
    <d v="2021-09-19T00:00:00"/>
    <x v="1"/>
    <s v="Oklahoma"/>
    <s v="Oklahoma City"/>
    <s v="Women's Street Footwear"/>
    <n v="14"/>
    <n v="69"/>
    <n v="966"/>
    <n v="492.66"/>
    <n v="0.51"/>
    <x v="2"/>
  </r>
  <r>
    <s v="West Gear"/>
    <n v="1197831"/>
    <d v="2021-09-19T00:00:00"/>
    <x v="1"/>
    <s v="Oklahoma"/>
    <s v="Oklahoma City"/>
    <s v="Women's Athletic Footwear"/>
    <n v="14"/>
    <n v="63"/>
    <n v="882"/>
    <n v="449.82"/>
    <n v="0.51"/>
    <x v="2"/>
  </r>
  <r>
    <s v="West Gear"/>
    <n v="1197831"/>
    <d v="2021-09-19T00:00:00"/>
    <x v="1"/>
    <s v="Oklahoma"/>
    <s v="Oklahoma City"/>
    <s v="Men's Apparel"/>
    <n v="23"/>
    <n v="68"/>
    <n v="1564"/>
    <n v="703.8"/>
    <n v="0.44999999999999996"/>
    <x v="2"/>
  </r>
  <r>
    <s v="West Gear"/>
    <n v="1197831"/>
    <d v="2021-09-19T00:00:00"/>
    <x v="1"/>
    <s v="Oklahoma"/>
    <s v="Oklahoma City"/>
    <s v="Women's Apparel"/>
    <n v="28"/>
    <n v="91"/>
    <n v="2548"/>
    <n v="1324.96"/>
    <n v="0.52"/>
    <x v="2"/>
  </r>
  <r>
    <s v="West Gear"/>
    <n v="1197831"/>
    <d v="2021-10-21T00:00:00"/>
    <x v="1"/>
    <s v="Oklahoma"/>
    <s v="Oklahoma City"/>
    <s v="Men's Street Footwear"/>
    <n v="29"/>
    <n v="137"/>
    <n v="3973"/>
    <n v="2145.42"/>
    <n v="0.54"/>
    <x v="2"/>
  </r>
  <r>
    <s v="West Gear"/>
    <n v="1197831"/>
    <d v="2021-10-21T00:00:00"/>
    <x v="1"/>
    <s v="Oklahoma"/>
    <s v="Oklahoma City"/>
    <s v="Men's Athletic Footwear"/>
    <n v="19"/>
    <n v="88"/>
    <n v="1672"/>
    <n v="769.11999999999989"/>
    <n v="0.45999999999999996"/>
    <x v="2"/>
  </r>
  <r>
    <s v="West Gear"/>
    <n v="1197831"/>
    <d v="2021-10-21T00:00:00"/>
    <x v="1"/>
    <s v="Oklahoma"/>
    <s v="Oklahoma City"/>
    <s v="Women's Street Footwear"/>
    <n v="20"/>
    <n v="56"/>
    <n v="1120"/>
    <n v="571.20000000000005"/>
    <n v="0.51"/>
    <x v="2"/>
  </r>
  <r>
    <s v="West Gear"/>
    <n v="1197831"/>
    <d v="2021-10-21T00:00:00"/>
    <x v="1"/>
    <s v="Oklahoma"/>
    <s v="Oklahoma City"/>
    <s v="Women's Athletic Footwear"/>
    <n v="18"/>
    <n v="52"/>
    <n v="936"/>
    <n v="486.72"/>
    <n v="0.52"/>
    <x v="2"/>
  </r>
  <r>
    <s v="West Gear"/>
    <n v="1197831"/>
    <d v="2021-10-21T00:00:00"/>
    <x v="1"/>
    <s v="Oklahoma"/>
    <s v="Oklahoma City"/>
    <s v="Men's Apparel"/>
    <n v="29"/>
    <n v="50"/>
    <n v="1450"/>
    <n v="696"/>
    <n v="0.48"/>
    <x v="2"/>
  </r>
  <r>
    <s v="Kohl's"/>
    <n v="1197831"/>
    <d v="2021-10-21T00:00:00"/>
    <x v="1"/>
    <s v="Oklahoma"/>
    <s v="Oklahoma City"/>
    <s v="Women's Apparel"/>
    <n v="29"/>
    <n v="91"/>
    <n v="2639"/>
    <n v="1451.45"/>
    <n v="0.55000000000000004"/>
    <x v="2"/>
  </r>
  <r>
    <s v="Kohl's"/>
    <n v="1197831"/>
    <d v="2021-11-20T00:00:00"/>
    <x v="1"/>
    <s v="Oklahoma"/>
    <s v="Oklahoma City"/>
    <s v="Men's Street Footwear"/>
    <n v="23"/>
    <n v="133"/>
    <n v="3059"/>
    <n v="1651.8600000000001"/>
    <n v="0.54"/>
    <x v="2"/>
  </r>
  <r>
    <s v="Kohl's"/>
    <n v="1197831"/>
    <d v="2021-11-20T00:00:00"/>
    <x v="1"/>
    <s v="Oklahoma"/>
    <s v="Oklahoma City"/>
    <s v="Men's Athletic Footwear"/>
    <n v="14"/>
    <n v="78"/>
    <n v="1092"/>
    <n v="513.24"/>
    <n v="0.47"/>
    <x v="2"/>
  </r>
  <r>
    <s v="Kohl's"/>
    <n v="1197831"/>
    <d v="2021-11-20T00:00:00"/>
    <x v="1"/>
    <s v="Oklahoma"/>
    <s v="Oklahoma City"/>
    <s v="Women's Street Footwear"/>
    <n v="23"/>
    <n v="74"/>
    <n v="1702"/>
    <n v="919.08"/>
    <n v="0.54"/>
    <x v="2"/>
  </r>
  <r>
    <s v="Kohl's"/>
    <n v="1197831"/>
    <d v="2021-11-20T00:00:00"/>
    <x v="1"/>
    <s v="Oklahoma"/>
    <s v="Oklahoma City"/>
    <s v="Women's Athletic Footwear"/>
    <n v="52"/>
    <n v="75"/>
    <n v="3900"/>
    <n v="2067"/>
    <n v="0.53"/>
    <x v="2"/>
  </r>
  <r>
    <s v="Kohl's"/>
    <n v="1197831"/>
    <d v="2021-11-20T00:00:00"/>
    <x v="1"/>
    <s v="Oklahoma"/>
    <s v="Oklahoma City"/>
    <s v="Men's Apparel"/>
    <n v="71"/>
    <n v="77"/>
    <n v="5467"/>
    <n v="2678.83"/>
    <n v="0.49"/>
    <x v="2"/>
  </r>
  <r>
    <s v="Kohl's"/>
    <n v="1197831"/>
    <d v="2021-11-20T00:00:00"/>
    <x v="1"/>
    <s v="Oklahoma"/>
    <s v="Oklahoma City"/>
    <s v="Women's Apparel"/>
    <n v="72"/>
    <n v="105"/>
    <n v="7560"/>
    <n v="3780"/>
    <n v="0.5"/>
    <x v="2"/>
  </r>
  <r>
    <s v="Kohl's"/>
    <n v="1197831"/>
    <d v="2021-12-19T00:00:00"/>
    <x v="1"/>
    <s v="Oklahoma"/>
    <s v="Oklahoma City"/>
    <s v="Men's Street Footwear"/>
    <n v="64"/>
    <n v="169"/>
    <n v="10816"/>
    <n v="5948.8"/>
    <n v="0.55000000000000004"/>
    <x v="2"/>
  </r>
  <r>
    <s v="Kohl's"/>
    <n v="1197831"/>
    <d v="2021-12-19T00:00:00"/>
    <x v="1"/>
    <s v="Oklahoma"/>
    <s v="Oklahoma City"/>
    <s v="Men's Athletic Footwear"/>
    <n v="58"/>
    <n v="119"/>
    <n v="6902"/>
    <n v="3105.8999999999996"/>
    <n v="0.44999999999999996"/>
    <x v="2"/>
  </r>
  <r>
    <s v="Kohl's"/>
    <n v="1197831"/>
    <d v="2021-12-19T00:00:00"/>
    <x v="1"/>
    <s v="Oklahoma"/>
    <s v="Oklahoma City"/>
    <s v="Women's Street Footwear"/>
    <n v="55"/>
    <n v="101"/>
    <n v="5555"/>
    <n v="2777.5"/>
    <n v="0.5"/>
    <x v="2"/>
  </r>
  <r>
    <s v="Kohl's"/>
    <n v="1197831"/>
    <d v="2021-12-19T00:00:00"/>
    <x v="1"/>
    <s v="Oklahoma"/>
    <s v="Oklahoma City"/>
    <s v="Women's Athletic Footwear"/>
    <n v="54"/>
    <n v="94"/>
    <n v="5076"/>
    <n v="2690.28"/>
    <n v="0.53"/>
    <x v="2"/>
  </r>
  <r>
    <s v="Kohl's"/>
    <n v="1197831"/>
    <d v="2021-12-19T00:00:00"/>
    <x v="1"/>
    <s v="Oklahoma"/>
    <s v="Oklahoma City"/>
    <s v="Men's Apparel"/>
    <n v="69"/>
    <n v="81"/>
    <n v="5589"/>
    <n v="2682.72"/>
    <n v="0.48"/>
    <x v="2"/>
  </r>
  <r>
    <s v="Kohl's"/>
    <n v="1197831"/>
    <d v="2021-12-19T00:00:00"/>
    <x v="1"/>
    <s v="Oklahoma"/>
    <s v="Oklahoma City"/>
    <s v="Women's Apparel"/>
    <n v="68"/>
    <n v="123"/>
    <n v="8364"/>
    <n v="4182"/>
    <n v="0.5"/>
    <x v="2"/>
  </r>
  <r>
    <s v="Kohl's"/>
    <n v="1197831"/>
    <d v="2021-01-16T00:00:00"/>
    <x v="1"/>
    <s v="Oklahoma"/>
    <s v="Oklahoma City"/>
    <s v="Men's Street Footwear"/>
    <n v="23"/>
    <n v="149"/>
    <n v="3427"/>
    <n v="1679.23"/>
    <n v="0.49"/>
    <x v="2"/>
  </r>
  <r>
    <s v="Kohl's"/>
    <n v="1197831"/>
    <d v="2021-01-16T00:00:00"/>
    <x v="1"/>
    <s v="Oklahoma"/>
    <s v="Oklahoma City"/>
    <s v="Men's Athletic Footwear"/>
    <n v="23"/>
    <n v="91"/>
    <n v="2093"/>
    <n v="1025.57"/>
    <n v="0.49"/>
    <x v="2"/>
  </r>
  <r>
    <s v="Kohl's"/>
    <n v="1197831"/>
    <d v="2021-01-16T00:00:00"/>
    <x v="1"/>
    <s v="Oklahoma"/>
    <s v="Oklahoma City"/>
    <s v="Women's Street Footwear"/>
    <n v="14"/>
    <n v="88"/>
    <n v="1232"/>
    <n v="591.36"/>
    <n v="0.48"/>
    <x v="2"/>
  </r>
  <r>
    <s v="Kohl's"/>
    <n v="1197831"/>
    <d v="2021-01-16T00:00:00"/>
    <x v="1"/>
    <s v="Oklahoma"/>
    <s v="Oklahoma City"/>
    <s v="Women's Athletic Footwear"/>
    <n v="19"/>
    <n v="56"/>
    <n v="1064"/>
    <n v="521.36"/>
    <n v="0.49"/>
    <x v="2"/>
  </r>
  <r>
    <s v="Kohl's"/>
    <n v="1197831"/>
    <d v="2021-01-16T00:00:00"/>
    <x v="1"/>
    <s v="Oklahoma"/>
    <s v="Oklahoma City"/>
    <s v="Men's Apparel"/>
    <n v="33"/>
    <n v="65"/>
    <n v="2145"/>
    <n v="1029.5999999999999"/>
    <n v="0.48"/>
    <x v="2"/>
  </r>
  <r>
    <s v="Kohl's"/>
    <n v="1197831"/>
    <d v="2021-01-16T00:00:00"/>
    <x v="1"/>
    <s v="Oklahoma"/>
    <s v="Oklahoma City"/>
    <s v="Women's Apparel"/>
    <n v="23"/>
    <n v="102"/>
    <n v="2346"/>
    <n v="1173"/>
    <n v="0.5"/>
    <x v="2"/>
  </r>
  <r>
    <s v="Kohl's"/>
    <n v="1197831"/>
    <d v="2021-02-14T00:00:00"/>
    <x v="1"/>
    <s v="Oklahoma"/>
    <s v="Oklahoma City"/>
    <s v="Men's Street Footwear"/>
    <n v="23"/>
    <n v="162"/>
    <n v="3726"/>
    <n v="1751.2199999999998"/>
    <n v="0.47"/>
    <x v="2"/>
  </r>
  <r>
    <s v="Kohl's"/>
    <n v="1197831"/>
    <d v="2021-02-14T00:00:00"/>
    <x v="1"/>
    <s v="Oklahoma"/>
    <s v="Oklahoma City"/>
    <s v="Men's Athletic Footwear"/>
    <n v="23"/>
    <n v="65"/>
    <n v="1495"/>
    <n v="747.5"/>
    <n v="0.5"/>
    <x v="2"/>
  </r>
  <r>
    <s v="Kohl's"/>
    <n v="1197831"/>
    <d v="2021-02-14T00:00:00"/>
    <x v="1"/>
    <s v="Oklahoma"/>
    <s v="Oklahoma City"/>
    <s v="Women's Street Footwear"/>
    <n v="14"/>
    <n v="75"/>
    <n v="1050"/>
    <n v="514.5"/>
    <n v="0.49"/>
    <x v="2"/>
  </r>
  <r>
    <s v="Kohl's"/>
    <n v="1197831"/>
    <d v="2021-02-14T00:00:00"/>
    <x v="3"/>
    <s v="Kansas"/>
    <s v="Wichita"/>
    <s v="Women's Athletic Footwear"/>
    <n v="20"/>
    <n v="42"/>
    <n v="840"/>
    <n v="377.99999999999994"/>
    <n v="0.44999999999999996"/>
    <x v="2"/>
  </r>
  <r>
    <s v="Kohl's"/>
    <n v="1197831"/>
    <d v="2021-02-14T00:00:00"/>
    <x v="3"/>
    <s v="Kansas"/>
    <s v="Wichita"/>
    <s v="Men's Apparel"/>
    <n v="32"/>
    <n v="68"/>
    <n v="2176"/>
    <n v="1044.48"/>
    <n v="0.48"/>
    <x v="2"/>
  </r>
  <r>
    <s v="Kohl's"/>
    <n v="1197831"/>
    <d v="2021-02-14T00:00:00"/>
    <x v="3"/>
    <s v="Kansas"/>
    <s v="Wichita"/>
    <s v="Women's Apparel"/>
    <n v="18"/>
    <n v="98"/>
    <n v="1764"/>
    <n v="864.36"/>
    <n v="0.49"/>
    <x v="2"/>
  </r>
  <r>
    <s v="Kohl's"/>
    <n v="1197831"/>
    <d v="2021-03-12T00:00:00"/>
    <x v="3"/>
    <s v="Kansas"/>
    <s v="Wichita"/>
    <s v="Men's Street Footwear"/>
    <n v="20"/>
    <n v="153"/>
    <n v="3060"/>
    <n v="1499.3999999999999"/>
    <n v="0.49"/>
    <x v="2"/>
  </r>
  <r>
    <s v="Kohl's"/>
    <n v="1197831"/>
    <d v="2021-03-12T00:00:00"/>
    <x v="3"/>
    <s v="Kansas"/>
    <s v="Wichita"/>
    <s v="Men's Athletic Footwear"/>
    <n v="19"/>
    <n v="59"/>
    <n v="1121"/>
    <n v="526.87"/>
    <n v="0.47"/>
    <x v="2"/>
  </r>
  <r>
    <s v="Kohl's"/>
    <n v="1197831"/>
    <d v="2021-03-12T00:00:00"/>
    <x v="3"/>
    <s v="Kansas"/>
    <s v="Wichita"/>
    <s v="Women's Street Footwear"/>
    <n v="9"/>
    <n v="75"/>
    <n v="675"/>
    <n v="310.5"/>
    <n v="0.45999999999999996"/>
    <x v="2"/>
  </r>
  <r>
    <s v="Kohl's"/>
    <n v="1197831"/>
    <d v="2021-03-12T00:00:00"/>
    <x v="3"/>
    <s v="Kansas"/>
    <s v="Wichita"/>
    <s v="Women's Athletic Footwear"/>
    <n v="20"/>
    <n v="26"/>
    <n v="520"/>
    <n v="249.6"/>
    <n v="0.48"/>
    <x v="2"/>
  </r>
  <r>
    <s v="Kohl's"/>
    <n v="1197831"/>
    <d v="2021-03-12T00:00:00"/>
    <x v="3"/>
    <s v="Kansas"/>
    <s v="Wichita"/>
    <s v="Men's Apparel"/>
    <n v="32"/>
    <n v="41"/>
    <n v="1312"/>
    <n v="603.52"/>
    <n v="0.45999999999999996"/>
    <x v="2"/>
  </r>
  <r>
    <s v="Kohl's"/>
    <n v="1197831"/>
    <d v="2021-03-12T00:00:00"/>
    <x v="3"/>
    <s v="Kansas"/>
    <s v="Wichita"/>
    <s v="Women's Apparel"/>
    <n v="23"/>
    <n v="65"/>
    <n v="1495"/>
    <n v="747.5"/>
    <n v="0.5"/>
    <x v="2"/>
  </r>
  <r>
    <s v="Kohl's"/>
    <n v="1197831"/>
    <d v="2021-04-13T00:00:00"/>
    <x v="3"/>
    <s v="Kansas"/>
    <s v="Wichita"/>
    <s v="Men's Street Footwear"/>
    <n v="24"/>
    <n v="150"/>
    <n v="3600"/>
    <n v="1619.9999999999998"/>
    <n v="0.44999999999999996"/>
    <x v="2"/>
  </r>
  <r>
    <s v="Kohl's"/>
    <n v="1197831"/>
    <d v="2021-04-13T00:00:00"/>
    <x v="3"/>
    <s v="Kansas"/>
    <s v="Wichita"/>
    <s v="Men's Athletic Footwear"/>
    <n v="25"/>
    <n v="58"/>
    <n v="1450"/>
    <n v="696"/>
    <n v="0.48"/>
    <x v="2"/>
  </r>
  <r>
    <s v="Kohl's"/>
    <n v="1197831"/>
    <d v="2021-04-13T00:00:00"/>
    <x v="3"/>
    <s v="Kansas"/>
    <s v="Wichita"/>
    <s v="Women's Street Footwear"/>
    <n v="14"/>
    <n v="60"/>
    <n v="840"/>
    <n v="420"/>
    <n v="0.5"/>
    <x v="2"/>
  </r>
  <r>
    <s v="Kohl's"/>
    <n v="1197831"/>
    <d v="2021-04-13T00:00:00"/>
    <x v="3"/>
    <s v="Kansas"/>
    <s v="Wichita"/>
    <s v="Women's Athletic Footwear"/>
    <n v="19"/>
    <n v="35"/>
    <n v="665"/>
    <n v="299.24999999999994"/>
    <n v="0.44999999999999996"/>
    <x v="2"/>
  </r>
  <r>
    <s v="Kohl's"/>
    <n v="1197831"/>
    <d v="2021-04-13T00:00:00"/>
    <x v="3"/>
    <s v="Kansas"/>
    <s v="Wichita"/>
    <s v="Men's Apparel"/>
    <n v="39"/>
    <n v="38"/>
    <n v="1482"/>
    <n v="726.18"/>
    <n v="0.49"/>
    <x v="2"/>
  </r>
  <r>
    <s v="Kohl's"/>
    <n v="1197831"/>
    <d v="2021-04-13T00:00:00"/>
    <x v="3"/>
    <s v="Kansas"/>
    <s v="Wichita"/>
    <s v="Women's Apparel"/>
    <n v="29"/>
    <n v="81"/>
    <n v="2349"/>
    <n v="1151.01"/>
    <n v="0.49"/>
    <x v="2"/>
  </r>
  <r>
    <s v="Kohl's"/>
    <n v="1197831"/>
    <d v="2021-05-12T00:00:00"/>
    <x v="3"/>
    <s v="Kansas"/>
    <s v="Wichita"/>
    <s v="Men's Street Footwear"/>
    <n v="36"/>
    <n v="143"/>
    <n v="5148"/>
    <n v="2316.6"/>
    <n v="0.44999999999999996"/>
    <x v="2"/>
  </r>
  <r>
    <s v="Kohl's"/>
    <n v="1197831"/>
    <d v="2021-05-12T00:00:00"/>
    <x v="3"/>
    <s v="Kansas"/>
    <s v="Wichita"/>
    <s v="Men's Athletic Footwear"/>
    <n v="39"/>
    <n v="77"/>
    <n v="3003"/>
    <n v="1441.44"/>
    <n v="0.48"/>
    <x v="2"/>
  </r>
  <r>
    <s v="Kohl's"/>
    <n v="1197831"/>
    <d v="2021-05-12T00:00:00"/>
    <x v="3"/>
    <s v="Kansas"/>
    <s v="Wichita"/>
    <s v="Women's Street Footwear"/>
    <n v="32"/>
    <n v="65"/>
    <n v="2080"/>
    <n v="1019.1999999999999"/>
    <n v="0.49"/>
    <x v="2"/>
  </r>
  <r>
    <s v="Kohl's"/>
    <n v="1197831"/>
    <d v="2021-05-12T00:00:00"/>
    <x v="3"/>
    <s v="Kansas"/>
    <s v="Wichita"/>
    <s v="Women's Athletic Footwear"/>
    <n v="32"/>
    <n v="58"/>
    <n v="1856"/>
    <n v="928"/>
    <n v="0.5"/>
    <x v="2"/>
  </r>
  <r>
    <s v="Kohl's"/>
    <n v="1197831"/>
    <d v="2021-05-12T00:00:00"/>
    <x v="3"/>
    <s v="Kansas"/>
    <s v="Wichita"/>
    <s v="Men's Apparel"/>
    <n v="43"/>
    <n v="56"/>
    <n v="2408"/>
    <n v="1204"/>
    <n v="0.5"/>
    <x v="2"/>
  </r>
  <r>
    <s v="Kohl's"/>
    <n v="1197831"/>
    <d v="2021-05-12T00:00:00"/>
    <x v="3"/>
    <s v="Kansas"/>
    <s v="Wichita"/>
    <s v="Women's Apparel"/>
    <n v="42"/>
    <n v="94"/>
    <n v="3948"/>
    <n v="1776.6"/>
    <n v="0.44999999999999996"/>
    <x v="2"/>
  </r>
  <r>
    <s v="Kohl's"/>
    <n v="1197831"/>
    <d v="2021-06-14T00:00:00"/>
    <x v="3"/>
    <s v="Kansas"/>
    <s v="Wichita"/>
    <s v="Men's Street Footwear"/>
    <n v="37"/>
    <n v="144"/>
    <n v="5328"/>
    <n v="2664"/>
    <n v="0.5"/>
    <x v="2"/>
  </r>
  <r>
    <s v="Kohl's"/>
    <n v="1197831"/>
    <d v="2021-06-14T00:00:00"/>
    <x v="3"/>
    <s v="Kansas"/>
    <s v="Wichita"/>
    <s v="Men's Athletic Footwear"/>
    <n v="32"/>
    <n v="94"/>
    <n v="3008"/>
    <n v="1443.84"/>
    <n v="0.48"/>
    <x v="2"/>
  </r>
  <r>
    <s v="Kohl's"/>
    <n v="1197831"/>
    <d v="2021-06-14T00:00:00"/>
    <x v="3"/>
    <s v="Kansas"/>
    <s v="Wichita"/>
    <s v="Women's Street Footwear"/>
    <n v="37"/>
    <n v="81"/>
    <n v="2997"/>
    <n v="1378.62"/>
    <n v="0.45999999999999996"/>
    <x v="2"/>
  </r>
  <r>
    <s v="Kohl's"/>
    <n v="1197831"/>
    <d v="2021-06-14T00:00:00"/>
    <x v="3"/>
    <s v="Kansas"/>
    <s v="Wichita"/>
    <s v="Women's Athletic Footwear"/>
    <n v="38"/>
    <n v="80"/>
    <n v="3040"/>
    <n v="1367.9999999999998"/>
    <n v="0.44999999999999996"/>
    <x v="2"/>
  </r>
  <r>
    <s v="Kohl's"/>
    <n v="1197831"/>
    <d v="2021-06-14T00:00:00"/>
    <x v="3"/>
    <s v="Kansas"/>
    <s v="Wichita"/>
    <s v="Men's Apparel"/>
    <n v="54"/>
    <n v="83"/>
    <n v="4482"/>
    <n v="2151.36"/>
    <n v="0.48"/>
    <x v="2"/>
  </r>
  <r>
    <s v="Kohl's"/>
    <n v="1197831"/>
    <d v="2021-06-14T00:00:00"/>
    <x v="3"/>
    <s v="Kansas"/>
    <s v="Wichita"/>
    <s v="Women's Apparel"/>
    <n v="58"/>
    <n v="117"/>
    <n v="6786"/>
    <n v="3325.14"/>
    <n v="0.49"/>
    <x v="2"/>
  </r>
  <r>
    <s v="Kohl's"/>
    <n v="1197831"/>
    <d v="2021-07-12T00:00:00"/>
    <x v="3"/>
    <s v="Kansas"/>
    <s v="Wichita"/>
    <s v="Men's Street Footwear"/>
    <n v="51"/>
    <n v="182"/>
    <n v="9282"/>
    <n v="4641"/>
    <n v="0.5"/>
    <x v="2"/>
  </r>
  <r>
    <s v="Kohl's"/>
    <n v="1197831"/>
    <d v="2021-07-12T00:00:00"/>
    <x v="3"/>
    <s v="Kansas"/>
    <s v="Wichita"/>
    <s v="Men's Athletic Footwear"/>
    <n v="49"/>
    <n v="119"/>
    <n v="5831"/>
    <n v="2915.5"/>
    <n v="0.5"/>
    <x v="2"/>
  </r>
  <r>
    <s v="Kohl's"/>
    <n v="1197831"/>
    <d v="2021-07-12T00:00:00"/>
    <x v="3"/>
    <s v="Kansas"/>
    <s v="Wichita"/>
    <s v="Women's Street Footwear"/>
    <n v="42"/>
    <n v="102"/>
    <n v="4284"/>
    <n v="1970.6399999999999"/>
    <n v="0.45999999999999996"/>
    <x v="2"/>
  </r>
  <r>
    <s v="Kohl's"/>
    <n v="1197831"/>
    <d v="2021-07-12T00:00:00"/>
    <x v="3"/>
    <s v="Kansas"/>
    <s v="Wichita"/>
    <s v="Women's Athletic Footwear"/>
    <n v="43"/>
    <n v="75"/>
    <n v="3225"/>
    <n v="1580.25"/>
    <n v="0.49"/>
    <x v="2"/>
  </r>
  <r>
    <s v="Kohl's"/>
    <n v="1197831"/>
    <d v="2021-07-12T00:00:00"/>
    <x v="3"/>
    <s v="Kansas"/>
    <s v="Wichita"/>
    <s v="Men's Apparel"/>
    <n v="56"/>
    <n v="91"/>
    <n v="5096"/>
    <n v="2344.16"/>
    <n v="0.45999999999999996"/>
    <x v="2"/>
  </r>
  <r>
    <s v="Kohl's"/>
    <n v="1197831"/>
    <d v="2021-07-12T00:00:00"/>
    <x v="3"/>
    <s v="Kansas"/>
    <s v="Wichita"/>
    <s v="Women's Apparel"/>
    <n v="60"/>
    <n v="140"/>
    <n v="8400"/>
    <n v="4116"/>
    <n v="0.49"/>
    <x v="2"/>
  </r>
  <r>
    <s v="Kohl's"/>
    <n v="1197831"/>
    <d v="2021-08-13T00:00:00"/>
    <x v="3"/>
    <s v="Kansas"/>
    <s v="Wichita"/>
    <s v="Men's Street Footwear"/>
    <n v="56"/>
    <n v="189"/>
    <n v="10584"/>
    <n v="5292"/>
    <n v="0.5"/>
    <x v="2"/>
  </r>
  <r>
    <s v="Kohl's"/>
    <n v="1197831"/>
    <d v="2021-08-13T00:00:00"/>
    <x v="3"/>
    <s v="Kansas"/>
    <s v="Wichita"/>
    <s v="Men's Athletic Footwear"/>
    <n v="51"/>
    <n v="111"/>
    <n v="5661"/>
    <n v="2547.4499999999998"/>
    <n v="0.44999999999999996"/>
    <x v="2"/>
  </r>
  <r>
    <s v="Kohl's"/>
    <n v="1197831"/>
    <d v="2021-08-13T00:00:00"/>
    <x v="3"/>
    <s v="Kansas"/>
    <s v="Wichita"/>
    <s v="Women's Street Footwear"/>
    <n v="47"/>
    <n v="102"/>
    <n v="4794"/>
    <n v="2397"/>
    <n v="0.5"/>
    <x v="2"/>
  </r>
  <r>
    <s v="Kohl's"/>
    <n v="1197831"/>
    <d v="2021-08-13T00:00:00"/>
    <x v="3"/>
    <s v="Kansas"/>
    <s v="Wichita"/>
    <s v="Women's Athletic Footwear"/>
    <n v="37"/>
    <n v="90"/>
    <n v="3330"/>
    <n v="1631.7"/>
    <n v="0.49"/>
    <x v="2"/>
  </r>
  <r>
    <s v="Kohl's"/>
    <n v="1197831"/>
    <d v="2021-08-13T00:00:00"/>
    <x v="3"/>
    <s v="Kansas"/>
    <s v="Wichita"/>
    <s v="Men's Apparel"/>
    <n v="47"/>
    <n v="69"/>
    <n v="3243"/>
    <n v="1621.5"/>
    <n v="0.5"/>
    <x v="2"/>
  </r>
  <r>
    <s v="Kohl's"/>
    <n v="1197831"/>
    <d v="2021-08-13T00:00:00"/>
    <x v="3"/>
    <s v="Kansas"/>
    <s v="Wichita"/>
    <s v="Women's Apparel"/>
    <n v="52"/>
    <n v="113"/>
    <n v="5876"/>
    <n v="2938"/>
    <n v="0.5"/>
    <x v="2"/>
  </r>
  <r>
    <s v="Kohl's"/>
    <n v="1197831"/>
    <d v="2021-09-12T00:00:00"/>
    <x v="3"/>
    <s v="Kansas"/>
    <s v="Wichita"/>
    <s v="Men's Street Footwear"/>
    <n v="47"/>
    <n v="165"/>
    <n v="7755"/>
    <n v="3877.5"/>
    <n v="0.5"/>
    <x v="2"/>
  </r>
  <r>
    <s v="Kohl's"/>
    <n v="1197831"/>
    <d v="2021-09-12T00:00:00"/>
    <x v="3"/>
    <s v="Kansas"/>
    <s v="Wichita"/>
    <s v="Men's Athletic Footwear"/>
    <n v="38"/>
    <n v="91"/>
    <n v="3458"/>
    <n v="1556.1"/>
    <n v="0.44999999999999996"/>
    <x v="2"/>
  </r>
  <r>
    <s v="Kohl's"/>
    <n v="1197831"/>
    <d v="2021-09-12T00:00:00"/>
    <x v="3"/>
    <s v="Kansas"/>
    <s v="Wichita"/>
    <s v="Women's Street Footwear"/>
    <n v="15"/>
    <n v="75"/>
    <n v="1125"/>
    <n v="528.75"/>
    <n v="0.47"/>
    <x v="2"/>
  </r>
  <r>
    <s v="Kohl's"/>
    <n v="1197831"/>
    <d v="2021-09-12T00:00:00"/>
    <x v="3"/>
    <s v="Kansas"/>
    <s v="Wichita"/>
    <s v="Women's Athletic Footwear"/>
    <n v="14"/>
    <n v="65"/>
    <n v="910"/>
    <n v="427.7"/>
    <n v="0.47"/>
    <x v="2"/>
  </r>
  <r>
    <s v="Kohl's"/>
    <n v="1197831"/>
    <d v="2021-09-12T00:00:00"/>
    <x v="3"/>
    <s v="Kansas"/>
    <s v="Wichita"/>
    <s v="Men's Apparel"/>
    <n v="24"/>
    <n v="61"/>
    <n v="1464"/>
    <n v="717.36"/>
    <n v="0.49"/>
    <x v="2"/>
  </r>
  <r>
    <s v="Kohl's"/>
    <n v="1197831"/>
    <d v="2021-09-12T00:00:00"/>
    <x v="3"/>
    <s v="Kansas"/>
    <s v="Wichita"/>
    <s v="Women's Apparel"/>
    <n v="29"/>
    <n v="94"/>
    <n v="2726"/>
    <n v="1335.74"/>
    <n v="0.49"/>
    <x v="2"/>
  </r>
  <r>
    <s v="Kohl's"/>
    <n v="1197831"/>
    <d v="2021-10-14T00:00:00"/>
    <x v="3"/>
    <s v="Kansas"/>
    <s v="Wichita"/>
    <s v="Men's Street Footwear"/>
    <n v="29"/>
    <n v="145"/>
    <n v="4205"/>
    <n v="1934.3"/>
    <n v="0.45999999999999996"/>
    <x v="2"/>
  </r>
  <r>
    <s v="Kohl's"/>
    <n v="1197831"/>
    <d v="2021-10-14T00:00:00"/>
    <x v="3"/>
    <s v="Kansas"/>
    <s v="Wichita"/>
    <s v="Men's Athletic Footwear"/>
    <n v="19"/>
    <n v="85"/>
    <n v="1615"/>
    <n v="742.9"/>
    <n v="0.45999999999999996"/>
    <x v="2"/>
  </r>
  <r>
    <s v="Kohl's"/>
    <n v="1197831"/>
    <d v="2021-10-14T00:00:00"/>
    <x v="3"/>
    <s v="Kansas"/>
    <s v="Wichita"/>
    <s v="Women's Street Footwear"/>
    <n v="19"/>
    <n v="60"/>
    <n v="1140"/>
    <n v="535.79999999999995"/>
    <n v="0.47"/>
    <x v="2"/>
  </r>
  <r>
    <s v="Kohl's"/>
    <n v="1197831"/>
    <d v="2021-10-14T00:00:00"/>
    <x v="3"/>
    <s v="Kansas"/>
    <s v="Wichita"/>
    <s v="Women's Athletic Footwear"/>
    <n v="19"/>
    <n v="47"/>
    <n v="893"/>
    <n v="428.64"/>
    <n v="0.48"/>
    <x v="2"/>
  </r>
  <r>
    <s v="Kohl's"/>
    <n v="1197831"/>
    <d v="2021-10-14T00:00:00"/>
    <x v="3"/>
    <s v="Kansas"/>
    <s v="Wichita"/>
    <s v="Men's Apparel"/>
    <n v="29"/>
    <n v="46"/>
    <n v="1334"/>
    <n v="653.66"/>
    <n v="0.49"/>
    <x v="2"/>
  </r>
  <r>
    <s v="Foot Locker"/>
    <n v="1197831"/>
    <d v="2021-10-14T00:00:00"/>
    <x v="3"/>
    <s v="Kansas"/>
    <s v="Wichita"/>
    <s v="Women's Apparel"/>
    <n v="28"/>
    <n v="90"/>
    <n v="2520"/>
    <n v="1209.5999999999999"/>
    <n v="0.48"/>
    <x v="2"/>
  </r>
  <r>
    <s v="Foot Locker"/>
    <n v="1197831"/>
    <d v="2021-11-13T00:00:00"/>
    <x v="3"/>
    <s v="Kansas"/>
    <s v="Wichita"/>
    <s v="Men's Street Footwear"/>
    <n v="23"/>
    <n v="122"/>
    <n v="2806"/>
    <n v="1318.82"/>
    <n v="0.47"/>
    <x v="2"/>
  </r>
  <r>
    <s v="Foot Locker"/>
    <n v="1197831"/>
    <d v="2021-11-13T00:00:00"/>
    <x v="3"/>
    <s v="Kansas"/>
    <s v="Wichita"/>
    <s v="Men's Athletic Footwear"/>
    <n v="14"/>
    <n v="72"/>
    <n v="1008"/>
    <n v="504"/>
    <n v="0.5"/>
    <x v="2"/>
  </r>
  <r>
    <s v="Foot Locker"/>
    <n v="1197831"/>
    <d v="2021-11-13T00:00:00"/>
    <x v="3"/>
    <s v="Kansas"/>
    <s v="Wichita"/>
    <s v="Women's Street Footwear"/>
    <n v="23"/>
    <n v="55"/>
    <n v="1265"/>
    <n v="632.5"/>
    <n v="0.5"/>
    <x v="2"/>
  </r>
  <r>
    <s v="Foot Locker"/>
    <n v="1197831"/>
    <d v="2021-11-13T00:00:00"/>
    <x v="3"/>
    <s v="Kansas"/>
    <s v="Wichita"/>
    <s v="Women's Athletic Footwear"/>
    <n v="54"/>
    <n v="83"/>
    <n v="4482"/>
    <n v="2151.36"/>
    <n v="0.48"/>
    <x v="2"/>
  </r>
  <r>
    <s v="Foot Locker"/>
    <n v="1197831"/>
    <d v="2021-11-13T00:00:00"/>
    <x v="3"/>
    <s v="Kansas"/>
    <s v="Wichita"/>
    <s v="Men's Apparel"/>
    <n v="68"/>
    <n v="70"/>
    <n v="4760"/>
    <n v="2189.6"/>
    <n v="0.45999999999999996"/>
    <x v="2"/>
  </r>
  <r>
    <s v="Foot Locker"/>
    <n v="1197831"/>
    <d v="2021-11-13T00:00:00"/>
    <x v="3"/>
    <s v="Kansas"/>
    <s v="Wichita"/>
    <s v="Women's Apparel"/>
    <n v="73"/>
    <n v="88"/>
    <n v="6424"/>
    <n v="2955.04"/>
    <n v="0.45999999999999996"/>
    <x v="2"/>
  </r>
  <r>
    <s v="Foot Locker"/>
    <n v="1197831"/>
    <d v="2021-12-12T00:00:00"/>
    <x v="3"/>
    <s v="Kansas"/>
    <s v="Wichita"/>
    <s v="Men's Street Footwear"/>
    <n v="66"/>
    <n v="150"/>
    <n v="9900"/>
    <n v="4950"/>
    <n v="0.5"/>
    <x v="2"/>
  </r>
  <r>
    <s v="Foot Locker"/>
    <n v="1197831"/>
    <d v="2021-12-12T00:00:00"/>
    <x v="3"/>
    <s v="Kansas"/>
    <s v="Wichita"/>
    <s v="Men's Athletic Footwear"/>
    <n v="59"/>
    <n v="120"/>
    <n v="7080"/>
    <n v="3540"/>
    <n v="0.5"/>
    <x v="2"/>
  </r>
  <r>
    <s v="Foot Locker"/>
    <n v="1197831"/>
    <d v="2021-12-12T00:00:00"/>
    <x v="3"/>
    <s v="Kansas"/>
    <s v="Wichita"/>
    <s v="Women's Street Footwear"/>
    <n v="58"/>
    <n v="95"/>
    <n v="5510"/>
    <n v="2534.6"/>
    <n v="0.45999999999999996"/>
    <x v="2"/>
  </r>
  <r>
    <s v="Foot Locker"/>
    <n v="1197831"/>
    <d v="2021-12-12T00:00:00"/>
    <x v="3"/>
    <s v="Kansas"/>
    <s v="Wichita"/>
    <s v="Women's Athletic Footwear"/>
    <n v="59"/>
    <n v="90"/>
    <n v="5310"/>
    <n v="2389.4999999999995"/>
    <n v="0.44999999999999996"/>
    <x v="2"/>
  </r>
  <r>
    <s v="Foot Locker"/>
    <n v="1197831"/>
    <d v="2021-12-12T00:00:00"/>
    <x v="3"/>
    <s v="Kansas"/>
    <s v="Wichita"/>
    <s v="Men's Apparel"/>
    <n v="64"/>
    <n v="81"/>
    <n v="5184"/>
    <n v="2592"/>
    <n v="0.5"/>
    <x v="2"/>
  </r>
  <r>
    <s v="Foot Locker"/>
    <n v="1197831"/>
    <d v="2021-12-12T00:00:00"/>
    <x v="3"/>
    <s v="Kansas"/>
    <s v="Wichita"/>
    <s v="Women's Apparel"/>
    <n v="68"/>
    <n v="112"/>
    <n v="7616"/>
    <n v="3503.3599999999997"/>
    <n v="0.45999999999999996"/>
    <x v="2"/>
  </r>
  <r>
    <s v="Foot Locker"/>
    <n v="1185732"/>
    <d v="2021-01-12T00:00:00"/>
    <x v="3"/>
    <s v="Kansas"/>
    <s v="Wichita"/>
    <s v="Men's Street Footwear"/>
    <n v="38"/>
    <n v="138"/>
    <n v="5244"/>
    <n v="2569.56"/>
    <n v="0.49"/>
    <x v="2"/>
  </r>
  <r>
    <s v="Foot Locker"/>
    <n v="1185732"/>
    <d v="2021-01-12T00:00:00"/>
    <x v="3"/>
    <s v="Kansas"/>
    <s v="Wichita"/>
    <s v="Men's Athletic Footwear"/>
    <n v="37"/>
    <n v="80"/>
    <n v="2960"/>
    <n v="1184"/>
    <n v="0.4"/>
    <x v="2"/>
  </r>
  <r>
    <s v="Foot Locker"/>
    <n v="1185732"/>
    <d v="2021-01-12T00:00:00"/>
    <x v="3"/>
    <s v="Kansas"/>
    <s v="Wichita"/>
    <s v="Women's Street Footwear"/>
    <n v="27"/>
    <n v="83"/>
    <n v="2241"/>
    <n v="986.04"/>
    <n v="0.44"/>
    <x v="2"/>
  </r>
  <r>
    <s v="Foot Locker"/>
    <n v="1185732"/>
    <d v="2021-01-12T00:00:00"/>
    <x v="3"/>
    <s v="Kansas"/>
    <s v="Wichita"/>
    <s v="Women's Athletic Footwear"/>
    <n v="34"/>
    <n v="36"/>
    <n v="1224"/>
    <n v="489.6"/>
    <n v="0.4"/>
    <x v="2"/>
  </r>
  <r>
    <s v="Foot Locker"/>
    <n v="1185732"/>
    <d v="2021-01-12T00:00:00"/>
    <x v="3"/>
    <s v="Kansas"/>
    <s v="Wichita"/>
    <s v="Men's Apparel"/>
    <n v="48"/>
    <n v="44"/>
    <n v="2112"/>
    <n v="992.64"/>
    <n v="0.47"/>
    <x v="2"/>
  </r>
  <r>
    <s v="Foot Locker"/>
    <n v="1185732"/>
    <d v="2021-01-12T00:00:00"/>
    <x v="3"/>
    <s v="Kansas"/>
    <s v="Wichita"/>
    <s v="Women's Apparel"/>
    <n v="37"/>
    <n v="72"/>
    <n v="2664"/>
    <n v="1465.2"/>
    <n v="0.55000000000000004"/>
    <x v="2"/>
  </r>
  <r>
    <s v="Foot Locker"/>
    <n v="1185732"/>
    <d v="2021-02-12T00:00:00"/>
    <x v="3"/>
    <s v="Kansas"/>
    <s v="Wichita"/>
    <s v="Men's Street Footwear"/>
    <n v="37"/>
    <n v="158"/>
    <n v="5846"/>
    <n v="2923"/>
    <n v="0.5"/>
    <x v="2"/>
  </r>
  <r>
    <s v="Foot Locker"/>
    <n v="1185732"/>
    <d v="2021-02-12T00:00:00"/>
    <x v="3"/>
    <s v="Kansas"/>
    <s v="Wichita"/>
    <s v="Men's Athletic Footwear"/>
    <n v="39"/>
    <n v="47"/>
    <n v="1833"/>
    <n v="806.52"/>
    <n v="0.44"/>
    <x v="2"/>
  </r>
  <r>
    <s v="Foot Locker"/>
    <n v="1185732"/>
    <d v="2021-02-12T00:00:00"/>
    <x v="3"/>
    <s v="Kansas"/>
    <s v="Wichita"/>
    <s v="Women's Street Footwear"/>
    <n v="29"/>
    <n v="59"/>
    <n v="1711"/>
    <n v="735.73"/>
    <n v="0.43"/>
    <x v="2"/>
  </r>
  <r>
    <s v="Foot Locker"/>
    <n v="1185732"/>
    <d v="2021-02-12T00:00:00"/>
    <x v="3"/>
    <s v="South Dakota"/>
    <s v="Sioux Falls"/>
    <s v="Women's Athletic Footwear"/>
    <n v="33"/>
    <n v="25"/>
    <n v="825"/>
    <n v="363"/>
    <n v="0.44"/>
    <x v="2"/>
  </r>
  <r>
    <s v="Foot Locker"/>
    <n v="1185732"/>
    <d v="2021-02-12T00:00:00"/>
    <x v="3"/>
    <s v="South Dakota"/>
    <s v="Sioux Falls"/>
    <s v="Men's Apparel"/>
    <n v="48"/>
    <n v="46"/>
    <n v="2208"/>
    <n v="993.59999999999991"/>
    <n v="0.44999999999999996"/>
    <x v="2"/>
  </r>
  <r>
    <s v="Foot Locker"/>
    <n v="1185732"/>
    <d v="2021-02-12T00:00:00"/>
    <x v="3"/>
    <s v="South Dakota"/>
    <s v="Sioux Falls"/>
    <s v="Women's Apparel"/>
    <n v="32"/>
    <n v="80"/>
    <n v="2560"/>
    <n v="1408"/>
    <n v="0.55000000000000004"/>
    <x v="2"/>
  </r>
  <r>
    <s v="Foot Locker"/>
    <n v="1185732"/>
    <d v="2021-03-11T00:00:00"/>
    <x v="3"/>
    <s v="South Dakota"/>
    <s v="Sioux Falls"/>
    <s v="Men's Street Footwear"/>
    <n v="39"/>
    <n v="124"/>
    <n v="4836"/>
    <n v="2369.64"/>
    <n v="0.49"/>
    <x v="2"/>
  </r>
  <r>
    <s v="Foot Locker"/>
    <n v="1185732"/>
    <d v="2021-03-11T00:00:00"/>
    <x v="3"/>
    <s v="South Dakota"/>
    <s v="Sioux Falls"/>
    <s v="Men's Athletic Footwear"/>
    <n v="37"/>
    <n v="50"/>
    <n v="1850"/>
    <n v="777"/>
    <n v="0.42"/>
    <x v="2"/>
  </r>
  <r>
    <s v="Foot Locker"/>
    <n v="1185732"/>
    <d v="2021-03-11T00:00:00"/>
    <x v="3"/>
    <s v="South Dakota"/>
    <s v="Sioux Falls"/>
    <s v="Women's Street Footwear"/>
    <n v="27"/>
    <n v="59"/>
    <n v="1593"/>
    <n v="669.06"/>
    <n v="0.42"/>
    <x v="2"/>
  </r>
  <r>
    <s v="Foot Locker"/>
    <n v="1185732"/>
    <d v="2021-03-11T00:00:00"/>
    <x v="3"/>
    <s v="South Dakota"/>
    <s v="Sioux Falls"/>
    <s v="Women's Athletic Footwear"/>
    <n v="33"/>
    <n v="23"/>
    <n v="759"/>
    <n v="333.96"/>
    <n v="0.44"/>
    <x v="2"/>
  </r>
  <r>
    <s v="Foot Locker"/>
    <n v="1185732"/>
    <d v="2021-03-11T00:00:00"/>
    <x v="3"/>
    <s v="South Dakota"/>
    <s v="Sioux Falls"/>
    <s v="Men's Apparel"/>
    <n v="47"/>
    <n v="31"/>
    <n v="1457"/>
    <n v="728.5"/>
    <n v="0.5"/>
    <x v="2"/>
  </r>
  <r>
    <s v="Foot Locker"/>
    <n v="1185732"/>
    <d v="2021-03-11T00:00:00"/>
    <x v="3"/>
    <s v="South Dakota"/>
    <s v="Sioux Falls"/>
    <s v="Women's Apparel"/>
    <n v="37"/>
    <n v="59"/>
    <n v="2183"/>
    <n v="1156.99"/>
    <n v="0.53"/>
    <x v="2"/>
  </r>
  <r>
    <s v="Foot Locker"/>
    <n v="1185732"/>
    <d v="2021-04-12T00:00:00"/>
    <x v="3"/>
    <s v="South Dakota"/>
    <s v="Sioux Falls"/>
    <s v="Men's Street Footwear"/>
    <n v="38"/>
    <n v="113"/>
    <n v="4294"/>
    <n v="1975.2399999999998"/>
    <n v="0.45999999999999996"/>
    <x v="2"/>
  </r>
  <r>
    <s v="Foot Locker"/>
    <n v="1185732"/>
    <d v="2021-04-12T00:00:00"/>
    <x v="3"/>
    <s v="South Dakota"/>
    <s v="Sioux Falls"/>
    <s v="Men's Athletic Footwear"/>
    <n v="39"/>
    <n v="42"/>
    <n v="1638"/>
    <n v="671.57999999999993"/>
    <n v="0.41"/>
    <x v="2"/>
  </r>
  <r>
    <s v="Foot Locker"/>
    <n v="1185732"/>
    <d v="2021-04-12T00:00:00"/>
    <x v="3"/>
    <s v="South Dakota"/>
    <s v="Sioux Falls"/>
    <s v="Women's Street Footwear"/>
    <n v="29"/>
    <n v="45"/>
    <n v="1305"/>
    <n v="522"/>
    <n v="0.4"/>
    <x v="2"/>
  </r>
  <r>
    <s v="Foot Locker"/>
    <n v="1185732"/>
    <d v="2021-04-12T00:00:00"/>
    <x v="3"/>
    <s v="South Dakota"/>
    <s v="Sioux Falls"/>
    <s v="Women's Athletic Footwear"/>
    <n v="34"/>
    <n v="20"/>
    <n v="680"/>
    <n v="292.39999999999998"/>
    <n v="0.43"/>
    <x v="2"/>
  </r>
  <r>
    <s v="Foot Locker"/>
    <n v="1185732"/>
    <d v="2021-04-12T00:00:00"/>
    <x v="3"/>
    <s v="South Dakota"/>
    <s v="Sioux Falls"/>
    <s v="Men's Apparel"/>
    <n v="56"/>
    <n v="29"/>
    <n v="1624"/>
    <n v="747.04"/>
    <n v="0.45999999999999996"/>
    <x v="2"/>
  </r>
  <r>
    <s v="Foot Locker"/>
    <n v="1185732"/>
    <d v="2021-04-12T00:00:00"/>
    <x v="3"/>
    <s v="South Dakota"/>
    <s v="Sioux Falls"/>
    <s v="Women's Apparel"/>
    <n v="48"/>
    <n v="61"/>
    <n v="2928"/>
    <n v="1551.8400000000001"/>
    <n v="0.53"/>
    <x v="2"/>
  </r>
  <r>
    <s v="Foot Locker"/>
    <n v="1185732"/>
    <d v="2021-05-13T00:00:00"/>
    <x v="3"/>
    <s v="South Dakota"/>
    <s v="Sioux Falls"/>
    <s v="Men's Street Footwear"/>
    <n v="58"/>
    <n v="139"/>
    <n v="8062"/>
    <n v="3789.14"/>
    <n v="0.47"/>
    <x v="2"/>
  </r>
  <r>
    <s v="Foot Locker"/>
    <n v="1185732"/>
    <d v="2021-05-13T00:00:00"/>
    <x v="3"/>
    <s v="South Dakota"/>
    <s v="Sioux Falls"/>
    <s v="Men's Athletic Footwear"/>
    <n v="45"/>
    <n v="60"/>
    <n v="2700"/>
    <n v="1214.9999999999998"/>
    <n v="0.44999999999999996"/>
    <x v="2"/>
  </r>
  <r>
    <s v="Foot Locker"/>
    <n v="1185732"/>
    <d v="2021-05-13T00:00:00"/>
    <x v="3"/>
    <s v="South Dakota"/>
    <s v="Sioux Falls"/>
    <s v="Women's Street Footwear"/>
    <n v="43"/>
    <n v="46"/>
    <n v="1978"/>
    <n v="830.76"/>
    <n v="0.42"/>
    <x v="2"/>
  </r>
  <r>
    <s v="Foot Locker"/>
    <n v="1185732"/>
    <d v="2021-05-13T00:00:00"/>
    <x v="3"/>
    <s v="South Dakota"/>
    <s v="Sioux Falls"/>
    <s v="Women's Athletic Footwear"/>
    <n v="43"/>
    <n v="26"/>
    <n v="1118"/>
    <n v="503.09999999999997"/>
    <n v="0.44999999999999996"/>
    <x v="2"/>
  </r>
  <r>
    <s v="Foot Locker"/>
    <n v="1185732"/>
    <d v="2021-05-13T00:00:00"/>
    <x v="3"/>
    <s v="South Dakota"/>
    <s v="Sioux Falls"/>
    <s v="Men's Apparel"/>
    <n v="51"/>
    <n v="38"/>
    <n v="1938"/>
    <n v="969"/>
    <n v="0.5"/>
    <x v="2"/>
  </r>
  <r>
    <s v="Foot Locker"/>
    <n v="1185732"/>
    <d v="2021-05-13T00:00:00"/>
    <x v="3"/>
    <s v="South Dakota"/>
    <s v="Sioux Falls"/>
    <s v="Women's Apparel"/>
    <n v="58"/>
    <n v="68"/>
    <n v="3944"/>
    <n v="2011.44"/>
    <n v="0.51"/>
    <x v="2"/>
  </r>
  <r>
    <s v="Foot Locker"/>
    <n v="1185732"/>
    <d v="2021-06-12T00:00:00"/>
    <x v="3"/>
    <s v="South Dakota"/>
    <s v="Sioux Falls"/>
    <s v="Men's Street Footwear"/>
    <n v="41"/>
    <n v="135"/>
    <n v="5535"/>
    <n v="2546.1"/>
    <n v="0.45999999999999996"/>
    <x v="2"/>
  </r>
  <r>
    <s v="Foot Locker"/>
    <n v="1185732"/>
    <d v="2021-06-12T00:00:00"/>
    <x v="3"/>
    <s v="South Dakota"/>
    <s v="Sioux Falls"/>
    <s v="Men's Athletic Footwear"/>
    <n v="39"/>
    <n v="70"/>
    <n v="2730"/>
    <n v="1092"/>
    <n v="0.4"/>
    <x v="2"/>
  </r>
  <r>
    <s v="Foot Locker"/>
    <n v="1185732"/>
    <d v="2021-06-12T00:00:00"/>
    <x v="3"/>
    <s v="South Dakota"/>
    <s v="Sioux Falls"/>
    <s v="Women's Street Footwear"/>
    <n v="32"/>
    <n v="54"/>
    <n v="1728"/>
    <n v="743.04"/>
    <n v="0.43"/>
    <x v="2"/>
  </r>
  <r>
    <s v="Foot Locker"/>
    <n v="1185732"/>
    <d v="2021-06-12T00:00:00"/>
    <x v="3"/>
    <s v="South Dakota"/>
    <s v="Sioux Falls"/>
    <s v="Women's Athletic Footwear"/>
    <n v="32"/>
    <n v="49"/>
    <n v="1568"/>
    <n v="705.59999999999991"/>
    <n v="0.44999999999999996"/>
    <x v="2"/>
  </r>
  <r>
    <s v="Foot Locker"/>
    <n v="1185732"/>
    <d v="2021-06-12T00:00:00"/>
    <x v="3"/>
    <s v="South Dakota"/>
    <s v="Sioux Falls"/>
    <s v="Men's Apparel"/>
    <n v="41"/>
    <n v="51"/>
    <n v="2091"/>
    <n v="940.94999999999993"/>
    <n v="0.44999999999999996"/>
    <x v="2"/>
  </r>
  <r>
    <s v="Foot Locker"/>
    <n v="1185732"/>
    <d v="2021-06-12T00:00:00"/>
    <x v="3"/>
    <s v="South Dakota"/>
    <s v="Sioux Falls"/>
    <s v="Women's Apparel"/>
    <n v="50"/>
    <n v="94"/>
    <n v="4700"/>
    <n v="2491"/>
    <n v="0.53"/>
    <x v="2"/>
  </r>
  <r>
    <s v="Foot Locker"/>
    <n v="1185732"/>
    <d v="2021-07-11T00:00:00"/>
    <x v="3"/>
    <s v="South Dakota"/>
    <s v="Sioux Falls"/>
    <s v="Men's Street Footwear"/>
    <n v="47"/>
    <n v="154"/>
    <n v="7238"/>
    <n v="3329.4799999999996"/>
    <n v="0.45999999999999996"/>
    <x v="2"/>
  </r>
  <r>
    <s v="Foot Locker"/>
    <n v="1185732"/>
    <d v="2021-07-11T00:00:00"/>
    <x v="3"/>
    <s v="South Dakota"/>
    <s v="Sioux Falls"/>
    <s v="Men's Athletic Footwear"/>
    <n v="44"/>
    <n v="81"/>
    <n v="3564"/>
    <n v="1603.8"/>
    <n v="0.44999999999999996"/>
    <x v="2"/>
  </r>
  <r>
    <s v="Foot Locker"/>
    <n v="1185732"/>
    <d v="2021-07-11T00:00:00"/>
    <x v="3"/>
    <s v="South Dakota"/>
    <s v="Sioux Falls"/>
    <s v="Women's Street Footwear"/>
    <n v="37"/>
    <n v="61"/>
    <n v="2257"/>
    <n v="947.93999999999994"/>
    <n v="0.42"/>
    <x v="2"/>
  </r>
  <r>
    <s v="Foot Locker"/>
    <n v="1185732"/>
    <d v="2021-07-11T00:00:00"/>
    <x v="3"/>
    <s v="South Dakota"/>
    <s v="Sioux Falls"/>
    <s v="Women's Athletic Footwear"/>
    <n v="38"/>
    <n v="44"/>
    <n v="1672"/>
    <n v="718.96"/>
    <n v="0.43"/>
    <x v="2"/>
  </r>
  <r>
    <s v="Foot Locker"/>
    <n v="1185732"/>
    <d v="2021-07-11T00:00:00"/>
    <x v="3"/>
    <s v="South Dakota"/>
    <s v="Sioux Falls"/>
    <s v="Men's Apparel"/>
    <n v="49"/>
    <n v="52"/>
    <n v="2548"/>
    <n v="1172.08"/>
    <n v="0.45999999999999996"/>
    <x v="2"/>
  </r>
  <r>
    <s v="Foot Locker"/>
    <n v="1185732"/>
    <d v="2021-07-11T00:00:00"/>
    <x v="3"/>
    <s v="South Dakota"/>
    <s v="Sioux Falls"/>
    <s v="Women's Apparel"/>
    <n v="53"/>
    <n v="94"/>
    <n v="4982"/>
    <n v="2640.46"/>
    <n v="0.53"/>
    <x v="2"/>
  </r>
  <r>
    <s v="Foot Locker"/>
    <n v="1185732"/>
    <d v="2021-08-12T00:00:00"/>
    <x v="3"/>
    <s v="South Dakota"/>
    <s v="Sioux Falls"/>
    <s v="Men's Street Footwear"/>
    <n v="49"/>
    <n v="131"/>
    <n v="6419"/>
    <n v="3081.12"/>
    <n v="0.48"/>
    <x v="2"/>
  </r>
  <r>
    <s v="Foot Locker"/>
    <n v="1185732"/>
    <d v="2021-08-12T00:00:00"/>
    <x v="3"/>
    <s v="South Dakota"/>
    <s v="Sioux Falls"/>
    <s v="Men's Athletic Footwear"/>
    <n v="42"/>
    <n v="78"/>
    <n v="3276"/>
    <n v="1474.1999999999998"/>
    <n v="0.44999999999999996"/>
    <x v="2"/>
  </r>
  <r>
    <s v="Foot Locker"/>
    <n v="1185732"/>
    <d v="2021-08-12T00:00:00"/>
    <x v="3"/>
    <s v="South Dakota"/>
    <s v="Sioux Falls"/>
    <s v="Women's Street Footwear"/>
    <n v="36"/>
    <n v="65"/>
    <n v="2340"/>
    <n v="936"/>
    <n v="0.4"/>
    <x v="2"/>
  </r>
  <r>
    <s v="Foot Locker"/>
    <n v="1185732"/>
    <d v="2021-08-12T00:00:00"/>
    <x v="3"/>
    <s v="South Dakota"/>
    <s v="Sioux Falls"/>
    <s v="Women's Athletic Footwear"/>
    <n v="38"/>
    <n v="58"/>
    <n v="2204"/>
    <n v="947.72"/>
    <n v="0.43"/>
    <x v="2"/>
  </r>
  <r>
    <s v="Foot Locker"/>
    <n v="1185732"/>
    <d v="2021-08-12T00:00:00"/>
    <x v="3"/>
    <s v="South Dakota"/>
    <s v="Sioux Falls"/>
    <s v="Men's Apparel"/>
    <n v="47"/>
    <n v="46"/>
    <n v="2162"/>
    <n v="994.51999999999987"/>
    <n v="0.45999999999999996"/>
    <x v="2"/>
  </r>
  <r>
    <s v="Foot Locker"/>
    <n v="1185732"/>
    <d v="2021-08-12T00:00:00"/>
    <x v="3"/>
    <s v="South Dakota"/>
    <s v="Sioux Falls"/>
    <s v="Women's Apparel"/>
    <n v="53"/>
    <n v="88"/>
    <n v="4664"/>
    <n v="2332"/>
    <n v="0.5"/>
    <x v="2"/>
  </r>
  <r>
    <s v="Foot Locker"/>
    <n v="1185732"/>
    <d v="2021-09-13T00:00:00"/>
    <x v="3"/>
    <s v="South Dakota"/>
    <s v="Sioux Falls"/>
    <s v="Men's Street Footwear"/>
    <n v="42"/>
    <n v="138"/>
    <n v="5796"/>
    <n v="2608.1999999999998"/>
    <n v="0.44999999999999996"/>
    <x v="2"/>
  </r>
  <r>
    <s v="Foot Locker"/>
    <n v="1185732"/>
    <d v="2021-09-13T00:00:00"/>
    <x v="3"/>
    <s v="South Dakota"/>
    <s v="Sioux Falls"/>
    <s v="Men's Athletic Footwear"/>
    <n v="39"/>
    <n v="80"/>
    <n v="3120"/>
    <n v="1248"/>
    <n v="0.4"/>
    <x v="2"/>
  </r>
  <r>
    <s v="Foot Locker"/>
    <n v="1185732"/>
    <d v="2021-09-13T00:00:00"/>
    <x v="3"/>
    <s v="South Dakota"/>
    <s v="Sioux Falls"/>
    <s v="Women's Street Footwear"/>
    <n v="32"/>
    <n v="53"/>
    <n v="1696"/>
    <n v="678.40000000000009"/>
    <n v="0.4"/>
    <x v="2"/>
  </r>
  <r>
    <s v="Foot Locker"/>
    <n v="1185732"/>
    <d v="2021-09-13T00:00:00"/>
    <x v="3"/>
    <s v="South Dakota"/>
    <s v="Sioux Falls"/>
    <s v="Women's Athletic Footwear"/>
    <n v="34"/>
    <n v="39"/>
    <n v="1326"/>
    <n v="530.4"/>
    <n v="0.4"/>
    <x v="2"/>
  </r>
  <r>
    <s v="Foot Locker"/>
    <n v="1185732"/>
    <d v="2021-09-13T00:00:00"/>
    <x v="3"/>
    <s v="South Dakota"/>
    <s v="Sioux Falls"/>
    <s v="Men's Apparel"/>
    <n v="41"/>
    <n v="42"/>
    <n v="1722"/>
    <n v="861"/>
    <n v="0.5"/>
    <x v="2"/>
  </r>
  <r>
    <s v="Foot Locker"/>
    <n v="1185732"/>
    <d v="2021-09-13T00:00:00"/>
    <x v="3"/>
    <s v="South Dakota"/>
    <s v="Sioux Falls"/>
    <s v="Women's Apparel"/>
    <n v="46"/>
    <n v="65"/>
    <n v="2990"/>
    <n v="1495"/>
    <n v="0.5"/>
    <x v="2"/>
  </r>
  <r>
    <s v="Foot Locker"/>
    <n v="1185732"/>
    <d v="2021-10-12T00:00:00"/>
    <x v="3"/>
    <s v="South Dakota"/>
    <s v="Sioux Falls"/>
    <s v="Men's Street Footwear"/>
    <n v="54"/>
    <n v="104"/>
    <n v="5616"/>
    <n v="2583.3599999999997"/>
    <n v="0.45999999999999996"/>
    <x v="2"/>
  </r>
  <r>
    <s v="Foot Locker"/>
    <n v="1185732"/>
    <d v="2021-10-12T00:00:00"/>
    <x v="3"/>
    <s v="South Dakota"/>
    <s v="Sioux Falls"/>
    <s v="Men's Athletic Footwear"/>
    <n v="41"/>
    <n v="75"/>
    <n v="3075"/>
    <n v="1291.5"/>
    <n v="0.42"/>
    <x v="2"/>
  </r>
  <r>
    <s v="Foot Locker"/>
    <n v="1185732"/>
    <d v="2021-10-12T00:00:00"/>
    <x v="3"/>
    <s v="South Dakota"/>
    <s v="Sioux Falls"/>
    <s v="Women's Street Footwear"/>
    <n v="43"/>
    <n v="42"/>
    <n v="1806"/>
    <n v="722.40000000000009"/>
    <n v="0.4"/>
    <x v="2"/>
  </r>
  <r>
    <s v="Foot Locker"/>
    <n v="1185732"/>
    <d v="2021-10-12T00:00:00"/>
    <x v="3"/>
    <s v="South Dakota"/>
    <s v="Sioux Falls"/>
    <s v="Women's Athletic Footwear"/>
    <n v="43"/>
    <n v="36"/>
    <n v="1548"/>
    <n v="696.59999999999991"/>
    <n v="0.44999999999999996"/>
    <x v="2"/>
  </r>
  <r>
    <s v="Foot Locker"/>
    <n v="1185732"/>
    <d v="2021-10-12T00:00:00"/>
    <x v="3"/>
    <s v="South Dakota"/>
    <s v="Sioux Falls"/>
    <s v="Men's Apparel"/>
    <n v="54"/>
    <n v="38"/>
    <n v="2052"/>
    <n v="964.43999999999994"/>
    <n v="0.47"/>
    <x v="2"/>
  </r>
  <r>
    <s v="Sports Direct"/>
    <n v="1185732"/>
    <d v="2021-10-12T00:00:00"/>
    <x v="3"/>
    <s v="South Dakota"/>
    <s v="Sioux Falls"/>
    <s v="Women's Apparel"/>
    <n v="55"/>
    <n v="70"/>
    <n v="3850"/>
    <n v="2117.5"/>
    <n v="0.55000000000000004"/>
    <x v="2"/>
  </r>
  <r>
    <s v="Sports Direct"/>
    <n v="1185732"/>
    <d v="2021-11-12T00:00:00"/>
    <x v="3"/>
    <s v="South Dakota"/>
    <s v="Sioux Falls"/>
    <s v="Men's Street Footwear"/>
    <n v="53"/>
    <n v="104"/>
    <n v="5512"/>
    <n v="2700.88"/>
    <n v="0.49"/>
    <x v="2"/>
  </r>
  <r>
    <s v="Sports Direct"/>
    <n v="1185732"/>
    <d v="2021-11-12T00:00:00"/>
    <x v="3"/>
    <s v="South Dakota"/>
    <s v="Sioux Falls"/>
    <s v="Men's Athletic Footwear"/>
    <n v="41"/>
    <n v="63"/>
    <n v="2583"/>
    <n v="1059.03"/>
    <n v="0.41"/>
    <x v="2"/>
  </r>
  <r>
    <s v="Sports Direct"/>
    <n v="1185732"/>
    <d v="2021-11-12T00:00:00"/>
    <x v="3"/>
    <s v="South Dakota"/>
    <s v="Sioux Falls"/>
    <s v="Women's Street Footwear"/>
    <n v="43"/>
    <n v="57"/>
    <n v="2451"/>
    <n v="1078.44"/>
    <n v="0.44"/>
    <x v="2"/>
  </r>
  <r>
    <s v="Sports Direct"/>
    <n v="1185732"/>
    <d v="2021-11-12T00:00:00"/>
    <x v="3"/>
    <s v="South Dakota"/>
    <s v="Sioux Falls"/>
    <s v="Women's Athletic Footwear"/>
    <n v="43"/>
    <n v="44"/>
    <n v="1892"/>
    <n v="832.48"/>
    <n v="0.44"/>
    <x v="2"/>
  </r>
  <r>
    <s v="Sports Direct"/>
    <n v="1185732"/>
    <d v="2021-11-12T00:00:00"/>
    <x v="3"/>
    <s v="South Dakota"/>
    <s v="Sioux Falls"/>
    <s v="Men's Apparel"/>
    <n v="59"/>
    <n v="45"/>
    <n v="2655"/>
    <n v="1221.3"/>
    <n v="0.45999999999999996"/>
    <x v="2"/>
  </r>
  <r>
    <s v="Sports Direct"/>
    <n v="1185732"/>
    <d v="2021-11-12T00:00:00"/>
    <x v="3"/>
    <s v="South Dakota"/>
    <s v="Sioux Falls"/>
    <s v="Women's Apparel"/>
    <n v="61"/>
    <n v="65"/>
    <n v="3965"/>
    <n v="1982.5"/>
    <n v="0.5"/>
    <x v="2"/>
  </r>
  <r>
    <s v="Sports Direct"/>
    <n v="1185732"/>
    <d v="2021-12-11T00:00:00"/>
    <x v="3"/>
    <s v="South Dakota"/>
    <s v="Sioux Falls"/>
    <s v="Men's Street Footwear"/>
    <n v="58"/>
    <n v="140"/>
    <n v="8120"/>
    <n v="3735.2"/>
    <n v="0.45999999999999996"/>
    <x v="2"/>
  </r>
  <r>
    <s v="Sports Direct"/>
    <n v="1185732"/>
    <d v="2021-12-11T00:00:00"/>
    <x v="3"/>
    <s v="South Dakota"/>
    <s v="Sioux Falls"/>
    <s v="Men's Athletic Footwear"/>
    <n v="45"/>
    <n v="75"/>
    <n v="3375"/>
    <n v="1451.25"/>
    <n v="0.43"/>
    <x v="2"/>
  </r>
  <r>
    <s v="Sports Direct"/>
    <n v="1185732"/>
    <d v="2021-12-11T00:00:00"/>
    <x v="3"/>
    <s v="South Dakota"/>
    <s v="Sioux Falls"/>
    <s v="Women's Street Footwear"/>
    <n v="45"/>
    <n v="73"/>
    <n v="3285"/>
    <n v="1379.7"/>
    <n v="0.42"/>
    <x v="2"/>
  </r>
  <r>
    <s v="Sports Direct"/>
    <n v="1185732"/>
    <d v="2021-12-11T00:00:00"/>
    <x v="3"/>
    <s v="South Dakota"/>
    <s v="Sioux Falls"/>
    <s v="Women's Athletic Footwear"/>
    <n v="45"/>
    <n v="50"/>
    <n v="2250"/>
    <n v="1012.4999999999999"/>
    <n v="0.44999999999999996"/>
    <x v="2"/>
  </r>
  <r>
    <s v="Sports Direct"/>
    <n v="1185732"/>
    <d v="2021-12-11T00:00:00"/>
    <x v="3"/>
    <s v="South Dakota"/>
    <s v="Sioux Falls"/>
    <s v="Men's Apparel"/>
    <n v="56"/>
    <n v="50"/>
    <n v="2800"/>
    <n v="1259.9999999999998"/>
    <n v="0.44999999999999996"/>
    <x v="2"/>
  </r>
  <r>
    <s v="Sports Direct"/>
    <n v="1185732"/>
    <d v="2021-12-11T00:00:00"/>
    <x v="3"/>
    <s v="South Dakota"/>
    <s v="Sioux Falls"/>
    <s v="Women's Apparel"/>
    <n v="64"/>
    <n v="75"/>
    <n v="4800"/>
    <n v="2496"/>
    <n v="0.52"/>
    <x v="2"/>
  </r>
  <r>
    <s v="Sports Direct"/>
    <n v="1185732"/>
    <d v="2021-01-09T00:00:00"/>
    <x v="3"/>
    <s v="South Dakota"/>
    <s v="Sioux Falls"/>
    <s v="Men's Street Footwear"/>
    <n v="33"/>
    <n v="128"/>
    <n v="4224"/>
    <n v="1900.7999999999997"/>
    <n v="0.44999999999999996"/>
    <x v="2"/>
  </r>
  <r>
    <s v="Sports Direct"/>
    <n v="1185732"/>
    <d v="2021-01-09T00:00:00"/>
    <x v="3"/>
    <s v="South Dakota"/>
    <s v="Sioux Falls"/>
    <s v="Men's Athletic Footwear"/>
    <n v="32"/>
    <n v="74"/>
    <n v="2368"/>
    <n v="1041.92"/>
    <n v="0.44"/>
    <x v="2"/>
  </r>
  <r>
    <s v="Sports Direct"/>
    <n v="1185732"/>
    <d v="2021-01-09T00:00:00"/>
    <x v="3"/>
    <s v="South Dakota"/>
    <s v="Sioux Falls"/>
    <s v="Women's Street Footwear"/>
    <n v="25"/>
    <n v="74"/>
    <n v="1850"/>
    <n v="740"/>
    <n v="0.4"/>
    <x v="2"/>
  </r>
  <r>
    <s v="Sports Direct"/>
    <n v="1185732"/>
    <d v="2021-01-09T00:00:00"/>
    <x v="3"/>
    <s v="South Dakota"/>
    <s v="Sioux Falls"/>
    <s v="Women's Athletic Footwear"/>
    <n v="28"/>
    <n v="33"/>
    <n v="924"/>
    <n v="415.79999999999995"/>
    <n v="0.44999999999999996"/>
    <x v="2"/>
  </r>
  <r>
    <s v="Sports Direct"/>
    <n v="1185732"/>
    <d v="2021-01-09T00:00:00"/>
    <x v="3"/>
    <s v="South Dakota"/>
    <s v="Sioux Falls"/>
    <s v="Men's Apparel"/>
    <n v="43"/>
    <n v="49"/>
    <n v="2107"/>
    <n v="1032.43"/>
    <n v="0.49"/>
    <x v="2"/>
  </r>
  <r>
    <s v="Sports Direct"/>
    <n v="1185732"/>
    <d v="2021-01-09T00:00:00"/>
    <x v="3"/>
    <s v="South Dakota"/>
    <s v="Sioux Falls"/>
    <s v="Women's Apparel"/>
    <n v="33"/>
    <n v="72"/>
    <n v="2376"/>
    <n v="1211.76"/>
    <n v="0.51"/>
    <x v="2"/>
  </r>
  <r>
    <s v="Sports Direct"/>
    <n v="1185732"/>
    <d v="2021-02-09T00:00:00"/>
    <x v="3"/>
    <s v="South Dakota"/>
    <s v="Sioux Falls"/>
    <s v="Men's Street Footwear"/>
    <n v="34"/>
    <n v="152"/>
    <n v="5168"/>
    <n v="2325.6"/>
    <n v="0.44999999999999996"/>
    <x v="2"/>
  </r>
  <r>
    <s v="Sports Direct"/>
    <n v="1185732"/>
    <d v="2021-02-09T00:00:00"/>
    <x v="3"/>
    <s v="South Dakota"/>
    <s v="Sioux Falls"/>
    <s v="Men's Athletic Footwear"/>
    <n v="34"/>
    <n v="51"/>
    <n v="1734"/>
    <n v="745.62"/>
    <n v="0.43"/>
    <x v="2"/>
  </r>
  <r>
    <s v="Sports Direct"/>
    <n v="1185732"/>
    <d v="2021-02-09T00:00:00"/>
    <x v="3"/>
    <s v="South Dakota"/>
    <s v="Sioux Falls"/>
    <s v="Women's Street Footwear"/>
    <n v="24"/>
    <n v="68"/>
    <n v="1632"/>
    <n v="685.43999999999994"/>
    <n v="0.42"/>
    <x v="2"/>
  </r>
  <r>
    <s v="Sports Direct"/>
    <n v="1185732"/>
    <d v="2021-02-09T00:00:00"/>
    <x v="3"/>
    <s v="North Dakota"/>
    <s v="Fargo"/>
    <s v="Women's Athletic Footwear"/>
    <n v="29"/>
    <n v="30"/>
    <n v="870"/>
    <n v="391.49999999999994"/>
    <n v="0.44999999999999996"/>
    <x v="2"/>
  </r>
  <r>
    <s v="Sports Direct"/>
    <n v="1185732"/>
    <d v="2021-02-09T00:00:00"/>
    <x v="3"/>
    <s v="North Dakota"/>
    <s v="Fargo"/>
    <s v="Men's Apparel"/>
    <n v="42"/>
    <n v="51"/>
    <n v="2142"/>
    <n v="1049.58"/>
    <n v="0.49"/>
    <x v="2"/>
  </r>
  <r>
    <s v="Sports Direct"/>
    <n v="1185732"/>
    <d v="2021-02-09T00:00:00"/>
    <x v="3"/>
    <s v="North Dakota"/>
    <s v="Fargo"/>
    <s v="Women's Apparel"/>
    <n v="23"/>
    <n v="69"/>
    <n v="1587"/>
    <n v="809.37"/>
    <n v="0.51"/>
    <x v="2"/>
  </r>
  <r>
    <s v="Sports Direct"/>
    <n v="1185732"/>
    <d v="2021-03-08T00:00:00"/>
    <x v="3"/>
    <s v="North Dakota"/>
    <s v="Fargo"/>
    <s v="Men's Street Footwear"/>
    <n v="29"/>
    <n v="134"/>
    <n v="3886"/>
    <n v="1826.4199999999998"/>
    <n v="0.47"/>
    <x v="2"/>
  </r>
  <r>
    <s v="Sports Direct"/>
    <n v="1185732"/>
    <d v="2021-03-08T00:00:00"/>
    <x v="3"/>
    <s v="North Dakota"/>
    <s v="Fargo"/>
    <s v="Men's Athletic Footwear"/>
    <n v="27"/>
    <n v="58"/>
    <n v="1566"/>
    <n v="657.72"/>
    <n v="0.42"/>
    <x v="2"/>
  </r>
  <r>
    <s v="Sports Direct"/>
    <n v="1185732"/>
    <d v="2021-03-08T00:00:00"/>
    <x v="3"/>
    <s v="North Dakota"/>
    <s v="Fargo"/>
    <s v="Women's Street Footwear"/>
    <n v="19"/>
    <n v="56"/>
    <n v="1064"/>
    <n v="446.88"/>
    <n v="0.42"/>
    <x v="2"/>
  </r>
  <r>
    <s v="Sports Direct"/>
    <n v="1185732"/>
    <d v="2021-03-08T00:00:00"/>
    <x v="3"/>
    <s v="North Dakota"/>
    <s v="Fargo"/>
    <s v="Women's Athletic Footwear"/>
    <n v="25"/>
    <n v="22"/>
    <n v="550"/>
    <n v="231"/>
    <n v="0.42"/>
    <x v="2"/>
  </r>
  <r>
    <s v="Sports Direct"/>
    <n v="1185732"/>
    <d v="2021-03-08T00:00:00"/>
    <x v="3"/>
    <s v="North Dakota"/>
    <s v="Fargo"/>
    <s v="Men's Apparel"/>
    <n v="36"/>
    <n v="36"/>
    <n v="1296"/>
    <n v="648"/>
    <n v="0.5"/>
    <x v="2"/>
  </r>
  <r>
    <s v="Sports Direct"/>
    <n v="1185732"/>
    <d v="2021-03-08T00:00:00"/>
    <x v="3"/>
    <s v="North Dakota"/>
    <s v="Fargo"/>
    <s v="Women's Apparel"/>
    <n v="28"/>
    <n v="63"/>
    <n v="1764"/>
    <n v="917.28000000000009"/>
    <n v="0.52"/>
    <x v="2"/>
  </r>
  <r>
    <s v="Sports Direct"/>
    <n v="1185732"/>
    <d v="2021-04-09T00:00:00"/>
    <x v="3"/>
    <s v="North Dakota"/>
    <s v="Fargo"/>
    <s v="Men's Street Footwear"/>
    <n v="28"/>
    <n v="113"/>
    <n v="3164"/>
    <n v="1550.36"/>
    <n v="0.49"/>
    <x v="2"/>
  </r>
  <r>
    <s v="Sports Direct"/>
    <n v="1185732"/>
    <d v="2021-04-09T00:00:00"/>
    <x v="3"/>
    <s v="North Dakota"/>
    <s v="Fargo"/>
    <s v="Men's Athletic Footwear"/>
    <n v="28"/>
    <n v="44"/>
    <n v="1232"/>
    <n v="529.76"/>
    <n v="0.43"/>
    <x v="2"/>
  </r>
  <r>
    <s v="Sports Direct"/>
    <n v="1185732"/>
    <d v="2021-04-09T00:00:00"/>
    <x v="3"/>
    <s v="North Dakota"/>
    <s v="Fargo"/>
    <s v="Women's Street Footwear"/>
    <n v="19"/>
    <n v="41"/>
    <n v="779"/>
    <n v="327.18"/>
    <n v="0.42"/>
    <x v="2"/>
  </r>
  <r>
    <s v="Sports Direct"/>
    <n v="1185732"/>
    <d v="2021-04-09T00:00:00"/>
    <x v="3"/>
    <s v="North Dakota"/>
    <s v="Fargo"/>
    <s v="Women's Athletic Footwear"/>
    <n v="24"/>
    <n v="22"/>
    <n v="528"/>
    <n v="227.04"/>
    <n v="0.43"/>
    <x v="2"/>
  </r>
  <r>
    <s v="Sports Direct"/>
    <n v="1185732"/>
    <d v="2021-04-09T00:00:00"/>
    <x v="3"/>
    <s v="North Dakota"/>
    <s v="Fargo"/>
    <s v="Men's Apparel"/>
    <n v="58"/>
    <n v="30"/>
    <n v="1740"/>
    <n v="835.19999999999993"/>
    <n v="0.48"/>
    <x v="2"/>
  </r>
  <r>
    <s v="Sports Direct"/>
    <n v="1185732"/>
    <d v="2021-04-09T00:00:00"/>
    <x v="3"/>
    <s v="North Dakota"/>
    <s v="Fargo"/>
    <s v="Women's Apparel"/>
    <n v="49"/>
    <n v="68"/>
    <n v="3332"/>
    <n v="1765.96"/>
    <n v="0.53"/>
    <x v="2"/>
  </r>
  <r>
    <s v="Sports Direct"/>
    <n v="1185732"/>
    <d v="2021-05-10T00:00:00"/>
    <x v="3"/>
    <s v="North Dakota"/>
    <s v="Fargo"/>
    <s v="Men's Street Footwear"/>
    <n v="55"/>
    <n v="129"/>
    <n v="7095"/>
    <n v="3405.6"/>
    <n v="0.48"/>
    <x v="2"/>
  </r>
  <r>
    <s v="Sports Direct"/>
    <n v="1185732"/>
    <d v="2021-05-10T00:00:00"/>
    <x v="3"/>
    <s v="North Dakota"/>
    <s v="Fargo"/>
    <s v="Men's Athletic Footwear"/>
    <n v="41"/>
    <n v="54"/>
    <n v="2214"/>
    <n v="974.16"/>
    <n v="0.44"/>
    <x v="2"/>
  </r>
  <r>
    <s v="Sports Direct"/>
    <n v="1185732"/>
    <d v="2021-05-10T00:00:00"/>
    <x v="3"/>
    <s v="North Dakota"/>
    <s v="Fargo"/>
    <s v="Women's Street Footwear"/>
    <n v="37"/>
    <n v="51"/>
    <n v="1887"/>
    <n v="811.41"/>
    <n v="0.43"/>
    <x v="2"/>
  </r>
  <r>
    <s v="Sports Direct"/>
    <n v="1185732"/>
    <d v="2021-05-10T00:00:00"/>
    <x v="3"/>
    <s v="North Dakota"/>
    <s v="Fargo"/>
    <s v="Women's Athletic Footwear"/>
    <n v="36"/>
    <n v="26"/>
    <n v="936"/>
    <n v="411.84"/>
    <n v="0.44"/>
    <x v="2"/>
  </r>
  <r>
    <s v="Sports Direct"/>
    <n v="1185732"/>
    <d v="2021-05-10T00:00:00"/>
    <x v="3"/>
    <s v="North Dakota"/>
    <s v="Fargo"/>
    <s v="Men's Apparel"/>
    <n v="46"/>
    <n v="31"/>
    <n v="1426"/>
    <n v="684.48"/>
    <n v="0.48"/>
    <x v="2"/>
  </r>
  <r>
    <s v="Sports Direct"/>
    <n v="1185732"/>
    <d v="2021-05-10T00:00:00"/>
    <x v="3"/>
    <s v="North Dakota"/>
    <s v="Fargo"/>
    <s v="Women's Apparel"/>
    <n v="52"/>
    <n v="75"/>
    <n v="3900"/>
    <n v="1989"/>
    <n v="0.51"/>
    <x v="2"/>
  </r>
  <r>
    <s v="Sports Direct"/>
    <n v="1185732"/>
    <d v="2021-06-09T00:00:00"/>
    <x v="3"/>
    <s v="North Dakota"/>
    <s v="Fargo"/>
    <s v="Men's Street Footwear"/>
    <n v="36"/>
    <n v="125"/>
    <n v="4500"/>
    <n v="2024.9999999999998"/>
    <n v="0.44999999999999996"/>
    <x v="2"/>
  </r>
  <r>
    <s v="Sports Direct"/>
    <n v="1185732"/>
    <d v="2021-06-09T00:00:00"/>
    <x v="3"/>
    <s v="North Dakota"/>
    <s v="Fargo"/>
    <s v="Men's Athletic Footwear"/>
    <n v="32"/>
    <n v="65"/>
    <n v="2080"/>
    <n v="894.4"/>
    <n v="0.43"/>
    <x v="2"/>
  </r>
  <r>
    <s v="Sports Direct"/>
    <n v="1185732"/>
    <d v="2021-06-09T00:00:00"/>
    <x v="3"/>
    <s v="North Dakota"/>
    <s v="Fargo"/>
    <s v="Women's Street Footwear"/>
    <n v="27"/>
    <n v="60"/>
    <n v="1620"/>
    <n v="648"/>
    <n v="0.4"/>
    <x v="2"/>
  </r>
  <r>
    <s v="Sports Direct"/>
    <n v="1185732"/>
    <d v="2021-06-09T00:00:00"/>
    <x v="3"/>
    <s v="North Dakota"/>
    <s v="Fargo"/>
    <s v="Women's Athletic Footwear"/>
    <n v="29"/>
    <n v="51"/>
    <n v="1479"/>
    <n v="621.17999999999995"/>
    <n v="0.42"/>
    <x v="2"/>
  </r>
  <r>
    <s v="Sports Direct"/>
    <n v="1185732"/>
    <d v="2021-06-09T00:00:00"/>
    <x v="3"/>
    <s v="North Dakota"/>
    <s v="Fargo"/>
    <s v="Men's Apparel"/>
    <n v="38"/>
    <n v="47"/>
    <n v="1786"/>
    <n v="821.56"/>
    <n v="0.45999999999999996"/>
    <x v="2"/>
  </r>
  <r>
    <s v="Sports Direct"/>
    <n v="1185732"/>
    <d v="2021-06-09T00:00:00"/>
    <x v="3"/>
    <s v="North Dakota"/>
    <s v="Fargo"/>
    <s v="Women's Apparel"/>
    <n v="51"/>
    <n v="91"/>
    <n v="4641"/>
    <n v="2506.1400000000003"/>
    <n v="0.54"/>
    <x v="2"/>
  </r>
  <r>
    <s v="Sports Direct"/>
    <n v="1185732"/>
    <d v="2021-07-08T00:00:00"/>
    <x v="3"/>
    <s v="North Dakota"/>
    <s v="Fargo"/>
    <s v="Men's Street Footwear"/>
    <n v="48"/>
    <n v="160"/>
    <n v="7680"/>
    <n v="3763.2"/>
    <n v="0.49"/>
    <x v="2"/>
  </r>
  <r>
    <s v="Sports Direct"/>
    <n v="1185732"/>
    <d v="2021-07-08T00:00:00"/>
    <x v="3"/>
    <s v="North Dakota"/>
    <s v="Fargo"/>
    <s v="Men's Athletic Footwear"/>
    <n v="44"/>
    <n v="84"/>
    <n v="3696"/>
    <n v="1589.28"/>
    <n v="0.43"/>
    <x v="2"/>
  </r>
  <r>
    <s v="Sports Direct"/>
    <n v="1185732"/>
    <d v="2021-07-08T00:00:00"/>
    <x v="3"/>
    <s v="North Dakota"/>
    <s v="Fargo"/>
    <s v="Women's Street Footwear"/>
    <n v="37"/>
    <n v="59"/>
    <n v="2183"/>
    <n v="873.2"/>
    <n v="0.4"/>
    <x v="2"/>
  </r>
  <r>
    <s v="Sports Direct"/>
    <n v="1185732"/>
    <d v="2021-07-08T00:00:00"/>
    <x v="3"/>
    <s v="North Dakota"/>
    <s v="Fargo"/>
    <s v="Women's Athletic Footwear"/>
    <n v="38"/>
    <n v="53"/>
    <n v="2014"/>
    <n v="866.02"/>
    <n v="0.43"/>
    <x v="2"/>
  </r>
  <r>
    <s v="Sports Direct"/>
    <n v="1185732"/>
    <d v="2021-07-08T00:00:00"/>
    <x v="3"/>
    <s v="North Dakota"/>
    <s v="Fargo"/>
    <s v="Men's Apparel"/>
    <n v="49"/>
    <n v="60"/>
    <n v="2940"/>
    <n v="1352.3999999999999"/>
    <n v="0.45999999999999996"/>
    <x v="2"/>
  </r>
  <r>
    <s v="Sports Direct"/>
    <n v="1185732"/>
    <d v="2021-07-08T00:00:00"/>
    <x v="3"/>
    <s v="North Dakota"/>
    <s v="Fargo"/>
    <s v="Women's Apparel"/>
    <n v="54"/>
    <n v="98"/>
    <n v="5292"/>
    <n v="2857.6800000000003"/>
    <n v="0.54"/>
    <x v="2"/>
  </r>
  <r>
    <s v="Sports Direct"/>
    <n v="1185732"/>
    <d v="2021-08-09T00:00:00"/>
    <x v="3"/>
    <s v="North Dakota"/>
    <s v="Fargo"/>
    <s v="Men's Street Footwear"/>
    <n v="46"/>
    <n v="147"/>
    <n v="6762"/>
    <n v="3313.38"/>
    <n v="0.49"/>
    <x v="2"/>
  </r>
  <r>
    <s v="Sports Direct"/>
    <n v="1185732"/>
    <d v="2021-08-09T00:00:00"/>
    <x v="3"/>
    <s v="North Dakota"/>
    <s v="Fargo"/>
    <s v="Men's Athletic Footwear"/>
    <n v="42"/>
    <n v="90"/>
    <n v="3780"/>
    <n v="1512"/>
    <n v="0.4"/>
    <x v="2"/>
  </r>
  <r>
    <s v="Sports Direct"/>
    <n v="1185732"/>
    <d v="2021-08-09T00:00:00"/>
    <x v="3"/>
    <s v="North Dakota"/>
    <s v="Fargo"/>
    <s v="Women's Street Footwear"/>
    <n v="37"/>
    <n v="63"/>
    <n v="2331"/>
    <n v="955.70999999999992"/>
    <n v="0.41"/>
    <x v="2"/>
  </r>
  <r>
    <s v="Sports Direct"/>
    <n v="1185732"/>
    <d v="2021-08-09T00:00:00"/>
    <x v="3"/>
    <s v="North Dakota"/>
    <s v="Fargo"/>
    <s v="Women's Athletic Footwear"/>
    <n v="38"/>
    <n v="52"/>
    <n v="1976"/>
    <n v="810.16"/>
    <n v="0.41"/>
    <x v="2"/>
  </r>
  <r>
    <s v="Sports Direct"/>
    <n v="1185732"/>
    <d v="2021-08-09T00:00:00"/>
    <x v="3"/>
    <s v="North Dakota"/>
    <s v="Fargo"/>
    <s v="Men's Apparel"/>
    <n v="46"/>
    <n v="44"/>
    <n v="2024"/>
    <n v="931.04"/>
    <n v="0.45999999999999996"/>
    <x v="2"/>
  </r>
  <r>
    <s v="Sports Direct"/>
    <n v="1185732"/>
    <d v="2021-08-09T00:00:00"/>
    <x v="3"/>
    <s v="North Dakota"/>
    <s v="Fargo"/>
    <s v="Women's Apparel"/>
    <n v="54"/>
    <n v="95"/>
    <n v="5130"/>
    <n v="2718.9"/>
    <n v="0.53"/>
    <x v="2"/>
  </r>
  <r>
    <s v="Sports Direct"/>
    <n v="1185732"/>
    <d v="2021-09-10T00:00:00"/>
    <x v="3"/>
    <s v="North Dakota"/>
    <s v="Fargo"/>
    <s v="Men's Street Footwear"/>
    <n v="36"/>
    <n v="133"/>
    <n v="4788"/>
    <n v="2394"/>
    <n v="0.5"/>
    <x v="2"/>
  </r>
  <r>
    <s v="Sports Direct"/>
    <n v="1185732"/>
    <d v="2021-09-10T00:00:00"/>
    <x v="3"/>
    <s v="North Dakota"/>
    <s v="Fargo"/>
    <s v="Men's Athletic Footwear"/>
    <n v="34"/>
    <n v="72"/>
    <n v="2448"/>
    <n v="1052.6399999999999"/>
    <n v="0.43"/>
    <x v="2"/>
  </r>
  <r>
    <s v="Sports Direct"/>
    <n v="1185732"/>
    <d v="2021-09-10T00:00:00"/>
    <x v="3"/>
    <s v="North Dakota"/>
    <s v="Fargo"/>
    <s v="Women's Street Footwear"/>
    <n v="27"/>
    <n v="51"/>
    <n v="1377"/>
    <n v="605.88"/>
    <n v="0.44"/>
    <x v="2"/>
  </r>
  <r>
    <s v="Sports Direct"/>
    <n v="1185732"/>
    <d v="2021-09-10T00:00:00"/>
    <x v="3"/>
    <s v="North Dakota"/>
    <s v="Fargo"/>
    <s v="Women's Athletic Footwear"/>
    <n v="28"/>
    <n v="44"/>
    <n v="1232"/>
    <n v="505.11999999999995"/>
    <n v="0.41"/>
    <x v="2"/>
  </r>
  <r>
    <s v="Sports Direct"/>
    <n v="1185732"/>
    <d v="2021-09-10T00:00:00"/>
    <x v="3"/>
    <s v="North Dakota"/>
    <s v="Fargo"/>
    <s v="Men's Apparel"/>
    <n v="36"/>
    <n v="42"/>
    <n v="1512"/>
    <n v="740.88"/>
    <n v="0.49"/>
    <x v="2"/>
  </r>
  <r>
    <s v="Sports Direct"/>
    <n v="1185732"/>
    <d v="2021-09-10T00:00:00"/>
    <x v="3"/>
    <s v="North Dakota"/>
    <s v="Fargo"/>
    <s v="Women's Apparel"/>
    <n v="44"/>
    <n v="63"/>
    <n v="2772"/>
    <n v="1524.6000000000001"/>
    <n v="0.55000000000000004"/>
    <x v="2"/>
  </r>
  <r>
    <s v="Sports Direct"/>
    <n v="1185732"/>
    <d v="2021-10-09T00:00:00"/>
    <x v="3"/>
    <s v="North Dakota"/>
    <s v="Fargo"/>
    <s v="Men's Street Footwear"/>
    <n v="49"/>
    <n v="116"/>
    <n v="5684"/>
    <n v="2671.48"/>
    <n v="0.47"/>
    <x v="2"/>
  </r>
  <r>
    <s v="Sports Direct"/>
    <n v="1185732"/>
    <d v="2021-10-09T00:00:00"/>
    <x v="3"/>
    <s v="North Dakota"/>
    <s v="Fargo"/>
    <s v="Men's Athletic Footwear"/>
    <n v="36"/>
    <n v="73"/>
    <n v="2628"/>
    <n v="1077.48"/>
    <n v="0.41"/>
    <x v="2"/>
  </r>
  <r>
    <s v="Sports Direct"/>
    <n v="1185732"/>
    <d v="2021-10-09T00:00:00"/>
    <x v="3"/>
    <s v="North Dakota"/>
    <s v="Fargo"/>
    <s v="Women's Street Footwear"/>
    <n v="39"/>
    <n v="39"/>
    <n v="1521"/>
    <n v="669.24"/>
    <n v="0.44"/>
    <x v="2"/>
  </r>
  <r>
    <s v="Sports Direct"/>
    <n v="1185732"/>
    <d v="2021-10-09T00:00:00"/>
    <x v="3"/>
    <s v="North Dakota"/>
    <s v="Fargo"/>
    <s v="Women's Athletic Footwear"/>
    <n v="38"/>
    <n v="33"/>
    <n v="1254"/>
    <n v="501.6"/>
    <n v="0.4"/>
    <x v="2"/>
  </r>
  <r>
    <s v="Sports Direct"/>
    <n v="1185732"/>
    <d v="2021-10-09T00:00:00"/>
    <x v="3"/>
    <s v="North Dakota"/>
    <s v="Fargo"/>
    <s v="Men's Apparel"/>
    <n v="45"/>
    <n v="34"/>
    <n v="1530"/>
    <n v="719.09999999999991"/>
    <n v="0.47"/>
    <x v="2"/>
  </r>
  <r>
    <s v="Foot Locker"/>
    <n v="1185732"/>
    <d v="2021-10-09T00:00:00"/>
    <x v="3"/>
    <s v="North Dakota"/>
    <s v="Fargo"/>
    <s v="Women's Apparel"/>
    <n v="53"/>
    <n v="73"/>
    <n v="3869"/>
    <n v="2050.5700000000002"/>
    <n v="0.53"/>
    <x v="2"/>
  </r>
  <r>
    <s v="Foot Locker"/>
    <n v="1185732"/>
    <d v="2021-11-09T00:00:00"/>
    <x v="3"/>
    <s v="North Dakota"/>
    <s v="Fargo"/>
    <s v="Men's Street Footwear"/>
    <n v="49"/>
    <n v="120"/>
    <n v="5880"/>
    <n v="2940"/>
    <n v="0.5"/>
    <x v="2"/>
  </r>
  <r>
    <s v="Foot Locker"/>
    <n v="1185732"/>
    <d v="2021-11-09T00:00:00"/>
    <x v="3"/>
    <s v="North Dakota"/>
    <s v="Fargo"/>
    <s v="Men's Athletic Footwear"/>
    <n v="36"/>
    <n v="73"/>
    <n v="2628"/>
    <n v="1182.5999999999999"/>
    <n v="0.44999999999999996"/>
    <x v="2"/>
  </r>
  <r>
    <s v="Foot Locker"/>
    <n v="1185732"/>
    <d v="2021-11-09T00:00:00"/>
    <x v="3"/>
    <s v="North Dakota"/>
    <s v="Fargo"/>
    <s v="Women's Street Footwear"/>
    <n v="39"/>
    <n v="53"/>
    <n v="2067"/>
    <n v="909.48"/>
    <n v="0.44"/>
    <x v="2"/>
  </r>
  <r>
    <s v="Foot Locker"/>
    <n v="1185732"/>
    <d v="2021-11-09T00:00:00"/>
    <x v="3"/>
    <s v="North Dakota"/>
    <s v="Fargo"/>
    <s v="Women's Athletic Footwear"/>
    <n v="39"/>
    <n v="47"/>
    <n v="1833"/>
    <n v="788.18999999999994"/>
    <n v="0.43"/>
    <x v="2"/>
  </r>
  <r>
    <s v="Foot Locker"/>
    <n v="1185732"/>
    <d v="2021-11-09T00:00:00"/>
    <x v="3"/>
    <s v="North Dakota"/>
    <s v="Fargo"/>
    <s v="Men's Apparel"/>
    <n v="55"/>
    <n v="44"/>
    <n v="2420"/>
    <n v="1089"/>
    <n v="0.44999999999999996"/>
    <x v="2"/>
  </r>
  <r>
    <s v="Foot Locker"/>
    <n v="1185732"/>
    <d v="2021-11-09T00:00:00"/>
    <x v="3"/>
    <s v="North Dakota"/>
    <s v="Fargo"/>
    <s v="Women's Apparel"/>
    <n v="60"/>
    <n v="65"/>
    <n v="3900"/>
    <n v="1989"/>
    <n v="0.51"/>
    <x v="2"/>
  </r>
  <r>
    <s v="Foot Locker"/>
    <n v="1185732"/>
    <d v="2021-12-08T00:00:00"/>
    <x v="3"/>
    <s v="North Dakota"/>
    <s v="Fargo"/>
    <s v="Men's Street Footwear"/>
    <n v="55"/>
    <n v="150"/>
    <n v="8250"/>
    <n v="3794.9999999999995"/>
    <n v="0.45999999999999996"/>
    <x v="2"/>
  </r>
  <r>
    <s v="Foot Locker"/>
    <n v="1185732"/>
    <d v="2021-12-08T00:00:00"/>
    <x v="3"/>
    <s v="North Dakota"/>
    <s v="Fargo"/>
    <s v="Men's Athletic Footwear"/>
    <n v="46"/>
    <n v="75"/>
    <n v="3450"/>
    <n v="1552.4999999999998"/>
    <n v="0.44999999999999996"/>
    <x v="2"/>
  </r>
  <r>
    <s v="Foot Locker"/>
    <n v="1185732"/>
    <d v="2021-12-08T00:00:00"/>
    <x v="3"/>
    <s v="North Dakota"/>
    <s v="Fargo"/>
    <s v="Women's Street Footwear"/>
    <n v="48"/>
    <n v="73"/>
    <n v="3504"/>
    <n v="1576.8"/>
    <n v="0.44999999999999996"/>
    <x v="2"/>
  </r>
  <r>
    <s v="Foot Locker"/>
    <n v="1185732"/>
    <d v="2021-12-08T00:00:00"/>
    <x v="3"/>
    <s v="North Dakota"/>
    <s v="Fargo"/>
    <s v="Women's Athletic Footwear"/>
    <n v="47"/>
    <n v="54"/>
    <n v="2538"/>
    <n v="1040.58"/>
    <n v="0.41"/>
    <x v="2"/>
  </r>
  <r>
    <s v="Foot Locker"/>
    <n v="1185732"/>
    <d v="2021-12-08T00:00:00"/>
    <x v="3"/>
    <s v="North Dakota"/>
    <s v="Fargo"/>
    <s v="Men's Apparel"/>
    <n v="58"/>
    <n v="54"/>
    <n v="3132"/>
    <n v="1409.3999999999999"/>
    <n v="0.44999999999999996"/>
    <x v="2"/>
  </r>
  <r>
    <s v="Foot Locker"/>
    <n v="1185732"/>
    <d v="2021-12-08T00:00:00"/>
    <x v="3"/>
    <s v="North Dakota"/>
    <s v="Fargo"/>
    <s v="Women's Apparel"/>
    <n v="63"/>
    <n v="78"/>
    <n v="4914"/>
    <n v="2604.42"/>
    <n v="0.53"/>
    <x v="2"/>
  </r>
  <r>
    <s v="Foot Locker"/>
    <n v="1185732"/>
    <d v="2021-01-06T00:00:00"/>
    <x v="3"/>
    <s v="North Dakota"/>
    <s v="Fargo"/>
    <s v="Men's Street Footwear"/>
    <n v="27"/>
    <n v="113"/>
    <n v="3051"/>
    <n v="1372.9499999999998"/>
    <n v="0.44999999999999996"/>
    <x v="2"/>
  </r>
  <r>
    <s v="Foot Locker"/>
    <n v="1185732"/>
    <d v="2021-01-06T00:00:00"/>
    <x v="3"/>
    <s v="North Dakota"/>
    <s v="Fargo"/>
    <s v="Men's Athletic Footwear"/>
    <n v="29"/>
    <n v="70"/>
    <n v="2030"/>
    <n v="933.8"/>
    <n v="0.45999999999999996"/>
    <x v="2"/>
  </r>
  <r>
    <s v="Foot Locker"/>
    <n v="1185732"/>
    <d v="2021-01-06T00:00:00"/>
    <x v="3"/>
    <s v="North Dakota"/>
    <s v="Fargo"/>
    <s v="Women's Street Footwear"/>
    <n v="19"/>
    <n v="68"/>
    <n v="1292"/>
    <n v="581.4"/>
    <n v="0.44999999999999996"/>
    <x v="2"/>
  </r>
  <r>
    <s v="Foot Locker"/>
    <n v="1185732"/>
    <d v="2021-01-06T00:00:00"/>
    <x v="3"/>
    <s v="North Dakota"/>
    <s v="Fargo"/>
    <s v="Women's Athletic Footwear"/>
    <n v="24"/>
    <n v="26"/>
    <n v="624"/>
    <n v="280.79999999999995"/>
    <n v="0.44999999999999996"/>
    <x v="2"/>
  </r>
  <r>
    <s v="Foot Locker"/>
    <n v="1185732"/>
    <d v="2021-01-06T00:00:00"/>
    <x v="3"/>
    <s v="North Dakota"/>
    <s v="Fargo"/>
    <s v="Men's Apparel"/>
    <n v="38"/>
    <n v="42"/>
    <n v="1596"/>
    <n v="1005.48"/>
    <n v="0.63"/>
    <x v="2"/>
  </r>
  <r>
    <s v="Foot Locker"/>
    <n v="1185732"/>
    <d v="2021-01-06T00:00:00"/>
    <x v="3"/>
    <s v="North Dakota"/>
    <s v="Fargo"/>
    <s v="Women's Apparel"/>
    <n v="28"/>
    <n v="75"/>
    <n v="2100"/>
    <n v="1092"/>
    <n v="0.52"/>
    <x v="2"/>
  </r>
  <r>
    <s v="Foot Locker"/>
    <n v="1185732"/>
    <d v="2021-02-06T00:00:00"/>
    <x v="3"/>
    <s v="North Dakota"/>
    <s v="Fargo"/>
    <s v="Men's Street Footwear"/>
    <n v="28"/>
    <n v="145"/>
    <n v="4060"/>
    <n v="1786.4"/>
    <n v="0.44"/>
    <x v="2"/>
  </r>
  <r>
    <s v="Foot Locker"/>
    <n v="1185732"/>
    <d v="2021-02-06T00:00:00"/>
    <x v="3"/>
    <s v="North Dakota"/>
    <s v="Fargo"/>
    <s v="Men's Athletic Footwear"/>
    <n v="28"/>
    <n v="45"/>
    <n v="1260"/>
    <n v="579.59999999999991"/>
    <n v="0.45999999999999996"/>
    <x v="2"/>
  </r>
  <r>
    <s v="Foot Locker"/>
    <n v="1185732"/>
    <d v="2021-02-06T00:00:00"/>
    <x v="3"/>
    <s v="North Dakota"/>
    <s v="Fargo"/>
    <s v="Women's Street Footwear"/>
    <n v="19"/>
    <n v="56"/>
    <n v="1064"/>
    <n v="436.23999999999995"/>
    <n v="0.41"/>
    <x v="2"/>
  </r>
  <r>
    <s v="Foot Locker"/>
    <n v="1185732"/>
    <d v="2021-02-06T00:00:00"/>
    <x v="3"/>
    <s v="Iowa"/>
    <s v="Des Moines"/>
    <s v="Women's Athletic Footwear"/>
    <n v="25"/>
    <n v="23"/>
    <n v="575"/>
    <n v="253"/>
    <n v="0.44"/>
    <x v="2"/>
  </r>
  <r>
    <s v="Foot Locker"/>
    <n v="1185732"/>
    <d v="2021-02-06T00:00:00"/>
    <x v="3"/>
    <s v="Iowa"/>
    <s v="Des Moines"/>
    <s v="Men's Apparel"/>
    <n v="38"/>
    <n v="38"/>
    <n v="1444"/>
    <n v="938.6"/>
    <n v="0.65"/>
    <x v="2"/>
  </r>
  <r>
    <s v="Foot Locker"/>
    <n v="1185732"/>
    <d v="2021-02-06T00:00:00"/>
    <x v="3"/>
    <s v="Iowa"/>
    <s v="Des Moines"/>
    <s v="Women's Apparel"/>
    <n v="14"/>
    <n v="68"/>
    <n v="952"/>
    <n v="514.08000000000004"/>
    <n v="0.54"/>
    <x v="2"/>
  </r>
  <r>
    <s v="Foot Locker"/>
    <n v="1185732"/>
    <d v="2021-03-05T00:00:00"/>
    <x v="3"/>
    <s v="Iowa"/>
    <s v="Des Moines"/>
    <s v="Men's Street Footwear"/>
    <n v="19"/>
    <n v="136"/>
    <n v="2584"/>
    <n v="1033.6000000000001"/>
    <n v="0.4"/>
    <x v="2"/>
  </r>
  <r>
    <s v="Foot Locker"/>
    <n v="1185732"/>
    <d v="2021-03-05T00:00:00"/>
    <x v="3"/>
    <s v="Iowa"/>
    <s v="Des Moines"/>
    <s v="Men's Athletic Footwear"/>
    <n v="19"/>
    <n v="47"/>
    <n v="893"/>
    <n v="401.84999999999997"/>
    <n v="0.44999999999999996"/>
    <x v="2"/>
  </r>
  <r>
    <s v="Foot Locker"/>
    <n v="1185732"/>
    <d v="2021-03-05T00:00:00"/>
    <x v="3"/>
    <s v="Iowa"/>
    <s v="Des Moines"/>
    <s v="Women's Street Footwear"/>
    <n v="9"/>
    <n v="65"/>
    <n v="585"/>
    <n v="234"/>
    <n v="0.4"/>
    <x v="2"/>
  </r>
  <r>
    <s v="Foot Locker"/>
    <n v="1185732"/>
    <d v="2021-03-05T00:00:00"/>
    <x v="3"/>
    <s v="Iowa"/>
    <s v="Des Moines"/>
    <s v="Women's Athletic Footwear"/>
    <n v="14"/>
    <n v="28"/>
    <n v="392"/>
    <n v="164.64"/>
    <n v="0.42"/>
    <x v="2"/>
  </r>
  <r>
    <s v="Foot Locker"/>
    <n v="1185732"/>
    <d v="2021-03-05T00:00:00"/>
    <x v="3"/>
    <s v="Iowa"/>
    <s v="Des Moines"/>
    <s v="Men's Apparel"/>
    <n v="28"/>
    <n v="39"/>
    <n v="1092"/>
    <n v="698.88"/>
    <n v="0.64"/>
    <x v="2"/>
  </r>
  <r>
    <s v="Foot Locker"/>
    <n v="1185732"/>
    <d v="2021-03-05T00:00:00"/>
    <x v="3"/>
    <s v="Iowa"/>
    <s v="Des Moines"/>
    <s v="Women's Apparel"/>
    <n v="20"/>
    <n v="68"/>
    <n v="1360"/>
    <n v="720.80000000000007"/>
    <n v="0.53"/>
    <x v="2"/>
  </r>
  <r>
    <s v="Foot Locker"/>
    <n v="1185732"/>
    <d v="2021-04-06T00:00:00"/>
    <x v="3"/>
    <s v="Iowa"/>
    <s v="Des Moines"/>
    <s v="Men's Street Footwear"/>
    <n v="20"/>
    <n v="124"/>
    <n v="2480"/>
    <n v="1116"/>
    <n v="0.44999999999999996"/>
    <x v="2"/>
  </r>
  <r>
    <s v="Foot Locker"/>
    <n v="1185732"/>
    <d v="2021-04-06T00:00:00"/>
    <x v="3"/>
    <s v="Iowa"/>
    <s v="Des Moines"/>
    <s v="Men's Athletic Footwear"/>
    <n v="18"/>
    <n v="49"/>
    <n v="882"/>
    <n v="432.18"/>
    <n v="0.49"/>
    <x v="2"/>
  </r>
  <r>
    <s v="Foot Locker"/>
    <n v="1185732"/>
    <d v="2021-04-06T00:00:00"/>
    <x v="3"/>
    <s v="Iowa"/>
    <s v="Des Moines"/>
    <s v="Women's Street Footwear"/>
    <n v="10"/>
    <n v="53"/>
    <n v="530"/>
    <n v="233.2"/>
    <n v="0.44"/>
    <x v="2"/>
  </r>
  <r>
    <s v="Foot Locker"/>
    <n v="1185732"/>
    <d v="2021-04-06T00:00:00"/>
    <x v="3"/>
    <s v="Iowa"/>
    <s v="Des Moines"/>
    <s v="Women's Athletic Footwear"/>
    <n v="15"/>
    <n v="28"/>
    <n v="420"/>
    <n v="188.99999999999997"/>
    <n v="0.44999999999999996"/>
    <x v="2"/>
  </r>
  <r>
    <s v="Foot Locker"/>
    <n v="1185732"/>
    <d v="2021-04-06T00:00:00"/>
    <x v="3"/>
    <s v="Iowa"/>
    <s v="Des Moines"/>
    <s v="Men's Apparel"/>
    <n v="55"/>
    <n v="34"/>
    <n v="1870"/>
    <n v="1140.7"/>
    <n v="0.61"/>
    <x v="2"/>
  </r>
  <r>
    <s v="Foot Locker"/>
    <n v="1185732"/>
    <d v="2021-04-06T00:00:00"/>
    <x v="3"/>
    <s v="Iowa"/>
    <s v="Des Moines"/>
    <s v="Women's Apparel"/>
    <n v="46"/>
    <n v="63"/>
    <n v="2898"/>
    <n v="1506.96"/>
    <n v="0.52"/>
    <x v="2"/>
  </r>
  <r>
    <s v="Foot Locker"/>
    <n v="1185732"/>
    <d v="2021-05-07T00:00:00"/>
    <x v="3"/>
    <s v="Iowa"/>
    <s v="Des Moines"/>
    <s v="Men's Street Footwear"/>
    <n v="57"/>
    <n v="146"/>
    <n v="8322"/>
    <n v="3495.24"/>
    <n v="0.42"/>
    <x v="2"/>
  </r>
  <r>
    <s v="Foot Locker"/>
    <n v="1185732"/>
    <d v="2021-05-07T00:00:00"/>
    <x v="3"/>
    <s v="Iowa"/>
    <s v="Des Moines"/>
    <s v="Men's Athletic Footwear"/>
    <n v="37"/>
    <n v="63"/>
    <n v="2331"/>
    <n v="1072.26"/>
    <n v="0.45999999999999996"/>
    <x v="2"/>
  </r>
  <r>
    <s v="Foot Locker"/>
    <n v="1185732"/>
    <d v="2021-05-07T00:00:00"/>
    <x v="3"/>
    <s v="Iowa"/>
    <s v="Des Moines"/>
    <s v="Women's Street Footwear"/>
    <n v="33"/>
    <n v="54"/>
    <n v="1782"/>
    <n v="730.62"/>
    <n v="0.41"/>
    <x v="2"/>
  </r>
  <r>
    <s v="Foot Locker"/>
    <n v="1185732"/>
    <d v="2021-05-07T00:00:00"/>
    <x v="3"/>
    <s v="Iowa"/>
    <s v="Des Moines"/>
    <s v="Women's Athletic Footwear"/>
    <n v="33"/>
    <n v="34"/>
    <n v="1122"/>
    <n v="493.68"/>
    <n v="0.44"/>
    <x v="2"/>
  </r>
  <r>
    <s v="Foot Locker"/>
    <n v="1185732"/>
    <d v="2021-05-07T00:00:00"/>
    <x v="3"/>
    <s v="Iowa"/>
    <s v="Des Moines"/>
    <s v="Men's Apparel"/>
    <n v="43"/>
    <n v="42"/>
    <n v="1806"/>
    <n v="1173.9000000000001"/>
    <n v="0.65"/>
    <x v="2"/>
  </r>
  <r>
    <s v="Foot Locker"/>
    <n v="1185732"/>
    <d v="2021-05-07T00:00:00"/>
    <x v="3"/>
    <s v="Iowa"/>
    <s v="Des Moines"/>
    <s v="Women's Apparel"/>
    <n v="46"/>
    <n v="69"/>
    <n v="3174"/>
    <n v="1650.48"/>
    <n v="0.52"/>
    <x v="2"/>
  </r>
  <r>
    <s v="Foot Locker"/>
    <n v="1185732"/>
    <d v="2021-06-06T00:00:00"/>
    <x v="3"/>
    <s v="Iowa"/>
    <s v="Des Moines"/>
    <s v="Men's Street Footwear"/>
    <n v="32"/>
    <n v="137"/>
    <n v="4384"/>
    <n v="1841.28"/>
    <n v="0.42"/>
    <x v="2"/>
  </r>
  <r>
    <s v="Foot Locker"/>
    <n v="1185732"/>
    <d v="2021-06-06T00:00:00"/>
    <x v="3"/>
    <s v="Iowa"/>
    <s v="Des Moines"/>
    <s v="Men's Athletic Footwear"/>
    <n v="28"/>
    <n v="77"/>
    <n v="2156"/>
    <n v="1034.8799999999999"/>
    <n v="0.48"/>
    <x v="2"/>
  </r>
  <r>
    <s v="Foot Locker"/>
    <n v="1185732"/>
    <d v="2021-06-06T00:00:00"/>
    <x v="3"/>
    <s v="Iowa"/>
    <s v="Des Moines"/>
    <s v="Women's Street Footwear"/>
    <n v="23"/>
    <n v="50"/>
    <n v="1150"/>
    <n v="517.5"/>
    <n v="0.44999999999999996"/>
    <x v="2"/>
  </r>
  <r>
    <s v="Foot Locker"/>
    <n v="1185732"/>
    <d v="2021-06-06T00:00:00"/>
    <x v="3"/>
    <s v="Iowa"/>
    <s v="Des Moines"/>
    <s v="Women's Athletic Footwear"/>
    <n v="24"/>
    <n v="44"/>
    <n v="1056"/>
    <n v="464.64"/>
    <n v="0.44"/>
    <x v="2"/>
  </r>
  <r>
    <s v="Foot Locker"/>
    <n v="1185732"/>
    <d v="2021-06-06T00:00:00"/>
    <x v="3"/>
    <s v="Iowa"/>
    <s v="Des Moines"/>
    <s v="Men's Apparel"/>
    <n v="34"/>
    <n v="44"/>
    <n v="1496"/>
    <n v="957.44"/>
    <n v="0.64"/>
    <x v="2"/>
  </r>
  <r>
    <s v="Foot Locker"/>
    <n v="1185732"/>
    <d v="2021-06-06T00:00:00"/>
    <x v="3"/>
    <s v="Iowa"/>
    <s v="Des Moines"/>
    <s v="Women's Apparel"/>
    <n v="51"/>
    <n v="85"/>
    <n v="4335"/>
    <n v="2297.5500000000002"/>
    <n v="0.53"/>
    <x v="2"/>
  </r>
  <r>
    <s v="Foot Locker"/>
    <n v="1185732"/>
    <d v="2021-07-05T00:00:00"/>
    <x v="3"/>
    <s v="Iowa"/>
    <s v="Des Moines"/>
    <s v="Men's Street Footwear"/>
    <n v="49"/>
    <n v="138"/>
    <n v="6762"/>
    <n v="2975.28"/>
    <n v="0.44"/>
    <x v="2"/>
  </r>
  <r>
    <s v="Foot Locker"/>
    <n v="1185732"/>
    <d v="2021-07-05T00:00:00"/>
    <x v="3"/>
    <s v="Iowa"/>
    <s v="Des Moines"/>
    <s v="Men's Athletic Footwear"/>
    <n v="44"/>
    <n v="87"/>
    <n v="3828"/>
    <n v="1875.72"/>
    <n v="0.49"/>
    <x v="2"/>
  </r>
  <r>
    <s v="Foot Locker"/>
    <n v="1185732"/>
    <d v="2021-07-05T00:00:00"/>
    <x v="3"/>
    <s v="Iowa"/>
    <s v="Des Moines"/>
    <s v="Women's Street Footwear"/>
    <n v="36"/>
    <n v="68"/>
    <n v="2448"/>
    <n v="1077.1200000000001"/>
    <n v="0.44"/>
    <x v="2"/>
  </r>
  <r>
    <s v="Foot Locker"/>
    <n v="1185732"/>
    <d v="2021-07-05T00:00:00"/>
    <x v="3"/>
    <s v="Iowa"/>
    <s v="Des Moines"/>
    <s v="Women's Athletic Footwear"/>
    <n v="37"/>
    <n v="47"/>
    <n v="1739"/>
    <n v="712.99"/>
    <n v="0.41"/>
    <x v="2"/>
  </r>
  <r>
    <s v="Foot Locker"/>
    <n v="1185732"/>
    <d v="2021-07-05T00:00:00"/>
    <x v="3"/>
    <s v="Iowa"/>
    <s v="Des Moines"/>
    <s v="Men's Apparel"/>
    <n v="46"/>
    <n v="60"/>
    <n v="2760"/>
    <n v="1656"/>
    <n v="0.6"/>
    <x v="2"/>
  </r>
  <r>
    <s v="Foot Locker"/>
    <n v="1185732"/>
    <d v="2021-07-05T00:00:00"/>
    <x v="3"/>
    <s v="Iowa"/>
    <s v="Des Moines"/>
    <s v="Women's Apparel"/>
    <n v="51"/>
    <n v="94"/>
    <n v="4794"/>
    <n v="2397"/>
    <n v="0.5"/>
    <x v="2"/>
  </r>
  <r>
    <s v="Foot Locker"/>
    <n v="1185732"/>
    <d v="2021-08-06T00:00:00"/>
    <x v="3"/>
    <s v="Iowa"/>
    <s v="Des Moines"/>
    <s v="Men's Street Footwear"/>
    <n v="49"/>
    <n v="131"/>
    <n v="6419"/>
    <n v="2695.98"/>
    <n v="0.42"/>
    <x v="2"/>
  </r>
  <r>
    <s v="Foot Locker"/>
    <n v="1185732"/>
    <d v="2021-08-06T00:00:00"/>
    <x v="3"/>
    <s v="Iowa"/>
    <s v="Des Moines"/>
    <s v="Men's Athletic Footwear"/>
    <n v="42"/>
    <n v="78"/>
    <n v="3276"/>
    <n v="1506.9599999999998"/>
    <n v="0.45999999999999996"/>
    <x v="2"/>
  </r>
  <r>
    <s v="Foot Locker"/>
    <n v="1185732"/>
    <d v="2021-08-06T00:00:00"/>
    <x v="3"/>
    <s v="Iowa"/>
    <s v="Des Moines"/>
    <s v="Women's Street Footwear"/>
    <n v="39"/>
    <n v="61"/>
    <n v="2379"/>
    <n v="1022.97"/>
    <n v="0.43"/>
    <x v="2"/>
  </r>
  <r>
    <s v="Foot Locker"/>
    <n v="1185732"/>
    <d v="2021-08-06T00:00:00"/>
    <x v="3"/>
    <s v="Iowa"/>
    <s v="Des Moines"/>
    <s v="Women's Athletic Footwear"/>
    <n v="37"/>
    <n v="54"/>
    <n v="1998"/>
    <n v="819.18"/>
    <n v="0.41"/>
    <x v="2"/>
  </r>
  <r>
    <s v="Foot Locker"/>
    <n v="1185732"/>
    <d v="2021-08-06T00:00:00"/>
    <x v="3"/>
    <s v="Iowa"/>
    <s v="Des Moines"/>
    <s v="Men's Apparel"/>
    <n v="48"/>
    <n v="51"/>
    <n v="2448"/>
    <n v="1468.8"/>
    <n v="0.6"/>
    <x v="2"/>
  </r>
  <r>
    <s v="Foot Locker"/>
    <n v="1185732"/>
    <d v="2021-08-06T00:00:00"/>
    <x v="3"/>
    <s v="Iowa"/>
    <s v="Des Moines"/>
    <s v="Women's Apparel"/>
    <n v="53"/>
    <n v="98"/>
    <n v="5194"/>
    <n v="2856.7000000000003"/>
    <n v="0.55000000000000004"/>
    <x v="2"/>
  </r>
  <r>
    <s v="Foot Locker"/>
    <n v="1185732"/>
    <d v="2021-09-07T00:00:00"/>
    <x v="3"/>
    <s v="Iowa"/>
    <s v="Des Moines"/>
    <s v="Men's Street Footwear"/>
    <n v="34"/>
    <n v="133"/>
    <n v="4522"/>
    <n v="1808.8000000000002"/>
    <n v="0.4"/>
    <x v="2"/>
  </r>
  <r>
    <s v="Foot Locker"/>
    <n v="1185732"/>
    <d v="2021-09-07T00:00:00"/>
    <x v="3"/>
    <s v="Iowa"/>
    <s v="Des Moines"/>
    <s v="Men's Athletic Footwear"/>
    <n v="27"/>
    <n v="77"/>
    <n v="2079"/>
    <n v="977.13"/>
    <n v="0.47"/>
    <x v="2"/>
  </r>
  <r>
    <s v="Foot Locker"/>
    <n v="1185732"/>
    <d v="2021-09-07T00:00:00"/>
    <x v="3"/>
    <s v="Iowa"/>
    <s v="Des Moines"/>
    <s v="Women's Street Footwear"/>
    <n v="24"/>
    <n v="49"/>
    <n v="1176"/>
    <n v="470.40000000000003"/>
    <n v="0.4"/>
    <x v="2"/>
  </r>
  <r>
    <s v="Foot Locker"/>
    <n v="1185732"/>
    <d v="2021-09-07T00:00:00"/>
    <x v="3"/>
    <s v="Iowa"/>
    <s v="Des Moines"/>
    <s v="Women's Athletic Footwear"/>
    <n v="23"/>
    <n v="38"/>
    <n v="874"/>
    <n v="393.29999999999995"/>
    <n v="0.44999999999999996"/>
    <x v="2"/>
  </r>
  <r>
    <s v="Foot Locker"/>
    <n v="1185732"/>
    <d v="2021-09-07T00:00:00"/>
    <x v="3"/>
    <s v="Iowa"/>
    <s v="Des Moines"/>
    <s v="Men's Apparel"/>
    <n v="34"/>
    <n v="45"/>
    <n v="1530"/>
    <n v="933.3"/>
    <n v="0.61"/>
    <x v="2"/>
  </r>
  <r>
    <s v="Foot Locker"/>
    <n v="1185732"/>
    <d v="2021-09-07T00:00:00"/>
    <x v="3"/>
    <s v="Iowa"/>
    <s v="Des Moines"/>
    <s v="Women's Apparel"/>
    <n v="36"/>
    <n v="61"/>
    <n v="2196"/>
    <n v="1098"/>
    <n v="0.5"/>
    <x v="2"/>
  </r>
  <r>
    <s v="Foot Locker"/>
    <n v="1185732"/>
    <d v="2021-10-06T00:00:00"/>
    <x v="3"/>
    <s v="Iowa"/>
    <s v="Des Moines"/>
    <s v="Men's Street Footwear"/>
    <n v="43"/>
    <n v="112"/>
    <n v="4816"/>
    <n v="1974.56"/>
    <n v="0.41"/>
    <x v="2"/>
  </r>
  <r>
    <s v="Foot Locker"/>
    <n v="1185732"/>
    <d v="2021-10-06T00:00:00"/>
    <x v="3"/>
    <s v="Iowa"/>
    <s v="Des Moines"/>
    <s v="Men's Athletic Footwear"/>
    <n v="32"/>
    <n v="75"/>
    <n v="2400"/>
    <n v="1104"/>
    <n v="0.45999999999999996"/>
    <x v="2"/>
  </r>
  <r>
    <s v="Foot Locker"/>
    <n v="1185732"/>
    <d v="2021-10-06T00:00:00"/>
    <x v="3"/>
    <s v="Iowa"/>
    <s v="Des Moines"/>
    <s v="Women's Street Footwear"/>
    <n v="34"/>
    <n v="39"/>
    <n v="1326"/>
    <n v="543.66"/>
    <n v="0.41"/>
    <x v="2"/>
  </r>
  <r>
    <s v="Foot Locker"/>
    <n v="1185732"/>
    <d v="2021-10-06T00:00:00"/>
    <x v="3"/>
    <s v="Iowa"/>
    <s v="Des Moines"/>
    <s v="Women's Athletic Footwear"/>
    <n v="34"/>
    <n v="31"/>
    <n v="1054"/>
    <n v="442.68"/>
    <n v="0.42"/>
    <x v="2"/>
  </r>
  <r>
    <s v="Foot Locker"/>
    <n v="1185732"/>
    <d v="2021-10-06T00:00:00"/>
    <x v="3"/>
    <s v="Iowa"/>
    <s v="Des Moines"/>
    <s v="Men's Apparel"/>
    <n v="42"/>
    <n v="38"/>
    <n v="1596"/>
    <n v="1021.44"/>
    <n v="0.64"/>
    <x v="2"/>
  </r>
  <r>
    <s v="West Gear"/>
    <n v="1185732"/>
    <d v="2021-10-06T00:00:00"/>
    <x v="3"/>
    <s v="Iowa"/>
    <s v="Des Moines"/>
    <s v="Women's Apparel"/>
    <n v="49"/>
    <n v="73"/>
    <n v="3577"/>
    <n v="1895.8100000000002"/>
    <n v="0.53"/>
    <x v="2"/>
  </r>
  <r>
    <s v="West Gear"/>
    <n v="1185732"/>
    <d v="2021-11-06T00:00:00"/>
    <x v="3"/>
    <s v="Iowa"/>
    <s v="Des Moines"/>
    <s v="Men's Street Footwear"/>
    <n v="41"/>
    <n v="112"/>
    <n v="4592"/>
    <n v="2020.48"/>
    <n v="0.44"/>
    <x v="2"/>
  </r>
  <r>
    <s v="West Gear"/>
    <n v="1185732"/>
    <d v="2021-11-06T00:00:00"/>
    <x v="3"/>
    <s v="Iowa"/>
    <s v="Des Moines"/>
    <s v="Men's Athletic Footwear"/>
    <n v="32"/>
    <n v="72"/>
    <n v="2304"/>
    <n v="1128.96"/>
    <n v="0.49"/>
    <x v="2"/>
  </r>
  <r>
    <s v="West Gear"/>
    <n v="1185732"/>
    <d v="2021-11-06T00:00:00"/>
    <x v="3"/>
    <s v="Iowa"/>
    <s v="Des Moines"/>
    <s v="Women's Street Footwear"/>
    <n v="32"/>
    <n v="57"/>
    <n v="1824"/>
    <n v="802.56000000000006"/>
    <n v="0.44"/>
    <x v="2"/>
  </r>
  <r>
    <s v="West Gear"/>
    <n v="1185732"/>
    <d v="2021-11-06T00:00:00"/>
    <x v="3"/>
    <s v="Iowa"/>
    <s v="Des Moines"/>
    <s v="Women's Athletic Footwear"/>
    <n v="34"/>
    <n v="52"/>
    <n v="1768"/>
    <n v="724.88"/>
    <n v="0.41"/>
    <x v="2"/>
  </r>
  <r>
    <s v="West Gear"/>
    <n v="1185732"/>
    <d v="2021-11-06T00:00:00"/>
    <x v="3"/>
    <s v="Iowa"/>
    <s v="Des Moines"/>
    <s v="Men's Apparel"/>
    <n v="55"/>
    <n v="49"/>
    <n v="2695"/>
    <n v="1617"/>
    <n v="0.6"/>
    <x v="2"/>
  </r>
  <r>
    <s v="West Gear"/>
    <n v="1185732"/>
    <d v="2021-11-06T00:00:00"/>
    <x v="3"/>
    <s v="Iowa"/>
    <s v="Des Moines"/>
    <s v="Women's Apparel"/>
    <n v="59"/>
    <n v="72"/>
    <n v="4248"/>
    <n v="2208.96"/>
    <n v="0.52"/>
    <x v="2"/>
  </r>
  <r>
    <s v="West Gear"/>
    <n v="1185732"/>
    <d v="2021-12-05T00:00:00"/>
    <x v="3"/>
    <s v="Iowa"/>
    <s v="Des Moines"/>
    <s v="Men's Street Footwear"/>
    <n v="54"/>
    <n v="147"/>
    <n v="7938"/>
    <n v="3333.96"/>
    <n v="0.42"/>
    <x v="2"/>
  </r>
  <r>
    <s v="West Gear"/>
    <n v="1185732"/>
    <d v="2021-12-05T00:00:00"/>
    <x v="3"/>
    <s v="Iowa"/>
    <s v="Des Moines"/>
    <s v="Men's Athletic Footwear"/>
    <n v="47"/>
    <n v="91"/>
    <n v="4277"/>
    <n v="2010.1899999999998"/>
    <n v="0.47"/>
    <x v="2"/>
  </r>
  <r>
    <s v="West Gear"/>
    <n v="1185732"/>
    <d v="2021-12-05T00:00:00"/>
    <x v="3"/>
    <s v="Iowa"/>
    <s v="Des Moines"/>
    <s v="Women's Street Footwear"/>
    <n v="47"/>
    <n v="83"/>
    <n v="3901"/>
    <n v="1638.4199999999998"/>
    <n v="0.42"/>
    <x v="2"/>
  </r>
  <r>
    <s v="West Gear"/>
    <n v="1185732"/>
    <d v="2021-12-05T00:00:00"/>
    <x v="3"/>
    <s v="Iowa"/>
    <s v="Des Moines"/>
    <s v="Women's Athletic Footwear"/>
    <n v="49"/>
    <n v="61"/>
    <n v="2989"/>
    <n v="1285.27"/>
    <n v="0.43"/>
    <x v="2"/>
  </r>
  <r>
    <s v="West Gear"/>
    <n v="1185732"/>
    <d v="2021-12-05T00:00:00"/>
    <x v="3"/>
    <s v="Iowa"/>
    <s v="Des Moines"/>
    <s v="Men's Apparel"/>
    <n v="59"/>
    <n v="59"/>
    <n v="3481"/>
    <n v="2123.41"/>
    <n v="0.61"/>
    <x v="2"/>
  </r>
  <r>
    <s v="West Gear"/>
    <n v="1185732"/>
    <d v="2021-12-05T00:00:00"/>
    <x v="3"/>
    <s v="Iowa"/>
    <s v="Des Moines"/>
    <s v="Women's Apparel"/>
    <n v="59"/>
    <n v="88"/>
    <n v="5192"/>
    <n v="2855.6000000000004"/>
    <n v="0.55000000000000004"/>
    <x v="2"/>
  </r>
  <r>
    <s v="West Gear"/>
    <n v="1185732"/>
    <d v="2021-01-03T00:00:00"/>
    <x v="3"/>
    <s v="Iowa"/>
    <s v="Des Moines"/>
    <s v="Men's Street Footwear"/>
    <n v="28"/>
    <n v="126"/>
    <n v="3528"/>
    <n v="1587.6"/>
    <n v="0.44999999999999996"/>
    <x v="2"/>
  </r>
  <r>
    <s v="West Gear"/>
    <n v="1185732"/>
    <d v="2021-01-03T00:00:00"/>
    <x v="3"/>
    <s v="Iowa"/>
    <s v="Des Moines"/>
    <s v="Men's Athletic Footwear"/>
    <n v="29"/>
    <n v="70"/>
    <n v="2030"/>
    <n v="933.8"/>
    <n v="0.45999999999999996"/>
    <x v="2"/>
  </r>
  <r>
    <s v="West Gear"/>
    <n v="1185732"/>
    <d v="2021-01-03T00:00:00"/>
    <x v="3"/>
    <s v="Iowa"/>
    <s v="Des Moines"/>
    <s v="Women's Street Footwear"/>
    <n v="18"/>
    <n v="65"/>
    <n v="1170"/>
    <n v="479.7"/>
    <n v="0.41"/>
    <x v="2"/>
  </r>
  <r>
    <s v="West Gear"/>
    <n v="1185732"/>
    <d v="2021-01-03T00:00:00"/>
    <x v="3"/>
    <s v="Iowa"/>
    <s v="Des Moines"/>
    <s v="Women's Athletic Footwear"/>
    <n v="23"/>
    <n v="29"/>
    <n v="667"/>
    <n v="300.14999999999998"/>
    <n v="0.44999999999999996"/>
    <x v="2"/>
  </r>
  <r>
    <s v="West Gear"/>
    <n v="1185732"/>
    <d v="2021-01-03T00:00:00"/>
    <x v="3"/>
    <s v="Iowa"/>
    <s v="Des Moines"/>
    <s v="Men's Apparel"/>
    <n v="38"/>
    <n v="45"/>
    <n v="1710"/>
    <n v="1060.2"/>
    <n v="0.62"/>
    <x v="2"/>
  </r>
  <r>
    <s v="West Gear"/>
    <n v="1185732"/>
    <d v="2021-01-03T00:00:00"/>
    <x v="3"/>
    <s v="Iowa"/>
    <s v="Des Moines"/>
    <s v="Women's Apparel"/>
    <n v="28"/>
    <n v="73"/>
    <n v="2044"/>
    <n v="1124.2"/>
    <n v="0.55000000000000004"/>
    <x v="2"/>
  </r>
  <r>
    <s v="West Gear"/>
    <n v="1185732"/>
    <d v="2021-02-03T00:00:00"/>
    <x v="3"/>
    <s v="Iowa"/>
    <s v="Des Moines"/>
    <s v="Men's Street Footwear"/>
    <n v="29"/>
    <n v="140"/>
    <n v="4060"/>
    <n v="1664.6"/>
    <n v="0.41"/>
    <x v="2"/>
  </r>
  <r>
    <s v="West Gear"/>
    <n v="1185732"/>
    <d v="2021-02-03T00:00:00"/>
    <x v="3"/>
    <s v="Iowa"/>
    <s v="Des Moines"/>
    <s v="Men's Athletic Footwear"/>
    <n v="29"/>
    <n v="39"/>
    <n v="1131"/>
    <n v="554.18999999999994"/>
    <n v="0.49"/>
    <x v="2"/>
  </r>
  <r>
    <s v="West Gear"/>
    <n v="1185732"/>
    <d v="2021-02-03T00:00:00"/>
    <x v="3"/>
    <s v="Iowa"/>
    <s v="Des Moines"/>
    <s v="Women's Street Footwear"/>
    <n v="20"/>
    <n v="60"/>
    <n v="1200"/>
    <n v="516"/>
    <n v="0.43"/>
    <x v="2"/>
  </r>
  <r>
    <s v="West Gear"/>
    <n v="1185732"/>
    <d v="2021-02-03T00:00:00"/>
    <x v="3"/>
    <s v="Wisconsin"/>
    <s v="Milwaukee"/>
    <s v="Women's Athletic Footwear"/>
    <n v="23"/>
    <n v="20"/>
    <n v="460"/>
    <n v="197.79999999999998"/>
    <n v="0.43"/>
    <x v="2"/>
  </r>
  <r>
    <s v="West Gear"/>
    <n v="1185732"/>
    <d v="2021-02-03T00:00:00"/>
    <x v="3"/>
    <s v="Wisconsin"/>
    <s v="Milwaukee"/>
    <s v="Men's Apparel"/>
    <n v="38"/>
    <n v="38"/>
    <n v="1444"/>
    <n v="880.84"/>
    <n v="0.61"/>
    <x v="2"/>
  </r>
  <r>
    <s v="West Gear"/>
    <n v="1185732"/>
    <d v="2021-02-03T00:00:00"/>
    <x v="3"/>
    <s v="Wisconsin"/>
    <s v="Milwaukee"/>
    <s v="Women's Apparel"/>
    <n v="14"/>
    <n v="65"/>
    <n v="910"/>
    <n v="464.1"/>
    <n v="0.51"/>
    <x v="2"/>
  </r>
  <r>
    <s v="West Gear"/>
    <n v="1185732"/>
    <d v="2021-03-02T00:00:00"/>
    <x v="3"/>
    <s v="Wisconsin"/>
    <s v="Milwaukee"/>
    <s v="Men's Street Footwear"/>
    <n v="19"/>
    <n v="141"/>
    <n v="2679"/>
    <n v="1098.3899999999999"/>
    <n v="0.41"/>
    <x v="2"/>
  </r>
  <r>
    <s v="West Gear"/>
    <n v="1185732"/>
    <d v="2021-03-02T00:00:00"/>
    <x v="3"/>
    <s v="Wisconsin"/>
    <s v="Milwaukee"/>
    <s v="Men's Athletic Footwear"/>
    <n v="19"/>
    <n v="44"/>
    <n v="836"/>
    <n v="418"/>
    <n v="0.5"/>
    <x v="2"/>
  </r>
  <r>
    <s v="West Gear"/>
    <n v="1185732"/>
    <d v="2021-03-02T00:00:00"/>
    <x v="3"/>
    <s v="Wisconsin"/>
    <s v="Milwaukee"/>
    <s v="Women's Street Footwear"/>
    <n v="9"/>
    <n v="59"/>
    <n v="531"/>
    <n v="233.64000000000001"/>
    <n v="0.44"/>
    <x v="2"/>
  </r>
  <r>
    <s v="West Gear"/>
    <n v="1185732"/>
    <d v="2021-03-02T00:00:00"/>
    <x v="3"/>
    <s v="Wisconsin"/>
    <s v="Milwaukee"/>
    <s v="Women's Athletic Footwear"/>
    <n v="14"/>
    <n v="20"/>
    <n v="280"/>
    <n v="114.8"/>
    <n v="0.41"/>
    <x v="2"/>
  </r>
  <r>
    <s v="West Gear"/>
    <n v="1185732"/>
    <d v="2021-03-02T00:00:00"/>
    <x v="3"/>
    <s v="Wisconsin"/>
    <s v="Milwaukee"/>
    <s v="Men's Apparel"/>
    <n v="29"/>
    <n v="34"/>
    <n v="986"/>
    <n v="601.46"/>
    <n v="0.61"/>
    <x v="2"/>
  </r>
  <r>
    <s v="West Gear"/>
    <n v="1185732"/>
    <d v="2021-03-02T00:00:00"/>
    <x v="3"/>
    <s v="Wisconsin"/>
    <s v="Milwaukee"/>
    <s v="Women's Apparel"/>
    <n v="18"/>
    <n v="63"/>
    <n v="1134"/>
    <n v="612.36"/>
    <n v="0.54"/>
    <x v="2"/>
  </r>
  <r>
    <s v="West Gear"/>
    <n v="1185732"/>
    <d v="2021-04-03T00:00:00"/>
    <x v="3"/>
    <s v="Wisconsin"/>
    <s v="Milwaukee"/>
    <s v="Men's Street Footwear"/>
    <n v="18"/>
    <n v="122"/>
    <n v="2196"/>
    <n v="900.3599999999999"/>
    <n v="0.41"/>
    <x v="2"/>
  </r>
  <r>
    <s v="West Gear"/>
    <n v="1185732"/>
    <d v="2021-04-03T00:00:00"/>
    <x v="3"/>
    <s v="Wisconsin"/>
    <s v="Milwaukee"/>
    <s v="Men's Athletic Footwear"/>
    <n v="20"/>
    <n v="39"/>
    <n v="780"/>
    <n v="358.79999999999995"/>
    <n v="0.45999999999999996"/>
    <x v="2"/>
  </r>
  <r>
    <s v="West Gear"/>
    <n v="1185732"/>
    <d v="2021-04-03T00:00:00"/>
    <x v="3"/>
    <s v="Wisconsin"/>
    <s v="Milwaukee"/>
    <s v="Women's Street Footwear"/>
    <n v="9"/>
    <n v="41"/>
    <n v="369"/>
    <n v="158.66999999999999"/>
    <n v="0.43"/>
    <x v="2"/>
  </r>
  <r>
    <s v="West Gear"/>
    <n v="1185732"/>
    <d v="2021-04-03T00:00:00"/>
    <x v="3"/>
    <s v="Wisconsin"/>
    <s v="Milwaukee"/>
    <s v="Women's Athletic Footwear"/>
    <n v="15"/>
    <n v="22"/>
    <n v="330"/>
    <n v="135.29999999999998"/>
    <n v="0.41"/>
    <x v="2"/>
  </r>
  <r>
    <s v="West Gear"/>
    <n v="1185732"/>
    <d v="2021-04-03T00:00:00"/>
    <x v="3"/>
    <s v="Wisconsin"/>
    <s v="Milwaukee"/>
    <s v="Men's Apparel"/>
    <n v="55"/>
    <n v="26"/>
    <n v="1430"/>
    <n v="886.6"/>
    <n v="0.62"/>
    <x v="2"/>
  </r>
  <r>
    <s v="West Gear"/>
    <n v="1185732"/>
    <d v="2021-04-03T00:00:00"/>
    <x v="3"/>
    <s v="Wisconsin"/>
    <s v="Milwaukee"/>
    <s v="Women's Apparel"/>
    <n v="49"/>
    <n v="61"/>
    <n v="2989"/>
    <n v="1643.95"/>
    <n v="0.55000000000000004"/>
    <x v="2"/>
  </r>
  <r>
    <s v="West Gear"/>
    <n v="1185732"/>
    <d v="2021-05-04T00:00:00"/>
    <x v="3"/>
    <s v="Wisconsin"/>
    <s v="Milwaukee"/>
    <s v="Men's Street Footwear"/>
    <n v="58"/>
    <n v="134"/>
    <n v="7772"/>
    <n v="3186.52"/>
    <n v="0.41"/>
    <x v="2"/>
  </r>
  <r>
    <s v="West Gear"/>
    <n v="1185732"/>
    <d v="2021-05-04T00:00:00"/>
    <x v="3"/>
    <s v="Wisconsin"/>
    <s v="Milwaukee"/>
    <s v="Men's Athletic Footwear"/>
    <n v="39"/>
    <n v="50"/>
    <n v="1950"/>
    <n v="955.5"/>
    <n v="0.49"/>
    <x v="2"/>
  </r>
  <r>
    <s v="West Gear"/>
    <n v="1185732"/>
    <d v="2021-05-04T00:00:00"/>
    <x v="3"/>
    <s v="Wisconsin"/>
    <s v="Milwaukee"/>
    <s v="Women's Street Footwear"/>
    <n v="33"/>
    <n v="49"/>
    <n v="1617"/>
    <n v="727.65"/>
    <n v="0.44999999999999996"/>
    <x v="2"/>
  </r>
  <r>
    <s v="West Gear"/>
    <n v="1185732"/>
    <d v="2021-05-04T00:00:00"/>
    <x v="3"/>
    <s v="Wisconsin"/>
    <s v="Milwaukee"/>
    <s v="Women's Athletic Footwear"/>
    <n v="32"/>
    <n v="38"/>
    <n v="1216"/>
    <n v="535.04"/>
    <n v="0.44"/>
    <x v="2"/>
  </r>
  <r>
    <s v="West Gear"/>
    <n v="1185732"/>
    <d v="2021-05-04T00:00:00"/>
    <x v="3"/>
    <s v="Wisconsin"/>
    <s v="Milwaukee"/>
    <s v="Men's Apparel"/>
    <n v="44"/>
    <n v="53"/>
    <n v="2332"/>
    <n v="1422.52"/>
    <n v="0.61"/>
    <x v="2"/>
  </r>
  <r>
    <s v="West Gear"/>
    <n v="1185732"/>
    <d v="2021-05-04T00:00:00"/>
    <x v="3"/>
    <s v="Wisconsin"/>
    <s v="Milwaukee"/>
    <s v="Women's Apparel"/>
    <n v="47"/>
    <n v="90"/>
    <n v="4230"/>
    <n v="2157.3000000000002"/>
    <n v="0.51"/>
    <x v="2"/>
  </r>
  <r>
    <s v="West Gear"/>
    <n v="1185732"/>
    <d v="2021-06-03T00:00:00"/>
    <x v="3"/>
    <s v="Wisconsin"/>
    <s v="Milwaukee"/>
    <s v="Men's Street Footwear"/>
    <n v="32"/>
    <n v="160"/>
    <n v="5120"/>
    <n v="2252.8000000000002"/>
    <n v="0.44"/>
    <x v="2"/>
  </r>
  <r>
    <s v="West Gear"/>
    <n v="1185732"/>
    <d v="2021-06-03T00:00:00"/>
    <x v="3"/>
    <s v="Wisconsin"/>
    <s v="Milwaukee"/>
    <s v="Men's Athletic Footwear"/>
    <n v="27"/>
    <n v="90"/>
    <n v="2430"/>
    <n v="1190.7"/>
    <n v="0.49"/>
    <x v="2"/>
  </r>
  <r>
    <s v="West Gear"/>
    <n v="1185732"/>
    <d v="2021-06-03T00:00:00"/>
    <x v="3"/>
    <s v="Wisconsin"/>
    <s v="Milwaukee"/>
    <s v="Women's Street Footwear"/>
    <n v="24"/>
    <n v="52"/>
    <n v="1248"/>
    <n v="549.12"/>
    <n v="0.44"/>
    <x v="2"/>
  </r>
  <r>
    <s v="West Gear"/>
    <n v="1185732"/>
    <d v="2021-06-03T00:00:00"/>
    <x v="3"/>
    <s v="Wisconsin"/>
    <s v="Milwaukee"/>
    <s v="Women's Athletic Footwear"/>
    <n v="24"/>
    <n v="47"/>
    <n v="1128"/>
    <n v="462.47999999999996"/>
    <n v="0.41"/>
    <x v="2"/>
  </r>
  <r>
    <s v="West Gear"/>
    <n v="1185732"/>
    <d v="2021-06-03T00:00:00"/>
    <x v="3"/>
    <s v="Wisconsin"/>
    <s v="Milwaukee"/>
    <s v="Men's Apparel"/>
    <n v="34"/>
    <n v="46"/>
    <n v="1564"/>
    <n v="938.4"/>
    <n v="0.6"/>
    <x v="2"/>
  </r>
  <r>
    <s v="West Gear"/>
    <n v="1185732"/>
    <d v="2021-06-03T00:00:00"/>
    <x v="3"/>
    <s v="Wisconsin"/>
    <s v="Milwaukee"/>
    <s v="Women's Apparel"/>
    <n v="51"/>
    <n v="98"/>
    <n v="4998"/>
    <n v="2748.9"/>
    <n v="0.55000000000000004"/>
    <x v="2"/>
  </r>
  <r>
    <s v="West Gear"/>
    <n v="1185732"/>
    <d v="2021-07-02T00:00:00"/>
    <x v="3"/>
    <s v="Wisconsin"/>
    <s v="Milwaukee"/>
    <s v="Men's Street Footwear"/>
    <n v="45"/>
    <n v="149"/>
    <n v="6705"/>
    <n v="2816.1"/>
    <n v="0.42"/>
    <x v="2"/>
  </r>
  <r>
    <s v="West Gear"/>
    <n v="1185732"/>
    <d v="2021-07-02T00:00:00"/>
    <x v="3"/>
    <s v="Wisconsin"/>
    <s v="Milwaukee"/>
    <s v="Men's Athletic Footwear"/>
    <n v="42"/>
    <n v="87"/>
    <n v="3654"/>
    <n v="1790.46"/>
    <n v="0.49"/>
    <x v="2"/>
  </r>
  <r>
    <s v="West Gear"/>
    <n v="1185732"/>
    <d v="2021-07-02T00:00:00"/>
    <x v="3"/>
    <s v="Wisconsin"/>
    <s v="Milwaukee"/>
    <s v="Women's Street Footwear"/>
    <n v="38"/>
    <n v="61"/>
    <n v="2318"/>
    <n v="996.74"/>
    <n v="0.43"/>
    <x v="2"/>
  </r>
  <r>
    <s v="West Gear"/>
    <n v="1185732"/>
    <d v="2021-07-02T00:00:00"/>
    <x v="3"/>
    <s v="Wisconsin"/>
    <s v="Milwaukee"/>
    <s v="Women's Athletic Footwear"/>
    <n v="38"/>
    <n v="51"/>
    <n v="1938"/>
    <n v="813.95999999999992"/>
    <n v="0.42"/>
    <x v="2"/>
  </r>
  <r>
    <s v="West Gear"/>
    <n v="1185732"/>
    <d v="2021-07-02T00:00:00"/>
    <x v="3"/>
    <s v="Wisconsin"/>
    <s v="Milwaukee"/>
    <s v="Men's Apparel"/>
    <n v="48"/>
    <n v="50"/>
    <n v="2400"/>
    <n v="1488"/>
    <n v="0.62"/>
    <x v="2"/>
  </r>
  <r>
    <s v="West Gear"/>
    <n v="1185732"/>
    <d v="2021-07-02T00:00:00"/>
    <x v="3"/>
    <s v="Wisconsin"/>
    <s v="Milwaukee"/>
    <s v="Women's Apparel"/>
    <n v="52"/>
    <n v="94"/>
    <n v="4888"/>
    <n v="2639.52"/>
    <n v="0.54"/>
    <x v="2"/>
  </r>
  <r>
    <s v="West Gear"/>
    <n v="1185732"/>
    <d v="2021-08-03T00:00:00"/>
    <x v="3"/>
    <s v="Wisconsin"/>
    <s v="Milwaukee"/>
    <s v="Men's Street Footwear"/>
    <n v="46"/>
    <n v="158"/>
    <n v="7268"/>
    <n v="3052.56"/>
    <n v="0.42"/>
    <x v="2"/>
  </r>
  <r>
    <s v="West Gear"/>
    <n v="1185732"/>
    <d v="2021-08-03T00:00:00"/>
    <x v="3"/>
    <s v="Wisconsin"/>
    <s v="Milwaukee"/>
    <s v="Men's Athletic Footwear"/>
    <n v="43"/>
    <n v="84"/>
    <n v="3612"/>
    <n v="1697.6399999999999"/>
    <n v="0.47"/>
    <x v="2"/>
  </r>
  <r>
    <s v="West Gear"/>
    <n v="1185732"/>
    <d v="2021-08-03T00:00:00"/>
    <x v="3"/>
    <s v="Wisconsin"/>
    <s v="Milwaukee"/>
    <s v="Women's Street Footwear"/>
    <n v="39"/>
    <n v="56"/>
    <n v="2184"/>
    <n v="873.6"/>
    <n v="0.4"/>
    <x v="2"/>
  </r>
  <r>
    <s v="West Gear"/>
    <n v="1185732"/>
    <d v="2021-08-03T00:00:00"/>
    <x v="3"/>
    <s v="Wisconsin"/>
    <s v="Milwaukee"/>
    <s v="Women's Athletic Footwear"/>
    <n v="39"/>
    <n v="50"/>
    <n v="1950"/>
    <n v="877.49999999999989"/>
    <n v="0.44999999999999996"/>
    <x v="2"/>
  </r>
  <r>
    <s v="West Gear"/>
    <n v="1185732"/>
    <d v="2021-08-03T00:00:00"/>
    <x v="3"/>
    <s v="Wisconsin"/>
    <s v="Milwaukee"/>
    <s v="Men's Apparel"/>
    <n v="48"/>
    <n v="46"/>
    <n v="2208"/>
    <n v="1435.2"/>
    <n v="0.65"/>
    <x v="2"/>
  </r>
  <r>
    <s v="West Gear"/>
    <n v="1185732"/>
    <d v="2021-08-03T00:00:00"/>
    <x v="3"/>
    <s v="Wisconsin"/>
    <s v="Milwaukee"/>
    <s v="Women's Apparel"/>
    <n v="52"/>
    <n v="102"/>
    <n v="5304"/>
    <n v="2705.04"/>
    <n v="0.51"/>
    <x v="2"/>
  </r>
  <r>
    <s v="West Gear"/>
    <n v="1185732"/>
    <d v="2021-09-04T00:00:00"/>
    <x v="3"/>
    <s v="Wisconsin"/>
    <s v="Milwaukee"/>
    <s v="Men's Street Footwear"/>
    <n v="33"/>
    <n v="143"/>
    <n v="4719"/>
    <n v="1934.79"/>
    <n v="0.41"/>
    <x v="2"/>
  </r>
  <r>
    <s v="West Gear"/>
    <n v="1185732"/>
    <d v="2021-09-04T00:00:00"/>
    <x v="3"/>
    <s v="Wisconsin"/>
    <s v="Milwaukee"/>
    <s v="Men's Athletic Footwear"/>
    <n v="29"/>
    <n v="65"/>
    <n v="1885"/>
    <n v="848.24999999999989"/>
    <n v="0.44999999999999996"/>
    <x v="2"/>
  </r>
  <r>
    <s v="West Gear"/>
    <n v="1185732"/>
    <d v="2021-09-04T00:00:00"/>
    <x v="3"/>
    <s v="Wisconsin"/>
    <s v="Milwaukee"/>
    <s v="Women's Street Footwear"/>
    <n v="24"/>
    <n v="44"/>
    <n v="1056"/>
    <n v="475.19999999999993"/>
    <n v="0.44999999999999996"/>
    <x v="2"/>
  </r>
  <r>
    <s v="West Gear"/>
    <n v="1185732"/>
    <d v="2021-09-04T00:00:00"/>
    <x v="3"/>
    <s v="Wisconsin"/>
    <s v="Milwaukee"/>
    <s v="Women's Athletic Footwear"/>
    <n v="23"/>
    <n v="34"/>
    <n v="782"/>
    <n v="351.9"/>
    <n v="0.44999999999999996"/>
    <x v="2"/>
  </r>
  <r>
    <s v="West Gear"/>
    <n v="1185732"/>
    <d v="2021-09-04T00:00:00"/>
    <x v="3"/>
    <s v="Wisconsin"/>
    <s v="Milwaukee"/>
    <s v="Men's Apparel"/>
    <n v="33"/>
    <n v="33"/>
    <n v="1089"/>
    <n v="707.85"/>
    <n v="0.65"/>
    <x v="2"/>
  </r>
  <r>
    <s v="West Gear"/>
    <n v="1185732"/>
    <d v="2021-09-04T00:00:00"/>
    <x v="3"/>
    <s v="Wisconsin"/>
    <s v="Milwaukee"/>
    <s v="Women's Apparel"/>
    <n v="38"/>
    <n v="52"/>
    <n v="1976"/>
    <n v="988"/>
    <n v="0.5"/>
    <x v="2"/>
  </r>
  <r>
    <s v="West Gear"/>
    <n v="1185732"/>
    <d v="2021-10-03T00:00:00"/>
    <x v="3"/>
    <s v="Wisconsin"/>
    <s v="Milwaukee"/>
    <s v="Men's Street Footwear"/>
    <n v="43"/>
    <n v="113"/>
    <n v="4859"/>
    <n v="2040.78"/>
    <n v="0.42"/>
    <x v="2"/>
  </r>
  <r>
    <s v="West Gear"/>
    <n v="1185732"/>
    <d v="2021-10-03T00:00:00"/>
    <x v="3"/>
    <s v="Wisconsin"/>
    <s v="Milwaukee"/>
    <s v="Men's Athletic Footwear"/>
    <n v="33"/>
    <n v="68"/>
    <n v="2244"/>
    <n v="1077.1199999999999"/>
    <n v="0.48"/>
    <x v="2"/>
  </r>
  <r>
    <s v="West Gear"/>
    <n v="1185732"/>
    <d v="2021-10-03T00:00:00"/>
    <x v="3"/>
    <s v="Wisconsin"/>
    <s v="Milwaukee"/>
    <s v="Women's Street Footwear"/>
    <n v="34"/>
    <n v="33"/>
    <n v="1122"/>
    <n v="482.46"/>
    <n v="0.43"/>
    <x v="2"/>
  </r>
  <r>
    <s v="West Gear"/>
    <n v="1185732"/>
    <d v="2021-10-03T00:00:00"/>
    <x v="3"/>
    <s v="Wisconsin"/>
    <s v="Milwaukee"/>
    <s v="Women's Athletic Footwear"/>
    <n v="32"/>
    <n v="33"/>
    <n v="1056"/>
    <n v="432.96"/>
    <n v="0.41"/>
    <x v="2"/>
  </r>
  <r>
    <s v="West Gear"/>
    <n v="1185732"/>
    <d v="2021-10-03T00:00:00"/>
    <x v="3"/>
    <s v="Wisconsin"/>
    <s v="Milwaukee"/>
    <s v="Men's Apparel"/>
    <n v="44"/>
    <n v="33"/>
    <n v="1452"/>
    <n v="914.76"/>
    <n v="0.63"/>
    <x v="2"/>
  </r>
  <r>
    <s v="West Gear"/>
    <n v="1185732"/>
    <d v="2021-10-03T00:00:00"/>
    <x v="3"/>
    <s v="Wisconsin"/>
    <s v="Milwaukee"/>
    <s v="Women's Apparel"/>
    <n v="46"/>
    <n v="65"/>
    <n v="2990"/>
    <n v="1524.9"/>
    <n v="0.51"/>
    <x v="2"/>
  </r>
  <r>
    <s v="West Gear"/>
    <n v="1185732"/>
    <d v="2021-11-03T00:00:00"/>
    <x v="3"/>
    <s v="Wisconsin"/>
    <s v="Milwaukee"/>
    <s v="Men's Street Footwear"/>
    <n v="41"/>
    <n v="104"/>
    <n v="4264"/>
    <n v="1833.52"/>
    <n v="0.43"/>
    <x v="2"/>
  </r>
  <r>
    <s v="West Gear"/>
    <n v="1185732"/>
    <d v="2021-11-03T00:00:00"/>
    <x v="3"/>
    <s v="Wisconsin"/>
    <s v="Milwaukee"/>
    <s v="Men's Athletic Footwear"/>
    <n v="32"/>
    <n v="78"/>
    <n v="2496"/>
    <n v="1173.1199999999999"/>
    <n v="0.47"/>
    <x v="2"/>
  </r>
  <r>
    <s v="West Gear"/>
    <n v="1185732"/>
    <d v="2021-11-03T00:00:00"/>
    <x v="3"/>
    <s v="Wisconsin"/>
    <s v="Milwaukee"/>
    <s v="Women's Street Footwear"/>
    <n v="33"/>
    <n v="69"/>
    <n v="2277"/>
    <n v="956.33999999999992"/>
    <n v="0.42"/>
    <x v="2"/>
  </r>
  <r>
    <s v="West Gear"/>
    <n v="1185732"/>
    <d v="2021-11-03T00:00:00"/>
    <x v="3"/>
    <s v="Wisconsin"/>
    <s v="Milwaukee"/>
    <s v="Women's Athletic Footwear"/>
    <n v="33"/>
    <n v="65"/>
    <n v="2145"/>
    <n v="965.24999999999989"/>
    <n v="0.44999999999999996"/>
    <x v="2"/>
  </r>
  <r>
    <s v="West Gear"/>
    <n v="1185732"/>
    <d v="2021-11-03T00:00:00"/>
    <x v="3"/>
    <s v="Wisconsin"/>
    <s v="Milwaukee"/>
    <s v="Men's Apparel"/>
    <n v="58"/>
    <n v="56"/>
    <n v="3248"/>
    <n v="2013.76"/>
    <n v="0.62"/>
    <x v="2"/>
  </r>
  <r>
    <s v="West Gear"/>
    <n v="1185732"/>
    <d v="2021-11-03T00:00:00"/>
    <x v="3"/>
    <s v="Wisconsin"/>
    <s v="Milwaukee"/>
    <s v="Women's Apparel"/>
    <n v="61"/>
    <n v="75"/>
    <n v="4575"/>
    <n v="2333.25"/>
    <n v="0.51"/>
    <x v="2"/>
  </r>
  <r>
    <s v="West Gear"/>
    <n v="1185732"/>
    <d v="2021-12-02T00:00:00"/>
    <x v="3"/>
    <s v="Wisconsin"/>
    <s v="Milwaukee"/>
    <s v="Men's Street Footwear"/>
    <n v="58"/>
    <n v="138"/>
    <n v="8004"/>
    <n v="3281.64"/>
    <n v="0.41"/>
    <x v="2"/>
  </r>
  <r>
    <s v="West Gear"/>
    <n v="1185732"/>
    <d v="2021-12-02T00:00:00"/>
    <x v="3"/>
    <s v="Wisconsin"/>
    <s v="Milwaukee"/>
    <s v="Men's Athletic Footwear"/>
    <n v="49"/>
    <n v="102"/>
    <n v="4998"/>
    <n v="2349.06"/>
    <n v="0.47"/>
    <x v="2"/>
  </r>
  <r>
    <s v="West Gear"/>
    <n v="1185732"/>
    <d v="2021-12-02T00:00:00"/>
    <x v="3"/>
    <s v="Wisconsin"/>
    <s v="Milwaukee"/>
    <s v="Women's Street Footwear"/>
    <n v="45"/>
    <n v="87"/>
    <n v="3915"/>
    <n v="1722.6"/>
    <n v="0.44"/>
    <x v="2"/>
  </r>
  <r>
    <s v="West Gear"/>
    <n v="1185732"/>
    <d v="2021-12-02T00:00:00"/>
    <x v="3"/>
    <s v="Wisconsin"/>
    <s v="Milwaukee"/>
    <s v="Women's Athletic Footwear"/>
    <n v="48"/>
    <n v="73"/>
    <n v="3504"/>
    <n v="1576.8"/>
    <n v="0.44999999999999996"/>
    <x v="2"/>
  </r>
  <r>
    <s v="West Gear"/>
    <n v="1185732"/>
    <d v="2021-12-02T00:00:00"/>
    <x v="3"/>
    <s v="Wisconsin"/>
    <s v="Milwaukee"/>
    <s v="Men's Apparel"/>
    <n v="57"/>
    <n v="73"/>
    <n v="4161"/>
    <n v="2496.6"/>
    <n v="0.6"/>
    <x v="2"/>
  </r>
  <r>
    <s v="West Gear"/>
    <n v="1185732"/>
    <d v="2021-12-02T00:00:00"/>
    <x v="3"/>
    <s v="Wisconsin"/>
    <s v="Milwaukee"/>
    <s v="Women's Apparel"/>
    <n v="59"/>
    <n v="88"/>
    <n v="5192"/>
    <n v="2699.84"/>
    <n v="0.52"/>
    <x v="2"/>
  </r>
  <r>
    <s v="West Gear"/>
    <n v="1185732"/>
    <d v="2021-01-10T00:00:00"/>
    <x v="3"/>
    <s v="Wisconsin"/>
    <s v="Milwaukee"/>
    <s v="Men's Street Footwear"/>
    <n v="32"/>
    <n v="140"/>
    <n v="4480"/>
    <n v="2329.6"/>
    <n v="0.52"/>
    <x v="2"/>
  </r>
  <r>
    <s v="West Gear"/>
    <n v="1185732"/>
    <d v="2021-01-10T00:00:00"/>
    <x v="3"/>
    <s v="Wisconsin"/>
    <s v="Milwaukee"/>
    <s v="Men's Athletic Footwear"/>
    <n v="32"/>
    <n v="78"/>
    <n v="2496"/>
    <n v="1272.96"/>
    <n v="0.51"/>
    <x v="2"/>
  </r>
  <r>
    <s v="West Gear"/>
    <n v="1185732"/>
    <d v="2021-01-10T00:00:00"/>
    <x v="3"/>
    <s v="Wisconsin"/>
    <s v="Milwaukee"/>
    <s v="Women's Street Footwear"/>
    <n v="24"/>
    <n v="87"/>
    <n v="2088"/>
    <n v="939.59999999999991"/>
    <n v="0.44999999999999996"/>
    <x v="2"/>
  </r>
  <r>
    <s v="West Gear"/>
    <n v="1185732"/>
    <d v="2021-01-10T00:00:00"/>
    <x v="3"/>
    <s v="Wisconsin"/>
    <s v="Milwaukee"/>
    <s v="Women's Athletic Footwear"/>
    <n v="28"/>
    <n v="44"/>
    <n v="1232"/>
    <n v="591.36"/>
    <n v="0.48"/>
    <x v="2"/>
  </r>
  <r>
    <s v="West Gear"/>
    <n v="1185732"/>
    <d v="2021-01-10T00:00:00"/>
    <x v="3"/>
    <s v="Wisconsin"/>
    <s v="Milwaukee"/>
    <s v="Men's Apparel"/>
    <n v="41"/>
    <n v="58"/>
    <n v="2378"/>
    <n v="1046.32"/>
    <n v="0.44"/>
    <x v="2"/>
  </r>
  <r>
    <s v="West Gear"/>
    <n v="1185732"/>
    <d v="2021-01-10T00:00:00"/>
    <x v="3"/>
    <s v="Wisconsin"/>
    <s v="Milwaukee"/>
    <s v="Women's Apparel"/>
    <n v="32"/>
    <n v="84"/>
    <n v="2688"/>
    <n v="1344"/>
    <n v="0.5"/>
    <x v="2"/>
  </r>
  <r>
    <s v="West Gear"/>
    <n v="1185732"/>
    <d v="2021-02-10T00:00:00"/>
    <x v="3"/>
    <s v="Wisconsin"/>
    <s v="Milwaukee"/>
    <s v="Men's Street Footwear"/>
    <n v="34"/>
    <n v="160"/>
    <n v="5440"/>
    <n v="2992.0000000000005"/>
    <n v="0.55000000000000004"/>
    <x v="2"/>
  </r>
  <r>
    <s v="West Gear"/>
    <n v="1185732"/>
    <d v="2021-02-10T00:00:00"/>
    <x v="3"/>
    <s v="Wisconsin"/>
    <s v="Milwaukee"/>
    <s v="Men's Athletic Footwear"/>
    <n v="34"/>
    <n v="52"/>
    <n v="1768"/>
    <n v="901.68000000000006"/>
    <n v="0.51"/>
    <x v="2"/>
  </r>
  <r>
    <s v="West Gear"/>
    <n v="1185732"/>
    <d v="2021-02-10T00:00:00"/>
    <x v="3"/>
    <s v="Wisconsin"/>
    <s v="Milwaukee"/>
    <s v="Women's Street Footwear"/>
    <n v="24"/>
    <n v="73"/>
    <n v="1752"/>
    <n v="876"/>
    <n v="0.5"/>
    <x v="2"/>
  </r>
  <r>
    <s v="West Gear"/>
    <n v="1185732"/>
    <d v="2021-02-10T00:00:00"/>
    <x v="3"/>
    <s v="Indiana"/>
    <s v="Indianapolis"/>
    <s v="Women's Athletic Footwear"/>
    <n v="29"/>
    <n v="36"/>
    <n v="1044"/>
    <n v="490.67999999999995"/>
    <n v="0.47"/>
    <x v="2"/>
  </r>
  <r>
    <s v="West Gear"/>
    <n v="1185732"/>
    <d v="2021-02-10T00:00:00"/>
    <x v="3"/>
    <s v="Indiana"/>
    <s v="Indianapolis"/>
    <s v="Men's Apparel"/>
    <n v="41"/>
    <n v="58"/>
    <n v="2378"/>
    <n v="1046.32"/>
    <n v="0.44"/>
    <x v="2"/>
  </r>
  <r>
    <s v="West Gear"/>
    <n v="1185732"/>
    <d v="2021-02-10T00:00:00"/>
    <x v="3"/>
    <s v="Indiana"/>
    <s v="Indianapolis"/>
    <s v="Women's Apparel"/>
    <n v="19"/>
    <n v="75"/>
    <n v="1425"/>
    <n v="726.75"/>
    <n v="0.51"/>
    <x v="2"/>
  </r>
  <r>
    <s v="West Gear"/>
    <n v="1185732"/>
    <d v="2021-03-09T00:00:00"/>
    <x v="3"/>
    <s v="Indiana"/>
    <s v="Indianapolis"/>
    <s v="Men's Street Footwear"/>
    <n v="23"/>
    <n v="151"/>
    <n v="3473"/>
    <n v="1771.23"/>
    <n v="0.51"/>
    <x v="2"/>
  </r>
  <r>
    <s v="West Gear"/>
    <n v="1185732"/>
    <d v="2021-03-09T00:00:00"/>
    <x v="3"/>
    <s v="Indiana"/>
    <s v="Indianapolis"/>
    <s v="Men's Athletic Footwear"/>
    <n v="23"/>
    <n v="61"/>
    <n v="1403"/>
    <n v="771.65000000000009"/>
    <n v="0.55000000000000004"/>
    <x v="2"/>
  </r>
  <r>
    <s v="West Gear"/>
    <n v="1185732"/>
    <d v="2021-03-09T00:00:00"/>
    <x v="3"/>
    <s v="Indiana"/>
    <s v="Indianapolis"/>
    <s v="Women's Street Footwear"/>
    <n v="14"/>
    <n v="72"/>
    <n v="1008"/>
    <n v="504"/>
    <n v="0.5"/>
    <x v="2"/>
  </r>
  <r>
    <s v="West Gear"/>
    <n v="1185732"/>
    <d v="2021-03-09T00:00:00"/>
    <x v="3"/>
    <s v="Indiana"/>
    <s v="Indianapolis"/>
    <s v="Women's Athletic Footwear"/>
    <n v="19"/>
    <n v="31"/>
    <n v="589"/>
    <n v="265.04999999999995"/>
    <n v="0.44999999999999996"/>
    <x v="2"/>
  </r>
  <r>
    <s v="West Gear"/>
    <n v="1185732"/>
    <d v="2021-03-09T00:00:00"/>
    <x v="3"/>
    <s v="Indiana"/>
    <s v="Indianapolis"/>
    <s v="Men's Apparel"/>
    <n v="32"/>
    <n v="44"/>
    <n v="1408"/>
    <n v="605.43999999999994"/>
    <n v="0.43"/>
    <x v="2"/>
  </r>
  <r>
    <s v="West Gear"/>
    <n v="1185732"/>
    <d v="2021-03-09T00:00:00"/>
    <x v="3"/>
    <s v="Indiana"/>
    <s v="Indianapolis"/>
    <s v="Women's Apparel"/>
    <n v="24"/>
    <n v="74"/>
    <n v="1776"/>
    <n v="923.52"/>
    <n v="0.52"/>
    <x v="2"/>
  </r>
  <r>
    <s v="West Gear"/>
    <n v="1185732"/>
    <d v="2021-04-10T00:00:00"/>
    <x v="3"/>
    <s v="Indiana"/>
    <s v="Indianapolis"/>
    <s v="Men's Street Footwear"/>
    <n v="23"/>
    <n v="125"/>
    <n v="2875"/>
    <n v="1581.2500000000002"/>
    <n v="0.55000000000000004"/>
    <x v="2"/>
  </r>
  <r>
    <s v="West Gear"/>
    <n v="1185732"/>
    <d v="2021-04-10T00:00:00"/>
    <x v="3"/>
    <s v="Indiana"/>
    <s v="Indianapolis"/>
    <s v="Men's Athletic Footwear"/>
    <n v="23"/>
    <n v="54"/>
    <n v="1242"/>
    <n v="645.84"/>
    <n v="0.52"/>
    <x v="2"/>
  </r>
  <r>
    <s v="West Gear"/>
    <n v="1185732"/>
    <d v="2021-04-10T00:00:00"/>
    <x v="3"/>
    <s v="Indiana"/>
    <s v="Indianapolis"/>
    <s v="Women's Street Footwear"/>
    <n v="14"/>
    <n v="52"/>
    <n v="728"/>
    <n v="364"/>
    <n v="0.5"/>
    <x v="2"/>
  </r>
  <r>
    <s v="West Gear"/>
    <n v="1185732"/>
    <d v="2021-04-10T00:00:00"/>
    <x v="3"/>
    <s v="Indiana"/>
    <s v="Indianapolis"/>
    <s v="Women's Athletic Footwear"/>
    <n v="19"/>
    <n v="36"/>
    <n v="684"/>
    <n v="328.32"/>
    <n v="0.48"/>
    <x v="2"/>
  </r>
  <r>
    <s v="West Gear"/>
    <n v="1185732"/>
    <d v="2021-04-10T00:00:00"/>
    <x v="3"/>
    <s v="Indiana"/>
    <s v="Indianapolis"/>
    <s v="Men's Apparel"/>
    <n v="61"/>
    <n v="45"/>
    <n v="2745"/>
    <n v="1207.8"/>
    <n v="0.44"/>
    <x v="2"/>
  </r>
  <r>
    <s v="West Gear"/>
    <n v="1185732"/>
    <d v="2021-04-10T00:00:00"/>
    <x v="3"/>
    <s v="Indiana"/>
    <s v="Indianapolis"/>
    <s v="Women's Apparel"/>
    <n v="47"/>
    <n v="72"/>
    <n v="3384"/>
    <n v="1861.2"/>
    <n v="0.55000000000000004"/>
    <x v="2"/>
  </r>
  <r>
    <s v="West Gear"/>
    <n v="1185732"/>
    <d v="2021-05-11T00:00:00"/>
    <x v="3"/>
    <s v="Indiana"/>
    <s v="Indianapolis"/>
    <s v="Men's Street Footwear"/>
    <n v="54"/>
    <n v="164"/>
    <n v="8856"/>
    <n v="4428"/>
    <n v="0.5"/>
    <x v="2"/>
  </r>
  <r>
    <s v="West Gear"/>
    <n v="1185732"/>
    <d v="2021-05-11T00:00:00"/>
    <x v="3"/>
    <s v="Indiana"/>
    <s v="Indianapolis"/>
    <s v="Men's Athletic Footwear"/>
    <n v="37"/>
    <n v="73"/>
    <n v="2701"/>
    <n v="1485.5500000000002"/>
    <n v="0.55000000000000004"/>
    <x v="2"/>
  </r>
  <r>
    <s v="West Gear"/>
    <n v="1185732"/>
    <d v="2021-05-11T00:00:00"/>
    <x v="3"/>
    <s v="Indiana"/>
    <s v="Indianapolis"/>
    <s v="Women's Street Footwear"/>
    <n v="34"/>
    <n v="56"/>
    <n v="1904"/>
    <n v="894.88"/>
    <n v="0.47"/>
    <x v="2"/>
  </r>
  <r>
    <s v="West Gear"/>
    <n v="1185732"/>
    <d v="2021-05-11T00:00:00"/>
    <x v="3"/>
    <s v="Indiana"/>
    <s v="Indianapolis"/>
    <s v="Women's Athletic Footwear"/>
    <n v="34"/>
    <n v="49"/>
    <n v="1666"/>
    <n v="816.34"/>
    <n v="0.49"/>
    <x v="2"/>
  </r>
  <r>
    <s v="West Gear"/>
    <n v="1185732"/>
    <d v="2021-05-11T00:00:00"/>
    <x v="3"/>
    <s v="Indiana"/>
    <s v="Indianapolis"/>
    <s v="Men's Apparel"/>
    <n v="44"/>
    <n v="58"/>
    <n v="2552"/>
    <n v="1148.3999999999999"/>
    <n v="0.44999999999999996"/>
    <x v="2"/>
  </r>
  <r>
    <s v="West Gear"/>
    <n v="1185732"/>
    <d v="2021-05-11T00:00:00"/>
    <x v="3"/>
    <s v="Indiana"/>
    <s v="Indianapolis"/>
    <s v="Women's Apparel"/>
    <n v="53"/>
    <n v="91"/>
    <n v="4823"/>
    <n v="2507.96"/>
    <n v="0.52"/>
    <x v="2"/>
  </r>
  <r>
    <s v="West Gear"/>
    <n v="1185732"/>
    <d v="2021-06-10T00:00:00"/>
    <x v="3"/>
    <s v="Indiana"/>
    <s v="Indianapolis"/>
    <s v="Men's Street Footwear"/>
    <n v="36"/>
    <n v="155"/>
    <n v="5580"/>
    <n v="3069.0000000000005"/>
    <n v="0.55000000000000004"/>
    <x v="2"/>
  </r>
  <r>
    <s v="West Gear"/>
    <n v="1185732"/>
    <d v="2021-06-10T00:00:00"/>
    <x v="3"/>
    <s v="Indiana"/>
    <s v="Indianapolis"/>
    <s v="Men's Athletic Footwear"/>
    <n v="32"/>
    <n v="94"/>
    <n v="3008"/>
    <n v="1594.24"/>
    <n v="0.53"/>
    <x v="2"/>
  </r>
  <r>
    <s v="West Gear"/>
    <n v="1185732"/>
    <d v="2021-06-10T00:00:00"/>
    <x v="3"/>
    <s v="Indiana"/>
    <s v="Indianapolis"/>
    <s v="Women's Street Footwear"/>
    <n v="27"/>
    <n v="50"/>
    <n v="1350"/>
    <n v="607.49999999999989"/>
    <n v="0.44999999999999996"/>
    <x v="2"/>
  </r>
  <r>
    <s v="West Gear"/>
    <n v="1185732"/>
    <d v="2021-06-10T00:00:00"/>
    <x v="3"/>
    <s v="Indiana"/>
    <s v="Indianapolis"/>
    <s v="Women's Athletic Footwear"/>
    <n v="29"/>
    <n v="46"/>
    <n v="1334"/>
    <n v="626.98"/>
    <n v="0.47"/>
    <x v="2"/>
  </r>
  <r>
    <s v="West Gear"/>
    <n v="1185732"/>
    <d v="2021-06-10T00:00:00"/>
    <x v="3"/>
    <s v="Indiana"/>
    <s v="Indianapolis"/>
    <s v="Men's Apparel"/>
    <n v="36"/>
    <n v="53"/>
    <n v="1908"/>
    <n v="858.59999999999991"/>
    <n v="0.44999999999999996"/>
    <x v="2"/>
  </r>
  <r>
    <s v="West Gear"/>
    <n v="1185732"/>
    <d v="2021-06-10T00:00:00"/>
    <x v="3"/>
    <s v="Indiana"/>
    <s v="Indianapolis"/>
    <s v="Women's Apparel"/>
    <n v="56"/>
    <n v="91"/>
    <n v="5096"/>
    <n v="2598.96"/>
    <n v="0.51"/>
    <x v="2"/>
  </r>
  <r>
    <s v="West Gear"/>
    <n v="1185732"/>
    <d v="2021-07-09T00:00:00"/>
    <x v="3"/>
    <s v="Indiana"/>
    <s v="Indianapolis"/>
    <s v="Men's Street Footwear"/>
    <n v="51"/>
    <n v="149"/>
    <n v="7599"/>
    <n v="4027.4700000000003"/>
    <n v="0.53"/>
    <x v="2"/>
  </r>
  <r>
    <s v="West Gear"/>
    <n v="1185732"/>
    <d v="2021-07-09T00:00:00"/>
    <x v="3"/>
    <s v="Indiana"/>
    <s v="Indianapolis"/>
    <s v="Men's Athletic Footwear"/>
    <n v="49"/>
    <n v="84"/>
    <n v="4116"/>
    <n v="2058"/>
    <n v="0.5"/>
    <x v="2"/>
  </r>
  <r>
    <s v="West Gear"/>
    <n v="1185732"/>
    <d v="2021-07-09T00:00:00"/>
    <x v="3"/>
    <s v="Indiana"/>
    <s v="Indianapolis"/>
    <s v="Women's Street Footwear"/>
    <n v="42"/>
    <n v="68"/>
    <n v="2856"/>
    <n v="1285.1999999999998"/>
    <n v="0.44999999999999996"/>
    <x v="2"/>
  </r>
  <r>
    <s v="West Gear"/>
    <n v="1185732"/>
    <d v="2021-07-09T00:00:00"/>
    <x v="3"/>
    <s v="Indiana"/>
    <s v="Indianapolis"/>
    <s v="Women's Athletic Footwear"/>
    <n v="42"/>
    <n v="49"/>
    <n v="2058"/>
    <n v="967.26"/>
    <n v="0.47"/>
    <x v="2"/>
  </r>
  <r>
    <s v="West Gear"/>
    <n v="1185732"/>
    <d v="2021-07-09T00:00:00"/>
    <x v="3"/>
    <s v="Indiana"/>
    <s v="Indianapolis"/>
    <s v="Men's Apparel"/>
    <n v="51"/>
    <n v="50"/>
    <n v="2550"/>
    <n v="1071"/>
    <n v="0.42"/>
    <x v="2"/>
  </r>
  <r>
    <s v="West Gear"/>
    <n v="1185732"/>
    <d v="2021-07-09T00:00:00"/>
    <x v="3"/>
    <s v="Indiana"/>
    <s v="Indianapolis"/>
    <s v="Women's Apparel"/>
    <n v="54"/>
    <n v="101"/>
    <n v="5454"/>
    <n v="2781.54"/>
    <n v="0.51"/>
    <x v="2"/>
  </r>
  <r>
    <s v="West Gear"/>
    <n v="1185732"/>
    <d v="2021-08-10T00:00:00"/>
    <x v="3"/>
    <s v="Indiana"/>
    <s v="Indianapolis"/>
    <s v="Men's Street Footwear"/>
    <n v="47"/>
    <n v="152"/>
    <n v="7144"/>
    <n v="3929.2000000000003"/>
    <n v="0.55000000000000004"/>
    <x v="2"/>
  </r>
  <r>
    <s v="West Gear"/>
    <n v="1185732"/>
    <d v="2021-08-10T00:00:00"/>
    <x v="3"/>
    <s v="Indiana"/>
    <s v="Indianapolis"/>
    <s v="Men's Athletic Footwear"/>
    <n v="41"/>
    <n v="87"/>
    <n v="3567"/>
    <n v="1926.18"/>
    <n v="0.54"/>
    <x v="2"/>
  </r>
  <r>
    <s v="West Gear"/>
    <n v="1185732"/>
    <d v="2021-08-10T00:00:00"/>
    <x v="3"/>
    <s v="Indiana"/>
    <s v="Indianapolis"/>
    <s v="Women's Street Footwear"/>
    <n v="37"/>
    <n v="56"/>
    <n v="2072"/>
    <n v="973.83999999999992"/>
    <n v="0.47"/>
    <x v="2"/>
  </r>
  <r>
    <s v="West Gear"/>
    <n v="1185732"/>
    <d v="2021-08-10T00:00:00"/>
    <x v="3"/>
    <s v="Indiana"/>
    <s v="Indianapolis"/>
    <s v="Women's Athletic Footwear"/>
    <n v="38"/>
    <n v="60"/>
    <n v="2280"/>
    <n v="1071.5999999999999"/>
    <n v="0.47"/>
    <x v="2"/>
  </r>
  <r>
    <s v="West Gear"/>
    <n v="1185732"/>
    <d v="2021-08-10T00:00:00"/>
    <x v="3"/>
    <s v="Indiana"/>
    <s v="Indianapolis"/>
    <s v="Men's Apparel"/>
    <n v="47"/>
    <n v="53"/>
    <n v="2491"/>
    <n v="1120.9499999999998"/>
    <n v="0.44999999999999996"/>
    <x v="2"/>
  </r>
  <r>
    <s v="West Gear"/>
    <n v="1185732"/>
    <d v="2021-08-10T00:00:00"/>
    <x v="3"/>
    <s v="Indiana"/>
    <s v="Indianapolis"/>
    <s v="Women's Apparel"/>
    <n v="54"/>
    <n v="91"/>
    <n v="4914"/>
    <n v="2604.42"/>
    <n v="0.53"/>
    <x v="2"/>
  </r>
  <r>
    <s v="West Gear"/>
    <n v="1185732"/>
    <d v="2021-09-11T00:00:00"/>
    <x v="3"/>
    <s v="Indiana"/>
    <s v="Indianapolis"/>
    <s v="Men's Street Footwear"/>
    <n v="33"/>
    <n v="133"/>
    <n v="4389"/>
    <n v="2370.06"/>
    <n v="0.54"/>
    <x v="2"/>
  </r>
  <r>
    <s v="West Gear"/>
    <n v="1185732"/>
    <d v="2021-09-11T00:00:00"/>
    <x v="3"/>
    <s v="Indiana"/>
    <s v="Indianapolis"/>
    <s v="Men's Athletic Footwear"/>
    <n v="29"/>
    <n v="74"/>
    <n v="2146"/>
    <n v="1073"/>
    <n v="0.5"/>
    <x v="2"/>
  </r>
  <r>
    <s v="West Gear"/>
    <n v="1185732"/>
    <d v="2021-09-11T00:00:00"/>
    <x v="3"/>
    <s v="Indiana"/>
    <s v="Indianapolis"/>
    <s v="Women's Street Footwear"/>
    <n v="23"/>
    <n v="49"/>
    <n v="1127"/>
    <n v="529.68999999999994"/>
    <n v="0.47"/>
    <x v="2"/>
  </r>
  <r>
    <s v="West Gear"/>
    <n v="1185732"/>
    <d v="2021-09-11T00:00:00"/>
    <x v="3"/>
    <s v="Indiana"/>
    <s v="Indianapolis"/>
    <s v="Women's Athletic Footwear"/>
    <n v="24"/>
    <n v="41"/>
    <n v="984"/>
    <n v="462.47999999999996"/>
    <n v="0.47"/>
    <x v="2"/>
  </r>
  <r>
    <s v="West Gear"/>
    <n v="1185732"/>
    <d v="2021-09-11T00:00:00"/>
    <x v="3"/>
    <s v="Indiana"/>
    <s v="Indianapolis"/>
    <s v="Men's Apparel"/>
    <n v="33"/>
    <n v="42"/>
    <n v="1386"/>
    <n v="554.4"/>
    <n v="0.4"/>
    <x v="2"/>
  </r>
  <r>
    <s v="West Gear"/>
    <n v="1185732"/>
    <d v="2021-09-11T00:00:00"/>
    <x v="3"/>
    <s v="Indiana"/>
    <s v="Indianapolis"/>
    <s v="Women's Apparel"/>
    <n v="36"/>
    <n v="68"/>
    <n v="2448"/>
    <n v="1272.96"/>
    <n v="0.52"/>
    <x v="2"/>
  </r>
  <r>
    <s v="West Gear"/>
    <n v="1185732"/>
    <d v="2021-10-10T00:00:00"/>
    <x v="3"/>
    <s v="Indiana"/>
    <s v="Indianapolis"/>
    <s v="Men's Street Footwear"/>
    <n v="41"/>
    <n v="116"/>
    <n v="4756"/>
    <n v="2520.6800000000003"/>
    <n v="0.53"/>
    <x v="2"/>
  </r>
  <r>
    <s v="West Gear"/>
    <n v="1185732"/>
    <d v="2021-10-10T00:00:00"/>
    <x v="3"/>
    <s v="Indiana"/>
    <s v="Indianapolis"/>
    <s v="Men's Athletic Footwear"/>
    <n v="32"/>
    <n v="65"/>
    <n v="2080"/>
    <n v="1144"/>
    <n v="0.55000000000000004"/>
    <x v="2"/>
  </r>
  <r>
    <s v="West Gear"/>
    <n v="1185732"/>
    <d v="2021-10-10T00:00:00"/>
    <x v="3"/>
    <s v="Indiana"/>
    <s v="Indianapolis"/>
    <s v="Women's Street Footwear"/>
    <n v="32"/>
    <n v="38"/>
    <n v="1216"/>
    <n v="571.52"/>
    <n v="0.47"/>
    <x v="2"/>
  </r>
  <r>
    <s v="West Gear"/>
    <n v="1185732"/>
    <d v="2021-10-10T00:00:00"/>
    <x v="3"/>
    <s v="Indiana"/>
    <s v="Indianapolis"/>
    <s v="Women's Athletic Footwear"/>
    <n v="33"/>
    <n v="44"/>
    <n v="1452"/>
    <n v="667.92"/>
    <n v="0.45999999999999996"/>
    <x v="2"/>
  </r>
  <r>
    <s v="West Gear"/>
    <n v="1185732"/>
    <d v="2021-10-10T00:00:00"/>
    <x v="3"/>
    <s v="Indiana"/>
    <s v="Indianapolis"/>
    <s v="Men's Apparel"/>
    <n v="41"/>
    <n v="38"/>
    <n v="1558"/>
    <n v="685.52"/>
    <n v="0.44"/>
    <x v="2"/>
  </r>
  <r>
    <s v="West Gear"/>
    <n v="1185732"/>
    <d v="2021-10-10T00:00:00"/>
    <x v="3"/>
    <s v="Indiana"/>
    <s v="Indianapolis"/>
    <s v="Women's Apparel"/>
    <n v="48"/>
    <n v="83"/>
    <n v="3984"/>
    <n v="2111.52"/>
    <n v="0.53"/>
    <x v="2"/>
  </r>
  <r>
    <s v="West Gear"/>
    <n v="1185732"/>
    <d v="2021-11-10T00:00:00"/>
    <x v="3"/>
    <s v="Indiana"/>
    <s v="Indianapolis"/>
    <s v="Men's Street Footwear"/>
    <n v="41"/>
    <n v="123"/>
    <n v="5043"/>
    <n v="2571.9299999999998"/>
    <n v="0.51"/>
    <x v="2"/>
  </r>
  <r>
    <s v="West Gear"/>
    <n v="1185732"/>
    <d v="2021-11-10T00:00:00"/>
    <x v="3"/>
    <s v="Indiana"/>
    <s v="Indianapolis"/>
    <s v="Men's Athletic Footwear"/>
    <n v="33"/>
    <n v="98"/>
    <n v="3234"/>
    <n v="1778.7"/>
    <n v="0.55000000000000004"/>
    <x v="2"/>
  </r>
  <r>
    <s v="West Gear"/>
    <n v="1185732"/>
    <d v="2021-11-10T00:00:00"/>
    <x v="3"/>
    <s v="Indiana"/>
    <s v="Indianapolis"/>
    <s v="Women's Street Footwear"/>
    <n v="32"/>
    <n v="81"/>
    <n v="2592"/>
    <n v="1244.1599999999999"/>
    <n v="0.48"/>
    <x v="2"/>
  </r>
  <r>
    <s v="West Gear"/>
    <n v="1185732"/>
    <d v="2021-11-10T00:00:00"/>
    <x v="3"/>
    <s v="Indiana"/>
    <s v="Indianapolis"/>
    <s v="Women's Athletic Footwear"/>
    <n v="34"/>
    <n v="83"/>
    <n v="2822"/>
    <n v="1411"/>
    <n v="0.5"/>
    <x v="2"/>
  </r>
  <r>
    <s v="West Gear"/>
    <n v="1185732"/>
    <d v="2021-11-10T00:00:00"/>
    <x v="3"/>
    <s v="Indiana"/>
    <s v="Indianapolis"/>
    <s v="Men's Apparel"/>
    <n v="55"/>
    <n v="75"/>
    <n v="4125"/>
    <n v="1650"/>
    <n v="0.4"/>
    <x v="2"/>
  </r>
  <r>
    <s v="West Gear"/>
    <n v="1185732"/>
    <d v="2021-11-10T00:00:00"/>
    <x v="3"/>
    <s v="Indiana"/>
    <s v="Indianapolis"/>
    <s v="Women's Apparel"/>
    <n v="61"/>
    <n v="91"/>
    <n v="5551"/>
    <n v="2997.5400000000004"/>
    <n v="0.54"/>
    <x v="2"/>
  </r>
  <r>
    <s v="West Gear"/>
    <n v="1185732"/>
    <d v="2021-12-09T00:00:00"/>
    <x v="3"/>
    <s v="Indiana"/>
    <s v="Indianapolis"/>
    <s v="Men's Street Footwear"/>
    <n v="58"/>
    <n v="150"/>
    <n v="8700"/>
    <n v="4437"/>
    <n v="0.51"/>
    <x v="2"/>
  </r>
  <r>
    <s v="West Gear"/>
    <n v="1185732"/>
    <d v="2021-12-09T00:00:00"/>
    <x v="3"/>
    <s v="Indiana"/>
    <s v="Indianapolis"/>
    <s v="Men's Athletic Footwear"/>
    <n v="49"/>
    <n v="108"/>
    <n v="5292"/>
    <n v="2910.6000000000004"/>
    <n v="0.55000000000000004"/>
    <x v="2"/>
  </r>
  <r>
    <s v="West Gear"/>
    <n v="1185732"/>
    <d v="2021-12-09T00:00:00"/>
    <x v="3"/>
    <s v="Indiana"/>
    <s v="Indianapolis"/>
    <s v="Women's Street Footwear"/>
    <n v="49"/>
    <n v="105"/>
    <n v="5145"/>
    <n v="2366.6999999999998"/>
    <n v="0.45999999999999996"/>
    <x v="2"/>
  </r>
  <r>
    <s v="West Gear"/>
    <n v="1185732"/>
    <d v="2021-12-09T00:00:00"/>
    <x v="3"/>
    <s v="Indiana"/>
    <s v="Indianapolis"/>
    <s v="Women's Athletic Footwear"/>
    <n v="45"/>
    <n v="87"/>
    <n v="3915"/>
    <n v="1957.5"/>
    <n v="0.5"/>
    <x v="2"/>
  </r>
  <r>
    <s v="West Gear"/>
    <n v="1185732"/>
    <d v="2021-12-09T00:00:00"/>
    <x v="3"/>
    <s v="Indiana"/>
    <s v="Indianapolis"/>
    <s v="Men's Apparel"/>
    <n v="54"/>
    <n v="84"/>
    <n v="4536"/>
    <n v="1950.48"/>
    <n v="0.43"/>
    <x v="2"/>
  </r>
  <r>
    <s v="West Gear"/>
    <n v="1185732"/>
    <d v="2021-12-09T00:00:00"/>
    <x v="3"/>
    <s v="Indiana"/>
    <s v="Indianapolis"/>
    <s v="Women's Apparel"/>
    <n v="62"/>
    <n v="120"/>
    <n v="7440"/>
    <n v="3720"/>
    <n v="0.5"/>
    <x v="2"/>
  </r>
  <r>
    <s v="West Gear"/>
    <n v="1185732"/>
    <d v="2021-01-17T00:00:00"/>
    <x v="3"/>
    <s v="Indiana"/>
    <s v="Indianapolis"/>
    <s v="Men's Street Footwear"/>
    <n v="32"/>
    <n v="125"/>
    <n v="4000"/>
    <n v="2080"/>
    <n v="0.52"/>
    <x v="2"/>
  </r>
  <r>
    <s v="West Gear"/>
    <n v="1185732"/>
    <d v="2021-01-17T00:00:00"/>
    <x v="3"/>
    <s v="Indiana"/>
    <s v="Indianapolis"/>
    <s v="Men's Athletic Footwear"/>
    <n v="32"/>
    <n v="75"/>
    <n v="2400"/>
    <n v="1320"/>
    <n v="0.55000000000000004"/>
    <x v="2"/>
  </r>
  <r>
    <s v="West Gear"/>
    <n v="1185732"/>
    <d v="2021-01-17T00:00:00"/>
    <x v="3"/>
    <s v="Indiana"/>
    <s v="Indianapolis"/>
    <s v="Women's Street Footwear"/>
    <n v="25"/>
    <n v="87"/>
    <n v="2175"/>
    <n v="1196.25"/>
    <n v="0.55000000000000004"/>
    <x v="2"/>
  </r>
  <r>
    <s v="West Gear"/>
    <n v="1185732"/>
    <d v="2021-01-17T00:00:00"/>
    <x v="3"/>
    <s v="Indiana"/>
    <s v="Indianapolis"/>
    <s v="Women's Athletic Footwear"/>
    <n v="29"/>
    <n v="45"/>
    <n v="1305"/>
    <n v="704.7"/>
    <n v="0.54"/>
    <x v="2"/>
  </r>
  <r>
    <s v="West Gear"/>
    <n v="1185732"/>
    <d v="2021-01-17T00:00:00"/>
    <x v="3"/>
    <s v="Indiana"/>
    <s v="Indianapolis"/>
    <s v="Men's Apparel"/>
    <n v="41"/>
    <n v="54"/>
    <n v="2214"/>
    <n v="1129.1400000000001"/>
    <n v="0.51"/>
    <x v="2"/>
  </r>
  <r>
    <s v="West Gear"/>
    <n v="1185732"/>
    <d v="2021-01-17T00:00:00"/>
    <x v="3"/>
    <s v="Indiana"/>
    <s v="Indianapolis"/>
    <s v="Women's Apparel"/>
    <n v="34"/>
    <n v="75"/>
    <n v="2550"/>
    <n v="1275"/>
    <n v="0.5"/>
    <x v="2"/>
  </r>
  <r>
    <s v="West Gear"/>
    <n v="1185732"/>
    <d v="2021-02-17T00:00:00"/>
    <x v="3"/>
    <s v="Indiana"/>
    <s v="Indianapolis"/>
    <s v="Men's Street Footwear"/>
    <n v="33"/>
    <n v="149"/>
    <n v="4917"/>
    <n v="2655.1800000000003"/>
    <n v="0.54"/>
    <x v="2"/>
  </r>
  <r>
    <s v="West Gear"/>
    <n v="1185732"/>
    <d v="2021-02-17T00:00:00"/>
    <x v="3"/>
    <s v="Indiana"/>
    <s v="Indianapolis"/>
    <s v="Men's Athletic Footwear"/>
    <n v="38"/>
    <n v="50"/>
    <n v="1900"/>
    <n v="1045"/>
    <n v="0.55000000000000004"/>
    <x v="2"/>
  </r>
  <r>
    <s v="West Gear"/>
    <n v="1185732"/>
    <d v="2021-02-17T00:00:00"/>
    <x v="3"/>
    <s v="Indiana"/>
    <s v="Indianapolis"/>
    <s v="Women's Street Footwear"/>
    <n v="27"/>
    <n v="75"/>
    <n v="2025"/>
    <n v="1032.75"/>
    <n v="0.51"/>
    <x v="2"/>
  </r>
  <r>
    <s v="West Gear"/>
    <n v="1185732"/>
    <d v="2021-02-17T00:00:00"/>
    <x v="0"/>
    <s v="West Virginia"/>
    <s v="Charleston"/>
    <s v="Women's Athletic Footwear"/>
    <n v="34"/>
    <n v="49"/>
    <n v="1666"/>
    <n v="882.98"/>
    <n v="0.53"/>
    <x v="2"/>
  </r>
  <r>
    <s v="West Gear"/>
    <n v="1185732"/>
    <d v="2021-02-17T00:00:00"/>
    <x v="0"/>
    <s v="West Virginia"/>
    <s v="Charleston"/>
    <s v="Men's Apparel"/>
    <n v="48"/>
    <n v="65"/>
    <n v="3120"/>
    <n v="1653.6000000000001"/>
    <n v="0.53"/>
    <x v="2"/>
  </r>
  <r>
    <s v="West Gear"/>
    <n v="1185732"/>
    <d v="2021-02-17T00:00:00"/>
    <x v="0"/>
    <s v="West Virginia"/>
    <s v="Charleston"/>
    <s v="Women's Apparel"/>
    <n v="24"/>
    <n v="105"/>
    <n v="2520"/>
    <n v="1360.8000000000002"/>
    <n v="0.54"/>
    <x v="2"/>
  </r>
  <r>
    <s v="West Gear"/>
    <n v="1185732"/>
    <d v="2021-03-16T00:00:00"/>
    <x v="0"/>
    <s v="West Virginia"/>
    <s v="Charleston"/>
    <s v="Men's Street Footwear"/>
    <n v="28"/>
    <n v="165"/>
    <n v="4620"/>
    <n v="2356.1999999999998"/>
    <n v="0.51"/>
    <x v="2"/>
  </r>
  <r>
    <s v="West Gear"/>
    <n v="1185732"/>
    <d v="2021-03-16T00:00:00"/>
    <x v="0"/>
    <s v="West Virginia"/>
    <s v="Charleston"/>
    <s v="Men's Athletic Footwear"/>
    <n v="27"/>
    <n v="69"/>
    <n v="1863"/>
    <n v="1006.0200000000001"/>
    <n v="0.54"/>
    <x v="2"/>
  </r>
  <r>
    <s v="West Gear"/>
    <n v="1185732"/>
    <d v="2021-03-16T00:00:00"/>
    <x v="0"/>
    <s v="West Virginia"/>
    <s v="Charleston"/>
    <s v="Women's Street Footwear"/>
    <n v="19"/>
    <n v="91"/>
    <n v="1729"/>
    <n v="933.66000000000008"/>
    <n v="0.54"/>
    <x v="2"/>
  </r>
  <r>
    <s v="West Gear"/>
    <n v="1185732"/>
    <d v="2021-03-16T00:00:00"/>
    <x v="0"/>
    <s v="West Virginia"/>
    <s v="Charleston"/>
    <s v="Women's Athletic Footwear"/>
    <n v="23"/>
    <n v="49"/>
    <n v="1127"/>
    <n v="597.31000000000006"/>
    <n v="0.53"/>
    <x v="2"/>
  </r>
  <r>
    <s v="West Gear"/>
    <n v="1185732"/>
    <d v="2021-03-16T00:00:00"/>
    <x v="0"/>
    <s v="West Virginia"/>
    <s v="Charleston"/>
    <s v="Men's Apparel"/>
    <n v="37"/>
    <n v="59"/>
    <n v="2183"/>
    <n v="1091.5"/>
    <n v="0.5"/>
    <x v="2"/>
  </r>
  <r>
    <s v="West Gear"/>
    <n v="1185732"/>
    <d v="2021-03-16T00:00:00"/>
    <x v="0"/>
    <s v="West Virginia"/>
    <s v="Charleston"/>
    <s v="Women's Apparel"/>
    <n v="29"/>
    <n v="81"/>
    <n v="2349"/>
    <n v="1268.46"/>
    <n v="0.54"/>
    <x v="2"/>
  </r>
  <r>
    <s v="West Gear"/>
    <n v="1185732"/>
    <d v="2021-04-17T00:00:00"/>
    <x v="0"/>
    <s v="West Virginia"/>
    <s v="Charleston"/>
    <s v="Men's Street Footwear"/>
    <n v="27"/>
    <n v="143"/>
    <n v="3861"/>
    <n v="1969.1100000000001"/>
    <n v="0.51"/>
    <x v="2"/>
  </r>
  <r>
    <s v="West Gear"/>
    <n v="1185732"/>
    <d v="2021-04-17T00:00:00"/>
    <x v="0"/>
    <s v="West Virginia"/>
    <s v="Charleston"/>
    <s v="Men's Athletic Footwear"/>
    <n v="28"/>
    <n v="75"/>
    <n v="2100"/>
    <n v="1155"/>
    <n v="0.55000000000000004"/>
    <x v="2"/>
  </r>
  <r>
    <s v="West Gear"/>
    <n v="1185732"/>
    <d v="2021-04-17T00:00:00"/>
    <x v="0"/>
    <s v="West Virginia"/>
    <s v="Charleston"/>
    <s v="Women's Street Footwear"/>
    <n v="19"/>
    <n v="68"/>
    <n v="1292"/>
    <n v="697.68000000000006"/>
    <n v="0.54"/>
    <x v="2"/>
  </r>
  <r>
    <s v="West Gear"/>
    <n v="1185732"/>
    <d v="2021-04-17T00:00:00"/>
    <x v="0"/>
    <s v="West Virginia"/>
    <s v="Charleston"/>
    <s v="Women's Athletic Footwear"/>
    <n v="25"/>
    <n v="47"/>
    <n v="1175"/>
    <n v="611"/>
    <n v="0.52"/>
    <x v="2"/>
  </r>
  <r>
    <s v="West Gear"/>
    <n v="1185732"/>
    <d v="2021-04-17T00:00:00"/>
    <x v="0"/>
    <s v="West Virginia"/>
    <s v="Charleston"/>
    <s v="Men's Apparel"/>
    <n v="60"/>
    <n v="56"/>
    <n v="3360"/>
    <n v="1848.0000000000002"/>
    <n v="0.55000000000000004"/>
    <x v="2"/>
  </r>
  <r>
    <s v="West Gear"/>
    <n v="1185732"/>
    <d v="2021-04-17T00:00:00"/>
    <x v="0"/>
    <s v="West Virginia"/>
    <s v="Charleston"/>
    <s v="Women's Apparel"/>
    <n v="47"/>
    <n v="94"/>
    <n v="4418"/>
    <n v="2253.1799999999998"/>
    <n v="0.51"/>
    <x v="2"/>
  </r>
  <r>
    <s v="West Gear"/>
    <n v="1185732"/>
    <d v="2021-05-18T00:00:00"/>
    <x v="0"/>
    <s v="West Virginia"/>
    <s v="Charleston"/>
    <s v="Men's Street Footwear"/>
    <n v="58"/>
    <n v="179"/>
    <n v="10382"/>
    <n v="5398.64"/>
    <n v="0.52"/>
    <x v="2"/>
  </r>
  <r>
    <s v="West Gear"/>
    <n v="1185732"/>
    <d v="2021-05-18T00:00:00"/>
    <x v="0"/>
    <s v="West Virginia"/>
    <s v="Charleston"/>
    <s v="Men's Athletic Footwear"/>
    <n v="37"/>
    <n v="87"/>
    <n v="3219"/>
    <n v="1641.69"/>
    <n v="0.51"/>
    <x v="2"/>
  </r>
  <r>
    <s v="West Gear"/>
    <n v="1185732"/>
    <d v="2021-05-18T00:00:00"/>
    <x v="0"/>
    <s v="West Virginia"/>
    <s v="Charleston"/>
    <s v="Women's Street Footwear"/>
    <n v="32"/>
    <n v="77"/>
    <n v="2464"/>
    <n v="1355.2"/>
    <n v="0.55000000000000004"/>
    <x v="2"/>
  </r>
  <r>
    <s v="West Gear"/>
    <n v="1185732"/>
    <d v="2021-05-18T00:00:00"/>
    <x v="0"/>
    <s v="West Virginia"/>
    <s v="Charleston"/>
    <s v="Women's Athletic Footwear"/>
    <n v="33"/>
    <n v="50"/>
    <n v="1650"/>
    <n v="907.50000000000011"/>
    <n v="0.55000000000000004"/>
    <x v="2"/>
  </r>
  <r>
    <s v="West Gear"/>
    <n v="1185732"/>
    <d v="2021-05-18T00:00:00"/>
    <x v="0"/>
    <s v="West Virginia"/>
    <s v="Charleston"/>
    <s v="Men's Apparel"/>
    <n v="42"/>
    <n v="68"/>
    <n v="2856"/>
    <n v="1542.24"/>
    <n v="0.54"/>
    <x v="2"/>
  </r>
  <r>
    <s v="West Gear"/>
    <n v="1185732"/>
    <d v="2021-05-18T00:00:00"/>
    <x v="0"/>
    <s v="West Virginia"/>
    <s v="Charleston"/>
    <s v="Women's Apparel"/>
    <n v="52"/>
    <n v="95"/>
    <n v="4940"/>
    <n v="2717"/>
    <n v="0.55000000000000004"/>
    <x v="2"/>
  </r>
  <r>
    <s v="West Gear"/>
    <n v="1185732"/>
    <d v="2021-06-17T00:00:00"/>
    <x v="0"/>
    <s v="West Virginia"/>
    <s v="Charleston"/>
    <s v="Men's Street Footwear"/>
    <n v="43"/>
    <n v="150"/>
    <n v="6450"/>
    <n v="3354"/>
    <n v="0.52"/>
    <x v="2"/>
  </r>
  <r>
    <s v="West Gear"/>
    <n v="1185732"/>
    <d v="2021-06-17T00:00:00"/>
    <x v="0"/>
    <s v="West Virginia"/>
    <s v="Charleston"/>
    <s v="Men's Athletic Footwear"/>
    <n v="37"/>
    <n v="119"/>
    <n v="4403"/>
    <n v="2201.5"/>
    <n v="0.5"/>
    <x v="2"/>
  </r>
  <r>
    <s v="West Gear"/>
    <n v="1185732"/>
    <d v="2021-06-17T00:00:00"/>
    <x v="0"/>
    <s v="West Virginia"/>
    <s v="Charleston"/>
    <s v="Women's Street Footwear"/>
    <n v="33"/>
    <n v="81"/>
    <n v="2673"/>
    <n v="1443.42"/>
    <n v="0.54"/>
    <x v="2"/>
  </r>
  <r>
    <s v="West Gear"/>
    <n v="1185732"/>
    <d v="2021-06-17T00:00:00"/>
    <x v="0"/>
    <s v="West Virginia"/>
    <s v="Charleston"/>
    <s v="Women's Athletic Footwear"/>
    <n v="33"/>
    <n v="69"/>
    <n v="2277"/>
    <n v="1184.04"/>
    <n v="0.52"/>
    <x v="2"/>
  </r>
  <r>
    <s v="West Gear"/>
    <n v="1185732"/>
    <d v="2021-06-17T00:00:00"/>
    <x v="0"/>
    <s v="West Virginia"/>
    <s v="Charleston"/>
    <s v="Men's Apparel"/>
    <n v="41"/>
    <n v="74"/>
    <n v="3034"/>
    <n v="1668.7"/>
    <n v="0.55000000000000004"/>
    <x v="2"/>
  </r>
  <r>
    <s v="West Gear"/>
    <n v="1185732"/>
    <d v="2021-06-17T00:00:00"/>
    <x v="0"/>
    <s v="West Virginia"/>
    <s v="Charleston"/>
    <s v="Women's Apparel"/>
    <n v="59"/>
    <n v="115"/>
    <n v="6785"/>
    <n v="3528.2000000000003"/>
    <n v="0.52"/>
    <x v="2"/>
  </r>
  <r>
    <s v="West Gear"/>
    <n v="1185732"/>
    <d v="2021-07-16T00:00:00"/>
    <x v="0"/>
    <s v="West Virginia"/>
    <s v="Charleston"/>
    <s v="Men's Street Footwear"/>
    <n v="55"/>
    <n v="182"/>
    <n v="10010"/>
    <n v="5205.2"/>
    <n v="0.52"/>
    <x v="2"/>
  </r>
  <r>
    <s v="West Gear"/>
    <n v="1185732"/>
    <d v="2021-07-16T00:00:00"/>
    <x v="0"/>
    <s v="West Virginia"/>
    <s v="Charleston"/>
    <s v="Men's Athletic Footwear"/>
    <n v="50"/>
    <n v="116"/>
    <n v="5800"/>
    <n v="3074"/>
    <n v="0.53"/>
    <x v="2"/>
  </r>
  <r>
    <s v="West Gear"/>
    <n v="1185732"/>
    <d v="2021-07-16T00:00:00"/>
    <x v="0"/>
    <s v="West Virginia"/>
    <s v="Charleston"/>
    <s v="Women's Street Footwear"/>
    <n v="49"/>
    <n v="98"/>
    <n v="4802"/>
    <n v="2545.06"/>
    <n v="0.53"/>
    <x v="2"/>
  </r>
  <r>
    <s v="West Gear"/>
    <n v="1185732"/>
    <d v="2021-07-16T00:00:00"/>
    <x v="0"/>
    <s v="West Virginia"/>
    <s v="Charleston"/>
    <s v="Women's Athletic Footwear"/>
    <n v="48"/>
    <n v="77"/>
    <n v="3696"/>
    <n v="1884.96"/>
    <n v="0.51"/>
    <x v="2"/>
  </r>
  <r>
    <s v="West Gear"/>
    <n v="1185732"/>
    <d v="2021-07-16T00:00:00"/>
    <x v="0"/>
    <s v="West Virginia"/>
    <s v="Charleston"/>
    <s v="Men's Apparel"/>
    <n v="54"/>
    <n v="87"/>
    <n v="4698"/>
    <n v="2536.92"/>
    <n v="0.54"/>
    <x v="2"/>
  </r>
  <r>
    <s v="West Gear"/>
    <n v="1185732"/>
    <d v="2021-07-16T00:00:00"/>
    <x v="0"/>
    <s v="West Virginia"/>
    <s v="Charleston"/>
    <s v="Women's Apparel"/>
    <n v="63"/>
    <n v="133"/>
    <n v="8379"/>
    <n v="4524.66"/>
    <n v="0.54"/>
    <x v="2"/>
  </r>
  <r>
    <s v="West Gear"/>
    <n v="1185732"/>
    <d v="2021-08-17T00:00:00"/>
    <x v="0"/>
    <s v="West Virginia"/>
    <s v="Charleston"/>
    <s v="Men's Street Footwear"/>
    <n v="46"/>
    <n v="131"/>
    <n v="6026"/>
    <n v="3133.52"/>
    <n v="0.52"/>
    <x v="2"/>
  </r>
  <r>
    <s v="West Gear"/>
    <n v="1185732"/>
    <d v="2021-08-17T00:00:00"/>
    <x v="0"/>
    <s v="West Virginia"/>
    <s v="Charleston"/>
    <s v="Men's Athletic Footwear"/>
    <n v="42"/>
    <n v="90"/>
    <n v="3780"/>
    <n v="2079"/>
    <n v="0.55000000000000004"/>
    <x v="2"/>
  </r>
  <r>
    <s v="West Gear"/>
    <n v="1185732"/>
    <d v="2021-08-17T00:00:00"/>
    <x v="0"/>
    <s v="West Virginia"/>
    <s v="Charleston"/>
    <s v="Women's Street Footwear"/>
    <n v="38"/>
    <n v="87"/>
    <n v="3306"/>
    <n v="1719.1200000000001"/>
    <n v="0.52"/>
    <x v="2"/>
  </r>
  <r>
    <s v="West Gear"/>
    <n v="1185732"/>
    <d v="2021-08-17T00:00:00"/>
    <x v="0"/>
    <s v="West Virginia"/>
    <s v="Charleston"/>
    <s v="Women's Athletic Footwear"/>
    <n v="36"/>
    <n v="72"/>
    <n v="2592"/>
    <n v="1321.92"/>
    <n v="0.51"/>
    <x v="2"/>
  </r>
  <r>
    <s v="West Gear"/>
    <n v="1185732"/>
    <d v="2021-08-17T00:00:00"/>
    <x v="0"/>
    <s v="West Virginia"/>
    <s v="Charleston"/>
    <s v="Men's Apparel"/>
    <n v="49"/>
    <n v="68"/>
    <n v="3332"/>
    <n v="1799.2800000000002"/>
    <n v="0.54"/>
    <x v="2"/>
  </r>
  <r>
    <s v="West Gear"/>
    <n v="1185732"/>
    <d v="2021-08-17T00:00:00"/>
    <x v="0"/>
    <s v="West Virginia"/>
    <s v="Charleston"/>
    <s v="Women's Apparel"/>
    <n v="54"/>
    <n v="115"/>
    <n v="6210"/>
    <n v="3353.4"/>
    <n v="0.54"/>
    <x v="2"/>
  </r>
  <r>
    <s v="West Gear"/>
    <n v="1185732"/>
    <d v="2021-09-18T00:00:00"/>
    <x v="0"/>
    <s v="West Virginia"/>
    <s v="Charleston"/>
    <s v="Men's Street Footwear"/>
    <n v="34"/>
    <n v="154"/>
    <n v="5236"/>
    <n v="2670.36"/>
    <n v="0.51"/>
    <x v="2"/>
  </r>
  <r>
    <s v="West Gear"/>
    <n v="1185732"/>
    <d v="2021-09-18T00:00:00"/>
    <x v="0"/>
    <s v="West Virginia"/>
    <s v="Charleston"/>
    <s v="Men's Athletic Footwear"/>
    <n v="29"/>
    <n v="91"/>
    <n v="2639"/>
    <n v="1398.67"/>
    <n v="0.53"/>
    <x v="2"/>
  </r>
  <r>
    <s v="West Gear"/>
    <n v="1185732"/>
    <d v="2021-09-18T00:00:00"/>
    <x v="0"/>
    <s v="West Virginia"/>
    <s v="Charleston"/>
    <s v="Women's Street Footwear"/>
    <n v="24"/>
    <n v="68"/>
    <n v="1632"/>
    <n v="881.28000000000009"/>
    <n v="0.54"/>
    <x v="2"/>
  </r>
  <r>
    <s v="West Gear"/>
    <n v="1185732"/>
    <d v="2021-09-18T00:00:00"/>
    <x v="0"/>
    <s v="West Virginia"/>
    <s v="Charleston"/>
    <s v="Women's Athletic Footwear"/>
    <n v="23"/>
    <n v="59"/>
    <n v="1357"/>
    <n v="678.5"/>
    <n v="0.5"/>
    <x v="2"/>
  </r>
  <r>
    <s v="West Gear"/>
    <n v="1185732"/>
    <d v="2021-09-18T00:00:00"/>
    <x v="0"/>
    <s v="West Virginia"/>
    <s v="Charleston"/>
    <s v="Men's Apparel"/>
    <n v="32"/>
    <n v="61"/>
    <n v="1952"/>
    <n v="1015.0400000000001"/>
    <n v="0.52"/>
    <x v="2"/>
  </r>
  <r>
    <s v="West Gear"/>
    <n v="1185732"/>
    <d v="2021-09-18T00:00:00"/>
    <x v="0"/>
    <s v="West Virginia"/>
    <s v="Charleston"/>
    <s v="Women's Apparel"/>
    <n v="36"/>
    <n v="75"/>
    <n v="2700"/>
    <n v="1377"/>
    <n v="0.51"/>
    <x v="2"/>
  </r>
  <r>
    <s v="West Gear"/>
    <n v="1185732"/>
    <d v="2021-10-17T00:00:00"/>
    <x v="0"/>
    <s v="West Virginia"/>
    <s v="Charleston"/>
    <s v="Men's Street Footwear"/>
    <n v="41"/>
    <n v="115"/>
    <n v="4715"/>
    <n v="2546.1000000000004"/>
    <n v="0.54"/>
    <x v="2"/>
  </r>
  <r>
    <s v="West Gear"/>
    <n v="1185732"/>
    <d v="2021-10-17T00:00:00"/>
    <x v="0"/>
    <s v="West Virginia"/>
    <s v="Charleston"/>
    <s v="Men's Athletic Footwear"/>
    <n v="32"/>
    <n v="80"/>
    <n v="2560"/>
    <n v="1331.2"/>
    <n v="0.52"/>
    <x v="2"/>
  </r>
  <r>
    <s v="West Gear"/>
    <n v="1185732"/>
    <d v="2021-10-17T00:00:00"/>
    <x v="0"/>
    <s v="West Virginia"/>
    <s v="Charleston"/>
    <s v="Women's Street Footwear"/>
    <n v="33"/>
    <n v="44"/>
    <n v="1452"/>
    <n v="769.56000000000006"/>
    <n v="0.53"/>
    <x v="2"/>
  </r>
  <r>
    <s v="West Gear"/>
    <n v="1185732"/>
    <d v="2021-10-17T00:00:00"/>
    <x v="0"/>
    <s v="West Virginia"/>
    <s v="Charleston"/>
    <s v="Women's Athletic Footwear"/>
    <n v="32"/>
    <n v="47"/>
    <n v="1504"/>
    <n v="797.12"/>
    <n v="0.53"/>
    <x v="2"/>
  </r>
  <r>
    <s v="West Gear"/>
    <n v="1185732"/>
    <d v="2021-10-17T00:00:00"/>
    <x v="0"/>
    <s v="West Virginia"/>
    <s v="Charleston"/>
    <s v="Men's Apparel"/>
    <n v="41"/>
    <n v="53"/>
    <n v="2173"/>
    <n v="1195.1500000000001"/>
    <n v="0.55000000000000004"/>
    <x v="2"/>
  </r>
  <r>
    <s v="Foot Locker"/>
    <n v="1185732"/>
    <d v="2021-10-17T00:00:00"/>
    <x v="0"/>
    <s v="West Virginia"/>
    <s v="Charleston"/>
    <s v="Women's Apparel"/>
    <n v="47"/>
    <n v="84"/>
    <n v="3948"/>
    <n v="1974"/>
    <n v="0.5"/>
    <x v="2"/>
  </r>
  <r>
    <s v="Foot Locker"/>
    <n v="1185732"/>
    <d v="2021-11-17T00:00:00"/>
    <x v="0"/>
    <s v="West Virginia"/>
    <s v="Charleston"/>
    <s v="Men's Street Footwear"/>
    <n v="44"/>
    <n v="117"/>
    <n v="5148"/>
    <n v="2676.96"/>
    <n v="0.52"/>
    <x v="2"/>
  </r>
  <r>
    <s v="Foot Locker"/>
    <n v="1185732"/>
    <d v="2021-11-17T00:00:00"/>
    <x v="0"/>
    <s v="West Virginia"/>
    <s v="Charleston"/>
    <s v="Men's Athletic Footwear"/>
    <n v="33"/>
    <n v="95"/>
    <n v="3135"/>
    <n v="1661.5500000000002"/>
    <n v="0.53"/>
    <x v="2"/>
  </r>
  <r>
    <s v="Foot Locker"/>
    <n v="1185732"/>
    <d v="2021-11-17T00:00:00"/>
    <x v="0"/>
    <s v="West Virginia"/>
    <s v="Charleston"/>
    <s v="Women's Street Footwear"/>
    <n v="32"/>
    <n v="77"/>
    <n v="2464"/>
    <n v="1232"/>
    <n v="0.5"/>
    <x v="2"/>
  </r>
  <r>
    <s v="Foot Locker"/>
    <n v="1185732"/>
    <d v="2021-11-17T00:00:00"/>
    <x v="0"/>
    <s v="West Virginia"/>
    <s v="Charleston"/>
    <s v="Women's Athletic Footwear"/>
    <n v="38"/>
    <n v="91"/>
    <n v="3458"/>
    <n v="1901.9"/>
    <n v="0.55000000000000004"/>
    <x v="2"/>
  </r>
  <r>
    <s v="Foot Locker"/>
    <n v="1185732"/>
    <d v="2021-11-17T00:00:00"/>
    <x v="0"/>
    <s v="West Virginia"/>
    <s v="Charleston"/>
    <s v="Men's Apparel"/>
    <n v="62"/>
    <n v="78"/>
    <n v="4836"/>
    <n v="2563.08"/>
    <n v="0.53"/>
    <x v="2"/>
  </r>
  <r>
    <s v="Foot Locker"/>
    <n v="1185732"/>
    <d v="2021-11-17T00:00:00"/>
    <x v="0"/>
    <s v="West Virginia"/>
    <s v="Charleston"/>
    <s v="Women's Apparel"/>
    <n v="64"/>
    <n v="100"/>
    <n v="6400"/>
    <n v="3264"/>
    <n v="0.51"/>
    <x v="2"/>
  </r>
  <r>
    <s v="Foot Locker"/>
    <n v="1185732"/>
    <d v="2021-12-16T00:00:00"/>
    <x v="0"/>
    <s v="West Virginia"/>
    <s v="Charleston"/>
    <s v="Men's Street Footwear"/>
    <n v="60"/>
    <n v="176"/>
    <n v="10560"/>
    <n v="5491.2"/>
    <n v="0.52"/>
    <x v="2"/>
  </r>
  <r>
    <s v="Foot Locker"/>
    <n v="1185732"/>
    <d v="2021-12-16T00:00:00"/>
    <x v="0"/>
    <s v="West Virginia"/>
    <s v="Charleston"/>
    <s v="Men's Athletic Footwear"/>
    <n v="52"/>
    <n v="135"/>
    <n v="7020"/>
    <n v="3650.4"/>
    <n v="0.52"/>
    <x v="2"/>
  </r>
  <r>
    <s v="West Gear"/>
    <n v="1185732"/>
    <d v="2021-12-16T00:00:00"/>
    <x v="0"/>
    <s v="West Virginia"/>
    <s v="Charleston"/>
    <s v="Women's Street Footwear"/>
    <n v="50"/>
    <n v="112"/>
    <n v="5600"/>
    <n v="2968"/>
    <n v="0.53"/>
    <x v="2"/>
  </r>
  <r>
    <s v="Foot Locker"/>
    <n v="1185732"/>
    <d v="2021-12-16T00:00:00"/>
    <x v="0"/>
    <s v="West Virginia"/>
    <s v="Charleston"/>
    <s v="Women's Athletic Footwear"/>
    <n v="53"/>
    <n v="102"/>
    <n v="5406"/>
    <n v="2757.06"/>
    <n v="0.51"/>
    <x v="2"/>
  </r>
  <r>
    <s v="Foot Locker"/>
    <n v="1185732"/>
    <d v="2021-12-16T00:00:00"/>
    <x v="0"/>
    <s v="West Virginia"/>
    <s v="Charleston"/>
    <s v="Men's Apparel"/>
    <n v="61"/>
    <n v="95"/>
    <n v="5795"/>
    <n v="2897.5"/>
    <n v="0.5"/>
    <x v="2"/>
  </r>
  <r>
    <s v="Foot Locker"/>
    <n v="1185732"/>
    <d v="2021-12-16T00:00:00"/>
    <x v="0"/>
    <s v="West Virginia"/>
    <s v="Charleston"/>
    <s v="Women's Apparel"/>
    <n v="68"/>
    <n v="122"/>
    <n v="8296"/>
    <n v="4562.8"/>
    <n v="0.55000000000000004"/>
    <x v="2"/>
  </r>
  <r>
    <s v="Foot Locker"/>
    <n v="1185732"/>
    <d v="2021-01-24T00:00:00"/>
    <x v="0"/>
    <s v="West Virginia"/>
    <s v="Charleston"/>
    <s v="Men's Street Footwear"/>
    <n v="33"/>
    <n v="106"/>
    <n v="3498"/>
    <n v="1749"/>
    <n v="0.5"/>
    <x v="2"/>
  </r>
  <r>
    <s v="Foot Locker"/>
    <n v="1185732"/>
    <d v="2021-01-24T00:00:00"/>
    <x v="0"/>
    <s v="West Virginia"/>
    <s v="Charleston"/>
    <s v="Men's Athletic Footwear"/>
    <n v="34"/>
    <n v="68"/>
    <n v="2312"/>
    <n v="1086.6399999999999"/>
    <n v="0.47"/>
    <x v="2"/>
  </r>
  <r>
    <s v="Foot Locker"/>
    <n v="1185732"/>
    <d v="2021-01-24T00:00:00"/>
    <x v="0"/>
    <s v="West Virginia"/>
    <s v="Charleston"/>
    <s v="Women's Street Footwear"/>
    <n v="24"/>
    <n v="63"/>
    <n v="1512"/>
    <n v="695.52"/>
    <n v="0.45999999999999996"/>
    <x v="2"/>
  </r>
  <r>
    <s v="Foot Locker"/>
    <n v="1185732"/>
    <d v="2021-01-24T00:00:00"/>
    <x v="0"/>
    <s v="West Virginia"/>
    <s v="Charleston"/>
    <s v="Women's Athletic Footwear"/>
    <n v="28"/>
    <n v="20"/>
    <n v="560"/>
    <n v="280"/>
    <n v="0.5"/>
    <x v="2"/>
  </r>
  <r>
    <s v="Foot Locker"/>
    <n v="1185732"/>
    <d v="2021-01-24T00:00:00"/>
    <x v="0"/>
    <s v="West Virginia"/>
    <s v="Charleston"/>
    <s v="Men's Apparel"/>
    <n v="42"/>
    <n v="33"/>
    <n v="1386"/>
    <n v="595.98"/>
    <n v="0.43"/>
    <x v="2"/>
  </r>
  <r>
    <s v="Foot Locker"/>
    <n v="1185732"/>
    <d v="2021-01-24T00:00:00"/>
    <x v="0"/>
    <s v="West Virginia"/>
    <s v="Charleston"/>
    <s v="Women's Apparel"/>
    <n v="33"/>
    <n v="59"/>
    <n v="1947"/>
    <n v="778.80000000000007"/>
    <n v="0.4"/>
    <x v="2"/>
  </r>
  <r>
    <s v="Foot Locker"/>
    <n v="1185732"/>
    <d v="2021-02-22T00:00:00"/>
    <x v="0"/>
    <s v="West Virginia"/>
    <s v="Charleston"/>
    <s v="Men's Street Footwear"/>
    <n v="32"/>
    <n v="138"/>
    <n v="4416"/>
    <n v="2340.48"/>
    <n v="0.53"/>
    <x v="2"/>
  </r>
  <r>
    <s v="West Gear"/>
    <n v="1185732"/>
    <d v="2021-02-22T00:00:00"/>
    <x v="0"/>
    <s v="West Virginia"/>
    <s v="Charleston"/>
    <s v="Men's Athletic Footwear"/>
    <n v="34"/>
    <n v="38"/>
    <n v="1292"/>
    <n v="594.31999999999994"/>
    <n v="0.45999999999999996"/>
    <x v="2"/>
  </r>
  <r>
    <s v="West Gear"/>
    <n v="1185732"/>
    <d v="2021-02-22T00:00:00"/>
    <x v="0"/>
    <s v="West Virginia"/>
    <s v="Charleston"/>
    <s v="Women's Street Footwear"/>
    <n v="24"/>
    <n v="46"/>
    <n v="1104"/>
    <n v="518.88"/>
    <n v="0.47"/>
    <x v="2"/>
  </r>
  <r>
    <s v="West Gear"/>
    <n v="1185732"/>
    <d v="2021-02-22T00:00:00"/>
    <x v="0"/>
    <s v="Maryland"/>
    <s v="Baltimore"/>
    <s v="Women's Athletic Footwear"/>
    <n v="28"/>
    <n v="14"/>
    <n v="392"/>
    <n v="196"/>
    <n v="0.5"/>
    <x v="2"/>
  </r>
  <r>
    <s v="West Gear"/>
    <n v="1185732"/>
    <d v="2021-02-22T00:00:00"/>
    <x v="0"/>
    <s v="Maryland"/>
    <s v="Baltimore"/>
    <s v="Men's Apparel"/>
    <n v="41"/>
    <n v="31"/>
    <n v="1271"/>
    <n v="571.94999999999993"/>
    <n v="0.44999999999999996"/>
    <x v="2"/>
  </r>
  <r>
    <s v="West Gear"/>
    <n v="1185732"/>
    <d v="2021-02-22T00:00:00"/>
    <x v="0"/>
    <s v="Maryland"/>
    <s v="Baltimore"/>
    <s v="Women's Apparel"/>
    <n v="34"/>
    <n v="63"/>
    <n v="2142"/>
    <n v="921.06"/>
    <n v="0.43"/>
    <x v="2"/>
  </r>
  <r>
    <s v="West Gear"/>
    <n v="1185732"/>
    <d v="2021-03-20T00:00:00"/>
    <x v="0"/>
    <s v="Maryland"/>
    <s v="Baltimore"/>
    <s v="Men's Street Footwear"/>
    <n v="32"/>
    <n v="125"/>
    <n v="4000"/>
    <n v="2120"/>
    <n v="0.53"/>
    <x v="2"/>
  </r>
  <r>
    <s v="West Gear"/>
    <n v="1185732"/>
    <d v="2021-03-20T00:00:00"/>
    <x v="0"/>
    <s v="Maryland"/>
    <s v="Baltimore"/>
    <s v="Men's Athletic Footwear"/>
    <n v="34"/>
    <n v="39"/>
    <n v="1326"/>
    <n v="623.21999999999991"/>
    <n v="0.47"/>
    <x v="2"/>
  </r>
  <r>
    <s v="West Gear"/>
    <n v="1185732"/>
    <d v="2021-03-20T00:00:00"/>
    <x v="0"/>
    <s v="Maryland"/>
    <s v="Baltimore"/>
    <s v="Women's Street Footwear"/>
    <n v="24"/>
    <n v="53"/>
    <n v="1272"/>
    <n v="623.28"/>
    <n v="0.49"/>
    <x v="2"/>
  </r>
  <r>
    <s v="West Gear"/>
    <n v="1185732"/>
    <d v="2021-03-20T00:00:00"/>
    <x v="0"/>
    <s v="Maryland"/>
    <s v="Baltimore"/>
    <s v="Women's Athletic Footwear"/>
    <n v="29"/>
    <n v="7"/>
    <n v="203"/>
    <n v="93.38"/>
    <n v="0.45999999999999996"/>
    <x v="2"/>
  </r>
  <r>
    <s v="West Gear"/>
    <n v="1185732"/>
    <d v="2021-03-20T00:00:00"/>
    <x v="0"/>
    <s v="Maryland"/>
    <s v="Baltimore"/>
    <s v="Men's Apparel"/>
    <n v="43"/>
    <n v="22"/>
    <n v="946"/>
    <n v="406.78"/>
    <n v="0.43"/>
    <x v="2"/>
  </r>
  <r>
    <s v="West Gear"/>
    <n v="1185732"/>
    <d v="2021-03-20T00:00:00"/>
    <x v="0"/>
    <s v="Maryland"/>
    <s v="Baltimore"/>
    <s v="Women's Apparel"/>
    <n v="33"/>
    <n v="49"/>
    <n v="1617"/>
    <n v="727.65"/>
    <n v="0.44999999999999996"/>
    <x v="2"/>
  </r>
  <r>
    <s v="West Gear"/>
    <n v="1185732"/>
    <d v="2021-04-21T00:00:00"/>
    <x v="0"/>
    <s v="Maryland"/>
    <s v="Baltimore"/>
    <s v="Men's Street Footwear"/>
    <n v="33"/>
    <n v="128"/>
    <n v="4224"/>
    <n v="2154.2400000000002"/>
    <n v="0.51"/>
    <x v="2"/>
  </r>
  <r>
    <s v="West Gear"/>
    <n v="1185732"/>
    <d v="2021-04-21T00:00:00"/>
    <x v="0"/>
    <s v="Maryland"/>
    <s v="Baltimore"/>
    <s v="Men's Athletic Footwear"/>
    <n v="32"/>
    <n v="31"/>
    <n v="992"/>
    <n v="466.23999999999995"/>
    <n v="0.47"/>
    <x v="2"/>
  </r>
  <r>
    <s v="West Gear"/>
    <n v="1185732"/>
    <d v="2021-04-21T00:00:00"/>
    <x v="0"/>
    <s v="Maryland"/>
    <s v="Baltimore"/>
    <s v="Women's Street Footwear"/>
    <n v="24"/>
    <n v="33"/>
    <n v="792"/>
    <n v="388.08"/>
    <n v="0.49"/>
    <x v="2"/>
  </r>
  <r>
    <s v="West Gear"/>
    <n v="1185732"/>
    <d v="2021-04-21T00:00:00"/>
    <x v="0"/>
    <s v="Maryland"/>
    <s v="Baltimore"/>
    <s v="Women's Athletic Footwear"/>
    <n v="27"/>
    <n v="13"/>
    <n v="351"/>
    <n v="164.97"/>
    <n v="0.47"/>
    <x v="2"/>
  </r>
  <r>
    <s v="West Gear"/>
    <n v="1185732"/>
    <d v="2021-04-21T00:00:00"/>
    <x v="0"/>
    <s v="Maryland"/>
    <s v="Baltimore"/>
    <s v="Men's Apparel"/>
    <n v="41"/>
    <n v="15"/>
    <n v="615"/>
    <n v="276.75"/>
    <n v="0.44999999999999996"/>
    <x v="2"/>
  </r>
  <r>
    <s v="West Gear"/>
    <n v="1185732"/>
    <d v="2021-04-21T00:00:00"/>
    <x v="0"/>
    <s v="Maryland"/>
    <s v="Baltimore"/>
    <s v="Women's Apparel"/>
    <n v="32"/>
    <n v="52"/>
    <n v="1664"/>
    <n v="732.16"/>
    <n v="0.44"/>
    <x v="2"/>
  </r>
  <r>
    <s v="West Gear"/>
    <n v="1185732"/>
    <d v="2021-05-20T00:00:00"/>
    <x v="0"/>
    <s v="Maryland"/>
    <s v="Baltimore"/>
    <s v="Men's Street Footwear"/>
    <n v="49"/>
    <n v="118"/>
    <n v="5782"/>
    <n v="3006.6400000000003"/>
    <n v="0.52"/>
    <x v="2"/>
  </r>
  <r>
    <s v="West Gear"/>
    <n v="1185732"/>
    <d v="2021-05-20T00:00:00"/>
    <x v="0"/>
    <s v="Maryland"/>
    <s v="Baltimore"/>
    <s v="Men's Athletic Footwear"/>
    <n v="42"/>
    <n v="47"/>
    <n v="1974"/>
    <n v="908.04"/>
    <n v="0.45999999999999996"/>
    <x v="2"/>
  </r>
  <r>
    <s v="West Gear"/>
    <n v="1185732"/>
    <d v="2021-05-20T00:00:00"/>
    <x v="0"/>
    <s v="Maryland"/>
    <s v="Baltimore"/>
    <s v="Women's Street Footwear"/>
    <n v="36"/>
    <n v="38"/>
    <n v="1368"/>
    <n v="656.64"/>
    <n v="0.48"/>
    <x v="2"/>
  </r>
  <r>
    <s v="West Gear"/>
    <n v="1185732"/>
    <d v="2021-05-20T00:00:00"/>
    <x v="0"/>
    <s v="Maryland"/>
    <s v="Baltimore"/>
    <s v="Women's Athletic Footwear"/>
    <n v="37"/>
    <n v="30"/>
    <n v="1110"/>
    <n v="532.79999999999995"/>
    <n v="0.48"/>
    <x v="2"/>
  </r>
  <r>
    <s v="West Gear"/>
    <n v="1185732"/>
    <d v="2021-05-20T00:00:00"/>
    <x v="0"/>
    <s v="Maryland"/>
    <s v="Baltimore"/>
    <s v="Men's Apparel"/>
    <n v="49"/>
    <n v="36"/>
    <n v="1764"/>
    <n v="740.88"/>
    <n v="0.42"/>
    <x v="2"/>
  </r>
  <r>
    <s v="West Gear"/>
    <n v="1185732"/>
    <d v="2021-05-20T00:00:00"/>
    <x v="0"/>
    <s v="Maryland"/>
    <s v="Baltimore"/>
    <s v="Women's Apparel"/>
    <n v="52"/>
    <n v="63"/>
    <n v="3276"/>
    <n v="1343.1599999999999"/>
    <n v="0.41"/>
    <x v="2"/>
  </r>
  <r>
    <s v="West Gear"/>
    <n v="1185732"/>
    <d v="2021-06-22T00:00:00"/>
    <x v="0"/>
    <s v="Maryland"/>
    <s v="Baltimore"/>
    <s v="Men's Street Footwear"/>
    <n v="47"/>
    <n v="125"/>
    <n v="5875"/>
    <n v="2937.5"/>
    <n v="0.5"/>
    <x v="2"/>
  </r>
  <r>
    <s v="West Gear"/>
    <n v="1185732"/>
    <d v="2021-06-22T00:00:00"/>
    <x v="0"/>
    <s v="Maryland"/>
    <s v="Baltimore"/>
    <s v="Men's Athletic Footwear"/>
    <n v="41"/>
    <n v="75"/>
    <n v="3075"/>
    <n v="1445.25"/>
    <n v="0.47"/>
    <x v="2"/>
  </r>
  <r>
    <s v="Foot Locker"/>
    <n v="1185732"/>
    <d v="2021-06-22T00:00:00"/>
    <x v="0"/>
    <s v="Maryland"/>
    <s v="Baltimore"/>
    <s v="Women's Street Footwear"/>
    <n v="37"/>
    <n v="47"/>
    <n v="1739"/>
    <n v="869.5"/>
    <n v="0.5"/>
    <x v="2"/>
  </r>
  <r>
    <s v="Foot Locker"/>
    <n v="1185732"/>
    <d v="2021-06-22T00:00:00"/>
    <x v="0"/>
    <s v="Maryland"/>
    <s v="Baltimore"/>
    <s v="Women's Athletic Footwear"/>
    <n v="37"/>
    <n v="44"/>
    <n v="1628"/>
    <n v="814"/>
    <n v="0.5"/>
    <x v="2"/>
  </r>
  <r>
    <s v="Foot Locker"/>
    <n v="1185732"/>
    <d v="2021-06-22T00:00:00"/>
    <x v="0"/>
    <s v="Maryland"/>
    <s v="Baltimore"/>
    <s v="Men's Apparel"/>
    <n v="49"/>
    <n v="42"/>
    <n v="2058"/>
    <n v="905.52"/>
    <n v="0.44"/>
    <x v="2"/>
  </r>
  <r>
    <s v="Foot Locker"/>
    <n v="1185732"/>
    <d v="2021-06-22T00:00:00"/>
    <x v="0"/>
    <s v="Maryland"/>
    <s v="Baltimore"/>
    <s v="Women's Apparel"/>
    <n v="53"/>
    <n v="84"/>
    <n v="4452"/>
    <n v="2003.3999999999999"/>
    <n v="0.44999999999999996"/>
    <x v="2"/>
  </r>
  <r>
    <s v="Foot Locker"/>
    <n v="1185732"/>
    <d v="2021-07-20T00:00:00"/>
    <x v="0"/>
    <s v="Maryland"/>
    <s v="Baltimore"/>
    <s v="Men's Street Footwear"/>
    <n v="49"/>
    <n v="131"/>
    <n v="6419"/>
    <n v="3337.88"/>
    <n v="0.52"/>
    <x v="2"/>
  </r>
  <r>
    <s v="Sports Direct"/>
    <n v="1185732"/>
    <d v="2021-07-20T00:00:00"/>
    <x v="0"/>
    <s v="Maryland"/>
    <s v="Baltimore"/>
    <s v="Men's Athletic Footwear"/>
    <n v="42"/>
    <n v="72"/>
    <n v="3024"/>
    <n v="1451.52"/>
    <n v="0.48"/>
    <x v="2"/>
  </r>
  <r>
    <s v="Sports Direct"/>
    <n v="1185732"/>
    <d v="2021-07-20T00:00:00"/>
    <x v="0"/>
    <s v="Maryland"/>
    <s v="Baltimore"/>
    <s v="Women's Street Footwear"/>
    <n v="37"/>
    <n v="60"/>
    <n v="2220"/>
    <n v="1087.8"/>
    <n v="0.49"/>
    <x v="2"/>
  </r>
  <r>
    <s v="Sports Direct"/>
    <n v="1185732"/>
    <d v="2021-07-20T00:00:00"/>
    <x v="0"/>
    <s v="Maryland"/>
    <s v="Baltimore"/>
    <s v="Women's Athletic Footwear"/>
    <n v="36"/>
    <n v="45"/>
    <n v="1620"/>
    <n v="761.4"/>
    <n v="0.47"/>
    <x v="2"/>
  </r>
  <r>
    <s v="Sports Direct"/>
    <n v="1185732"/>
    <d v="2021-07-20T00:00:00"/>
    <x v="0"/>
    <s v="Maryland"/>
    <s v="Baltimore"/>
    <s v="Men's Apparel"/>
    <n v="46"/>
    <n v="51"/>
    <n v="2346"/>
    <n v="1055.6999999999998"/>
    <n v="0.44999999999999996"/>
    <x v="2"/>
  </r>
  <r>
    <s v="Sports Direct"/>
    <n v="1185732"/>
    <d v="2021-07-20T00:00:00"/>
    <x v="0"/>
    <s v="Maryland"/>
    <s v="Baltimore"/>
    <s v="Women's Apparel"/>
    <n v="54"/>
    <n v="102"/>
    <n v="5508"/>
    <n v="2313.36"/>
    <n v="0.42"/>
    <x v="2"/>
  </r>
  <r>
    <s v="Sports Direct"/>
    <n v="1185732"/>
    <d v="2021-08-21T00:00:00"/>
    <x v="0"/>
    <s v="Maryland"/>
    <s v="Baltimore"/>
    <s v="Men's Street Footwear"/>
    <n v="48"/>
    <n v="135"/>
    <n v="6480"/>
    <n v="3434.4"/>
    <n v="0.53"/>
    <x v="2"/>
  </r>
  <r>
    <s v="Sports Direct"/>
    <n v="1185732"/>
    <d v="2021-08-21T00:00:00"/>
    <x v="0"/>
    <s v="Maryland"/>
    <s v="Baltimore"/>
    <s v="Men's Athletic Footwear"/>
    <n v="41"/>
    <n v="83"/>
    <n v="3403"/>
    <n v="1701.5"/>
    <n v="0.5"/>
    <x v="2"/>
  </r>
  <r>
    <s v="Sports Direct"/>
    <n v="1185732"/>
    <d v="2021-08-21T00:00:00"/>
    <x v="0"/>
    <s v="Maryland"/>
    <s v="Baltimore"/>
    <s v="Women's Street Footwear"/>
    <n v="39"/>
    <n v="60"/>
    <n v="2340"/>
    <n v="1170"/>
    <n v="0.5"/>
    <x v="2"/>
  </r>
  <r>
    <s v="Sports Direct"/>
    <n v="1185732"/>
    <d v="2021-08-21T00:00:00"/>
    <x v="0"/>
    <s v="Maryland"/>
    <s v="Baltimore"/>
    <s v="Women's Athletic Footwear"/>
    <n v="37"/>
    <n v="44"/>
    <n v="1628"/>
    <n v="748.88"/>
    <n v="0.45999999999999996"/>
    <x v="2"/>
  </r>
  <r>
    <s v="Sports Direct"/>
    <n v="1185732"/>
    <d v="2021-08-21T00:00:00"/>
    <x v="0"/>
    <s v="Maryland"/>
    <s v="Baltimore"/>
    <s v="Men's Apparel"/>
    <n v="47"/>
    <n v="38"/>
    <n v="1786"/>
    <n v="803.69999999999993"/>
    <n v="0.44999999999999996"/>
    <x v="2"/>
  </r>
  <r>
    <s v="Sports Direct"/>
    <n v="1185732"/>
    <d v="2021-08-21T00:00:00"/>
    <x v="0"/>
    <s v="Maryland"/>
    <s v="Baltimore"/>
    <s v="Women's Apparel"/>
    <n v="53"/>
    <n v="81"/>
    <n v="4293"/>
    <n v="1845.99"/>
    <n v="0.43"/>
    <x v="2"/>
  </r>
  <r>
    <s v="Sports Direct"/>
    <n v="1185732"/>
    <d v="2021-09-20T00:00:00"/>
    <x v="0"/>
    <s v="Maryland"/>
    <s v="Baltimore"/>
    <s v="Men's Street Footwear"/>
    <n v="49"/>
    <n v="128"/>
    <n v="6272"/>
    <n v="3198.7200000000003"/>
    <n v="0.51"/>
    <x v="2"/>
  </r>
  <r>
    <s v="Sports Direct"/>
    <n v="1185732"/>
    <d v="2021-09-20T00:00:00"/>
    <x v="0"/>
    <s v="Maryland"/>
    <s v="Baltimore"/>
    <s v="Men's Athletic Footwear"/>
    <n v="44"/>
    <n v="63"/>
    <n v="2772"/>
    <n v="1247.3999999999999"/>
    <n v="0.44999999999999996"/>
    <x v="2"/>
  </r>
  <r>
    <s v="Sports Direct"/>
    <n v="1185732"/>
    <d v="2021-09-20T00:00:00"/>
    <x v="0"/>
    <s v="Maryland"/>
    <s v="Baltimore"/>
    <s v="Women's Street Footwear"/>
    <n v="38"/>
    <n v="36"/>
    <n v="1368"/>
    <n v="684"/>
    <n v="0.5"/>
    <x v="2"/>
  </r>
  <r>
    <s v="Sports Direct"/>
    <n v="1185732"/>
    <d v="2021-09-20T00:00:00"/>
    <x v="0"/>
    <s v="Maryland"/>
    <s v="Baltimore"/>
    <s v="Women's Athletic Footwear"/>
    <n v="36"/>
    <n v="25"/>
    <n v="900"/>
    <n v="404.99999999999994"/>
    <n v="0.44999999999999996"/>
    <x v="2"/>
  </r>
  <r>
    <s v="Sports Direct"/>
    <n v="1185732"/>
    <d v="2021-09-20T00:00:00"/>
    <x v="0"/>
    <s v="Maryland"/>
    <s v="Baltimore"/>
    <s v="Men's Apparel"/>
    <n v="48"/>
    <n v="30"/>
    <n v="1440"/>
    <n v="619.20000000000005"/>
    <n v="0.43"/>
    <x v="2"/>
  </r>
  <r>
    <s v="Sports Direct"/>
    <n v="1185732"/>
    <d v="2021-09-20T00:00:00"/>
    <x v="0"/>
    <s v="Maryland"/>
    <s v="Baltimore"/>
    <s v="Women's Apparel"/>
    <n v="54"/>
    <n v="50"/>
    <n v="2700"/>
    <n v="1080"/>
    <n v="0.4"/>
    <x v="2"/>
  </r>
  <r>
    <s v="Sports Direct"/>
    <n v="1185732"/>
    <d v="2021-10-22T00:00:00"/>
    <x v="0"/>
    <s v="Maryland"/>
    <s v="Baltimore"/>
    <s v="Men's Street Footwear"/>
    <n v="52"/>
    <n v="113"/>
    <n v="5876"/>
    <n v="3173.0400000000004"/>
    <n v="0.54"/>
    <x v="2"/>
  </r>
  <r>
    <s v="Sports Direct"/>
    <n v="1185732"/>
    <d v="2021-10-22T00:00:00"/>
    <x v="0"/>
    <s v="Maryland"/>
    <s v="Baltimore"/>
    <s v="Men's Athletic Footwear"/>
    <n v="48"/>
    <n v="58"/>
    <n v="2784"/>
    <n v="1280.6399999999999"/>
    <n v="0.45999999999999996"/>
    <x v="2"/>
  </r>
  <r>
    <s v="Sports Direct"/>
    <n v="1185732"/>
    <d v="2021-10-22T00:00:00"/>
    <x v="0"/>
    <s v="Maryland"/>
    <s v="Baltimore"/>
    <s v="Women's Street Footwear"/>
    <n v="49"/>
    <n v="25"/>
    <n v="1225"/>
    <n v="563.5"/>
    <n v="0.45999999999999996"/>
    <x v="2"/>
  </r>
  <r>
    <s v="Foot Locker"/>
    <n v="1185732"/>
    <d v="2021-10-22T00:00:00"/>
    <x v="0"/>
    <s v="Maryland"/>
    <s v="Baltimore"/>
    <s v="Women's Athletic Footwear"/>
    <n v="49"/>
    <n v="21"/>
    <n v="1029"/>
    <n v="514.5"/>
    <n v="0.5"/>
    <x v="2"/>
  </r>
  <r>
    <s v="Foot Locker"/>
    <n v="1185732"/>
    <d v="2021-10-22T00:00:00"/>
    <x v="0"/>
    <s v="Maryland"/>
    <s v="Baltimore"/>
    <s v="Men's Apparel"/>
    <n v="56"/>
    <n v="20"/>
    <n v="1120"/>
    <n v="448"/>
    <n v="0.4"/>
    <x v="2"/>
  </r>
  <r>
    <s v="Foot Locker"/>
    <n v="1185732"/>
    <d v="2021-10-22T00:00:00"/>
    <x v="0"/>
    <s v="Maryland"/>
    <s v="Baltimore"/>
    <s v="Women's Apparel"/>
    <n v="60"/>
    <n v="52"/>
    <n v="3120"/>
    <n v="1248"/>
    <n v="0.4"/>
    <x v="2"/>
  </r>
  <r>
    <s v="Foot Locker"/>
    <n v="1185732"/>
    <d v="2021-11-21T00:00:00"/>
    <x v="0"/>
    <s v="Maryland"/>
    <s v="Baltimore"/>
    <s v="Men's Street Footwear"/>
    <n v="58"/>
    <n v="88"/>
    <n v="5104"/>
    <n v="2807.2000000000003"/>
    <n v="0.55000000000000004"/>
    <x v="2"/>
  </r>
  <r>
    <s v="Foot Locker"/>
    <n v="1185732"/>
    <d v="2021-11-21T00:00:00"/>
    <x v="0"/>
    <s v="Maryland"/>
    <s v="Baltimore"/>
    <s v="Men's Athletic Footwear"/>
    <n v="45"/>
    <n v="51"/>
    <n v="2295"/>
    <n v="1078.6499999999999"/>
    <n v="0.47"/>
    <x v="2"/>
  </r>
  <r>
    <s v="Foot Locker"/>
    <n v="1185732"/>
    <d v="2021-11-21T00:00:00"/>
    <x v="0"/>
    <s v="Maryland"/>
    <s v="Baltimore"/>
    <s v="Women's Street Footwear"/>
    <n v="49"/>
    <n v="48"/>
    <n v="2352"/>
    <n v="1176"/>
    <n v="0.5"/>
    <x v="2"/>
  </r>
  <r>
    <s v="Foot Locker"/>
    <n v="1185732"/>
    <d v="2021-11-21T00:00:00"/>
    <x v="0"/>
    <s v="Maryland"/>
    <s v="Baltimore"/>
    <s v="Women's Athletic Footwear"/>
    <n v="48"/>
    <n v="41"/>
    <n v="1968"/>
    <n v="905.28"/>
    <n v="0.45999999999999996"/>
    <x v="2"/>
  </r>
  <r>
    <s v="Foot Locker"/>
    <n v="1185732"/>
    <d v="2021-11-21T00:00:00"/>
    <x v="0"/>
    <s v="Maryland"/>
    <s v="Baltimore"/>
    <s v="Men's Apparel"/>
    <n v="56"/>
    <n v="31"/>
    <n v="1736"/>
    <n v="763.84"/>
    <n v="0.44"/>
    <x v="2"/>
  </r>
  <r>
    <s v="Foot Locker"/>
    <n v="1185732"/>
    <d v="2021-11-21T00:00:00"/>
    <x v="0"/>
    <s v="Maryland"/>
    <s v="Baltimore"/>
    <s v="Women's Apparel"/>
    <n v="62"/>
    <n v="63"/>
    <n v="3906"/>
    <n v="1679.58"/>
    <n v="0.43"/>
    <x v="2"/>
  </r>
  <r>
    <s v="Foot Locker"/>
    <n v="1185732"/>
    <d v="2021-12-20T00:00:00"/>
    <x v="0"/>
    <s v="Maryland"/>
    <s v="Baltimore"/>
    <s v="Men's Street Footwear"/>
    <n v="57"/>
    <n v="122"/>
    <n v="6954"/>
    <n v="3477"/>
    <n v="0.5"/>
    <x v="2"/>
  </r>
  <r>
    <s v="Foot Locker"/>
    <n v="1185732"/>
    <d v="2021-12-20T00:00:00"/>
    <x v="0"/>
    <s v="Maryland"/>
    <s v="Baltimore"/>
    <s v="Men's Athletic Footwear"/>
    <n v="46"/>
    <n v="65"/>
    <n v="2990"/>
    <n v="1495"/>
    <n v="0.5"/>
    <x v="2"/>
  </r>
  <r>
    <s v="Foot Locker"/>
    <n v="1185732"/>
    <d v="2021-12-20T00:00:00"/>
    <x v="0"/>
    <s v="Maryland"/>
    <s v="Baltimore"/>
    <s v="Women's Street Footwear"/>
    <n v="45"/>
    <n v="65"/>
    <n v="2925"/>
    <n v="1374.75"/>
    <n v="0.47"/>
    <x v="2"/>
  </r>
  <r>
    <s v="Foot Locker"/>
    <n v="1185732"/>
    <d v="2021-12-20T00:00:00"/>
    <x v="0"/>
    <s v="Maryland"/>
    <s v="Baltimore"/>
    <s v="Women's Athletic Footwear"/>
    <n v="49"/>
    <n v="44"/>
    <n v="2156"/>
    <n v="1013.3199999999999"/>
    <n v="0.47"/>
    <x v="2"/>
  </r>
  <r>
    <s v="Foot Locker"/>
    <n v="1185732"/>
    <d v="2021-12-20T00:00:00"/>
    <x v="0"/>
    <s v="Maryland"/>
    <s v="Baltimore"/>
    <s v="Men's Apparel"/>
    <n v="54"/>
    <n v="51"/>
    <n v="2754"/>
    <n v="1129.1399999999999"/>
    <n v="0.41"/>
    <x v="2"/>
  </r>
  <r>
    <s v="Foot Locker"/>
    <n v="1185732"/>
    <d v="2021-12-20T00:00:00"/>
    <x v="0"/>
    <s v="Maryland"/>
    <s v="Baltimore"/>
    <s v="Women's Apparel"/>
    <n v="61"/>
    <n v="72"/>
    <n v="4392"/>
    <n v="1844.6399999999999"/>
    <n v="0.42"/>
    <x v="2"/>
  </r>
  <r>
    <s v="Foot Locker"/>
    <n v="1185732"/>
    <d v="2021-01-17T00:00:00"/>
    <x v="0"/>
    <s v="Maryland"/>
    <s v="Baltimore"/>
    <s v="Men's Street Footwear"/>
    <n v="36"/>
    <n v="137"/>
    <n v="4932"/>
    <n v="2219.3999999999996"/>
    <n v="0.44999999999999996"/>
    <x v="2"/>
  </r>
  <r>
    <s v="Foot Locker"/>
    <n v="1185732"/>
    <d v="2021-01-17T00:00:00"/>
    <x v="0"/>
    <s v="Maryland"/>
    <s v="Baltimore"/>
    <s v="Men's Athletic Footwear"/>
    <n v="38"/>
    <n v="81"/>
    <n v="3078"/>
    <n v="1539"/>
    <n v="0.5"/>
    <x v="2"/>
  </r>
  <r>
    <s v="Foot Locker"/>
    <n v="1185732"/>
    <d v="2021-01-17T00:00:00"/>
    <x v="0"/>
    <s v="Maryland"/>
    <s v="Baltimore"/>
    <s v="Women's Street Footwear"/>
    <n v="29"/>
    <n v="91"/>
    <n v="2639"/>
    <n v="1398.67"/>
    <n v="0.53"/>
    <x v="2"/>
  </r>
  <r>
    <s v="Foot Locker"/>
    <n v="1185732"/>
    <d v="2021-01-17T00:00:00"/>
    <x v="0"/>
    <s v="Maryland"/>
    <s v="Baltimore"/>
    <s v="Women's Athletic Footwear"/>
    <n v="32"/>
    <n v="47"/>
    <n v="1504"/>
    <n v="827.2"/>
    <n v="0.55000000000000004"/>
    <x v="2"/>
  </r>
  <r>
    <s v="Foot Locker"/>
    <n v="1185732"/>
    <d v="2021-01-17T00:00:00"/>
    <x v="0"/>
    <s v="Maryland"/>
    <s v="Baltimore"/>
    <s v="Men's Apparel"/>
    <n v="49"/>
    <n v="59"/>
    <n v="2891"/>
    <n v="1214.22"/>
    <n v="0.42"/>
    <x v="2"/>
  </r>
  <r>
    <s v="Foot Locker"/>
    <n v="1185732"/>
    <d v="2021-01-17T00:00:00"/>
    <x v="0"/>
    <s v="Maryland"/>
    <s v="Baltimore"/>
    <s v="Women's Apparel"/>
    <n v="36"/>
    <n v="81"/>
    <n v="2916"/>
    <n v="1487.16"/>
    <n v="0.51"/>
    <x v="2"/>
  </r>
  <r>
    <s v="Foot Locker"/>
    <n v="1185732"/>
    <d v="2021-02-15T00:00:00"/>
    <x v="0"/>
    <s v="Maryland"/>
    <s v="Baltimore"/>
    <s v="Men's Street Footwear"/>
    <n v="39"/>
    <n v="144"/>
    <n v="5616"/>
    <n v="2808"/>
    <n v="0.5"/>
    <x v="2"/>
  </r>
  <r>
    <s v="Foot Locker"/>
    <n v="1185732"/>
    <d v="2021-02-15T00:00:00"/>
    <x v="0"/>
    <s v="Maryland"/>
    <s v="Baltimore"/>
    <s v="Men's Athletic Footwear"/>
    <n v="37"/>
    <n v="61"/>
    <n v="2257"/>
    <n v="1038.22"/>
    <n v="0.45999999999999996"/>
    <x v="2"/>
  </r>
  <r>
    <s v="Foot Locker"/>
    <n v="1185732"/>
    <d v="2021-02-15T00:00:00"/>
    <x v="0"/>
    <s v="Maryland"/>
    <s v="Baltimore"/>
    <s v="Women's Street Footwear"/>
    <n v="27"/>
    <n v="69"/>
    <n v="1863"/>
    <n v="950.13"/>
    <n v="0.51"/>
    <x v="2"/>
  </r>
  <r>
    <s v="Foot Locker"/>
    <n v="1185732"/>
    <d v="2021-02-15T00:00:00"/>
    <x v="0"/>
    <s v="Delaware"/>
    <s v="Wilmington"/>
    <s v="Women's Athletic Footwear"/>
    <n v="33"/>
    <n v="45"/>
    <n v="1485"/>
    <n v="816.75000000000011"/>
    <n v="0.55000000000000004"/>
    <x v="2"/>
  </r>
  <r>
    <s v="Foot Locker"/>
    <n v="1185732"/>
    <d v="2021-02-15T00:00:00"/>
    <x v="0"/>
    <s v="Delaware"/>
    <s v="Wilmington"/>
    <s v="Men's Apparel"/>
    <n v="45"/>
    <n v="65"/>
    <n v="2925"/>
    <n v="1199.25"/>
    <n v="0.41"/>
    <x v="2"/>
  </r>
  <r>
    <s v="Foot Locker"/>
    <n v="1185732"/>
    <d v="2021-02-15T00:00:00"/>
    <x v="0"/>
    <s v="Delaware"/>
    <s v="Wilmington"/>
    <s v="Women's Apparel"/>
    <n v="39"/>
    <n v="98"/>
    <n v="3822"/>
    <n v="2025.66"/>
    <n v="0.53"/>
    <x v="2"/>
  </r>
  <r>
    <s v="Foot Locker"/>
    <n v="1185732"/>
    <d v="2021-03-13T00:00:00"/>
    <x v="0"/>
    <s v="Delaware"/>
    <s v="Wilmington"/>
    <s v="Men's Street Footwear"/>
    <n v="36"/>
    <n v="158"/>
    <n v="5688"/>
    <n v="2616.48"/>
    <n v="0.45999999999999996"/>
    <x v="2"/>
  </r>
  <r>
    <s v="Foot Locker"/>
    <n v="1185732"/>
    <d v="2021-03-13T00:00:00"/>
    <x v="0"/>
    <s v="Delaware"/>
    <s v="Wilmington"/>
    <s v="Men's Athletic Footwear"/>
    <n v="39"/>
    <n v="68"/>
    <n v="2652"/>
    <n v="1193.3999999999999"/>
    <n v="0.44999999999999996"/>
    <x v="2"/>
  </r>
  <r>
    <s v="Foot Locker"/>
    <n v="1185732"/>
    <d v="2021-03-13T00:00:00"/>
    <x v="0"/>
    <s v="Delaware"/>
    <s v="Wilmington"/>
    <s v="Women's Street Footwear"/>
    <n v="29"/>
    <n v="69"/>
    <n v="2001"/>
    <n v="1080.54"/>
    <n v="0.54"/>
    <x v="2"/>
  </r>
  <r>
    <s v="Foot Locker"/>
    <n v="1185732"/>
    <d v="2021-03-13T00:00:00"/>
    <x v="0"/>
    <s v="Delaware"/>
    <s v="Wilmington"/>
    <s v="Women's Athletic Footwear"/>
    <n v="32"/>
    <n v="31"/>
    <n v="992"/>
    <n v="525.76"/>
    <n v="0.53"/>
    <x v="2"/>
  </r>
  <r>
    <s v="Foot Locker"/>
    <n v="1185732"/>
    <d v="2021-03-13T00:00:00"/>
    <x v="0"/>
    <s v="Delaware"/>
    <s v="Wilmington"/>
    <s v="Men's Apparel"/>
    <n v="46"/>
    <n v="49"/>
    <n v="2254"/>
    <n v="924.14"/>
    <n v="0.41"/>
    <x v="2"/>
  </r>
  <r>
    <s v="Foot Locker"/>
    <n v="1185732"/>
    <d v="2021-03-13T00:00:00"/>
    <x v="0"/>
    <s v="Delaware"/>
    <s v="Wilmington"/>
    <s v="Women's Apparel"/>
    <n v="39"/>
    <n v="72"/>
    <n v="2808"/>
    <n v="1404"/>
    <n v="0.5"/>
    <x v="2"/>
  </r>
  <r>
    <s v="Foot Locker"/>
    <n v="1185732"/>
    <d v="2021-04-14T00:00:00"/>
    <x v="0"/>
    <s v="Delaware"/>
    <s v="Wilmington"/>
    <s v="Men's Street Footwear"/>
    <n v="36"/>
    <n v="131"/>
    <n v="4716"/>
    <n v="2358"/>
    <n v="0.5"/>
    <x v="2"/>
  </r>
  <r>
    <s v="Foot Locker"/>
    <n v="1185732"/>
    <d v="2021-04-14T00:00:00"/>
    <x v="0"/>
    <s v="Delaware"/>
    <s v="Wilmington"/>
    <s v="Men's Athletic Footwear"/>
    <n v="38"/>
    <n v="61"/>
    <n v="2318"/>
    <n v="1089.46"/>
    <n v="0.47"/>
    <x v="2"/>
  </r>
  <r>
    <s v="Foot Locker"/>
    <n v="1185732"/>
    <d v="2021-04-14T00:00:00"/>
    <x v="0"/>
    <s v="Delaware"/>
    <s v="Wilmington"/>
    <s v="Women's Street Footwear"/>
    <n v="27"/>
    <n v="59"/>
    <n v="1593"/>
    <n v="876.15000000000009"/>
    <n v="0.55000000000000004"/>
    <x v="2"/>
  </r>
  <r>
    <s v="Foot Locker"/>
    <n v="1185732"/>
    <d v="2021-04-14T00:00:00"/>
    <x v="0"/>
    <s v="Delaware"/>
    <s v="Wilmington"/>
    <s v="Women's Athletic Footwear"/>
    <n v="32"/>
    <n v="44"/>
    <n v="1408"/>
    <n v="718.08"/>
    <n v="0.51"/>
    <x v="2"/>
  </r>
  <r>
    <s v="Foot Locker"/>
    <n v="1185732"/>
    <d v="2021-04-14T00:00:00"/>
    <x v="0"/>
    <s v="Delaware"/>
    <s v="Wilmington"/>
    <s v="Men's Apparel"/>
    <n v="47"/>
    <n v="45"/>
    <n v="2115"/>
    <n v="951.74999999999989"/>
    <n v="0.44999999999999996"/>
    <x v="2"/>
  </r>
  <r>
    <s v="Foot Locker"/>
    <n v="1185732"/>
    <d v="2021-04-14T00:00:00"/>
    <x v="0"/>
    <s v="Delaware"/>
    <s v="Wilmington"/>
    <s v="Women's Apparel"/>
    <n v="38"/>
    <n v="78"/>
    <n v="2964"/>
    <n v="1600.5600000000002"/>
    <n v="0.54"/>
    <x v="2"/>
  </r>
  <r>
    <s v="Foot Locker"/>
    <n v="1185732"/>
    <d v="2021-05-13T00:00:00"/>
    <x v="0"/>
    <s v="Delaware"/>
    <s v="Wilmington"/>
    <s v="Men's Street Footwear"/>
    <n v="51"/>
    <n v="160"/>
    <n v="8160"/>
    <n v="3916.7999999999997"/>
    <n v="0.48"/>
    <x v="2"/>
  </r>
  <r>
    <s v="Foot Locker"/>
    <n v="1185732"/>
    <d v="2021-05-13T00:00:00"/>
    <x v="0"/>
    <s v="Delaware"/>
    <s v="Wilmington"/>
    <s v="Men's Athletic Footwear"/>
    <n v="47"/>
    <n v="69"/>
    <n v="3243"/>
    <n v="1459.35"/>
    <n v="0.44999999999999996"/>
    <x v="2"/>
  </r>
  <r>
    <s v="Foot Locker"/>
    <n v="1185732"/>
    <d v="2021-05-13T00:00:00"/>
    <x v="0"/>
    <s v="Delaware"/>
    <s v="Wilmington"/>
    <s v="Women's Street Footwear"/>
    <n v="41"/>
    <n v="81"/>
    <n v="3321"/>
    <n v="1726.92"/>
    <n v="0.52"/>
    <x v="2"/>
  </r>
  <r>
    <s v="Foot Locker"/>
    <n v="1185732"/>
    <d v="2021-05-13T00:00:00"/>
    <x v="0"/>
    <s v="Delaware"/>
    <s v="Wilmington"/>
    <s v="Women's Athletic Footwear"/>
    <n v="41"/>
    <n v="65"/>
    <n v="2665"/>
    <n v="1385.8"/>
    <n v="0.52"/>
    <x v="2"/>
  </r>
  <r>
    <s v="Foot Locker"/>
    <n v="1185732"/>
    <d v="2021-05-13T00:00:00"/>
    <x v="0"/>
    <s v="Delaware"/>
    <s v="Wilmington"/>
    <s v="Men's Apparel"/>
    <n v="50"/>
    <n v="74"/>
    <n v="3700"/>
    <n v="1554"/>
    <n v="0.42"/>
    <x v="2"/>
  </r>
  <r>
    <s v="Foot Locker"/>
    <n v="1185732"/>
    <d v="2021-05-13T00:00:00"/>
    <x v="0"/>
    <s v="Delaware"/>
    <s v="Wilmington"/>
    <s v="Women's Apparel"/>
    <n v="54"/>
    <n v="104"/>
    <n v="5616"/>
    <n v="3088.8"/>
    <n v="0.55000000000000004"/>
    <x v="2"/>
  </r>
  <r>
    <s v="Foot Locker"/>
    <n v="1185732"/>
    <d v="2021-06-15T00:00:00"/>
    <x v="0"/>
    <s v="Delaware"/>
    <s v="Wilmington"/>
    <s v="Men's Street Footwear"/>
    <n v="51"/>
    <n v="189"/>
    <n v="9639"/>
    <n v="4433.9399999999996"/>
    <n v="0.45999999999999996"/>
    <x v="2"/>
  </r>
  <r>
    <s v="Foot Locker"/>
    <n v="1185732"/>
    <d v="2021-06-15T00:00:00"/>
    <x v="0"/>
    <s v="Delaware"/>
    <s v="Wilmington"/>
    <s v="Men's Athletic Footwear"/>
    <n v="48"/>
    <n v="120"/>
    <n v="5760"/>
    <n v="2591.9999999999995"/>
    <n v="0.44999999999999996"/>
    <x v="2"/>
  </r>
  <r>
    <s v="Foot Locker"/>
    <n v="1185732"/>
    <d v="2021-06-15T00:00:00"/>
    <x v="0"/>
    <s v="Delaware"/>
    <s v="Wilmington"/>
    <s v="Women's Street Footwear"/>
    <n v="43"/>
    <n v="85"/>
    <n v="3655"/>
    <n v="1937.15"/>
    <n v="0.53"/>
    <x v="2"/>
  </r>
  <r>
    <s v="Foot Locker"/>
    <n v="1185732"/>
    <d v="2021-06-15T00:00:00"/>
    <x v="0"/>
    <s v="Delaware"/>
    <s v="Wilmington"/>
    <s v="Women's Athletic Footwear"/>
    <n v="41"/>
    <n v="75"/>
    <n v="3075"/>
    <n v="1691.2500000000002"/>
    <n v="0.55000000000000004"/>
    <x v="2"/>
  </r>
  <r>
    <s v="Foot Locker"/>
    <n v="1185732"/>
    <d v="2021-06-15T00:00:00"/>
    <x v="0"/>
    <s v="Delaware"/>
    <s v="Wilmington"/>
    <s v="Men's Apparel"/>
    <n v="50"/>
    <n v="75"/>
    <n v="3750"/>
    <n v="1500"/>
    <n v="0.4"/>
    <x v="2"/>
  </r>
  <r>
    <s v="Foot Locker"/>
    <n v="1185732"/>
    <d v="2021-06-15T00:00:00"/>
    <x v="0"/>
    <s v="Delaware"/>
    <s v="Wilmington"/>
    <s v="Women's Apparel"/>
    <n v="56"/>
    <n v="135"/>
    <n v="7560"/>
    <n v="4006.8"/>
    <n v="0.53"/>
    <x v="2"/>
  </r>
  <r>
    <s v="Foot Locker"/>
    <n v="1185732"/>
    <d v="2021-07-13T00:00:00"/>
    <x v="0"/>
    <s v="Delaware"/>
    <s v="Wilmington"/>
    <s v="Men's Street Footwear"/>
    <n v="53"/>
    <n v="182"/>
    <n v="9646"/>
    <n v="4823"/>
    <n v="0.5"/>
    <x v="2"/>
  </r>
  <r>
    <s v="Foot Locker"/>
    <n v="1185732"/>
    <d v="2021-07-13T00:00:00"/>
    <x v="0"/>
    <s v="Delaware"/>
    <s v="Wilmington"/>
    <s v="Men's Athletic Footwear"/>
    <n v="47"/>
    <n v="119"/>
    <n v="5593"/>
    <n v="2516.85"/>
    <n v="0.44999999999999996"/>
    <x v="2"/>
  </r>
  <r>
    <s v="Foot Locker"/>
    <n v="1185732"/>
    <d v="2021-07-13T00:00:00"/>
    <x v="0"/>
    <s v="Delaware"/>
    <s v="Wilmington"/>
    <s v="Women's Street Footwear"/>
    <n v="41"/>
    <n v="102"/>
    <n v="4182"/>
    <n v="2258.2800000000002"/>
    <n v="0.54"/>
    <x v="2"/>
  </r>
  <r>
    <s v="Foot Locker"/>
    <n v="1185732"/>
    <d v="2021-07-13T00:00:00"/>
    <x v="0"/>
    <s v="Delaware"/>
    <s v="Wilmington"/>
    <s v="Women's Athletic Footwear"/>
    <n v="43"/>
    <n v="90"/>
    <n v="3870"/>
    <n v="2051.1"/>
    <n v="0.53"/>
    <x v="2"/>
  </r>
  <r>
    <s v="Foot Locker"/>
    <n v="1185732"/>
    <d v="2021-07-13T00:00:00"/>
    <x v="0"/>
    <s v="Delaware"/>
    <s v="Wilmington"/>
    <s v="Men's Apparel"/>
    <n v="51"/>
    <n v="94"/>
    <n v="4794"/>
    <n v="1965.54"/>
    <n v="0.41"/>
    <x v="2"/>
  </r>
  <r>
    <s v="Foot Locker"/>
    <n v="1185732"/>
    <d v="2021-07-13T00:00:00"/>
    <x v="0"/>
    <s v="Delaware"/>
    <s v="Wilmington"/>
    <s v="Women's Apparel"/>
    <n v="55"/>
    <n v="145"/>
    <n v="7975"/>
    <n v="3987.5"/>
    <n v="0.5"/>
    <x v="2"/>
  </r>
  <r>
    <s v="Foot Locker"/>
    <n v="1185732"/>
    <d v="2021-08-14T00:00:00"/>
    <x v="0"/>
    <s v="Delaware"/>
    <s v="Wilmington"/>
    <s v="Men's Street Footwear"/>
    <n v="50"/>
    <n v="163"/>
    <n v="8150"/>
    <n v="3993.5"/>
    <n v="0.49"/>
    <x v="2"/>
  </r>
  <r>
    <s v="Foot Locker"/>
    <n v="1185732"/>
    <d v="2021-08-14T00:00:00"/>
    <x v="0"/>
    <s v="Delaware"/>
    <s v="Wilmington"/>
    <s v="Men's Athletic Footwear"/>
    <n v="47"/>
    <n v="128"/>
    <n v="6016"/>
    <n v="2767.3599999999997"/>
    <n v="0.45999999999999996"/>
    <x v="2"/>
  </r>
  <r>
    <s v="Foot Locker"/>
    <n v="1185732"/>
    <d v="2021-08-14T00:00:00"/>
    <x v="0"/>
    <s v="Delaware"/>
    <s v="Wilmington"/>
    <s v="Women's Street Footwear"/>
    <n v="42"/>
    <n v="105"/>
    <n v="4410"/>
    <n v="2205"/>
    <n v="0.5"/>
    <x v="2"/>
  </r>
  <r>
    <s v="Foot Locker"/>
    <n v="1185732"/>
    <d v="2021-08-14T00:00:00"/>
    <x v="0"/>
    <s v="Delaware"/>
    <s v="Wilmington"/>
    <s v="Women's Athletic Footwear"/>
    <n v="41"/>
    <n v="63"/>
    <n v="2583"/>
    <n v="1291.5"/>
    <n v="0.5"/>
    <x v="2"/>
  </r>
  <r>
    <s v="Foot Locker"/>
    <n v="1185732"/>
    <d v="2021-08-14T00:00:00"/>
    <x v="0"/>
    <s v="Delaware"/>
    <s v="Wilmington"/>
    <s v="Men's Apparel"/>
    <n v="50"/>
    <n v="63"/>
    <n v="3150"/>
    <n v="1417.4999999999998"/>
    <n v="0.44999999999999996"/>
    <x v="2"/>
  </r>
  <r>
    <s v="Foot Locker"/>
    <n v="1185732"/>
    <d v="2021-08-14T00:00:00"/>
    <x v="0"/>
    <s v="Delaware"/>
    <s v="Wilmington"/>
    <s v="Women's Apparel"/>
    <n v="59"/>
    <n v="120"/>
    <n v="7080"/>
    <n v="3681.6"/>
    <n v="0.52"/>
    <x v="2"/>
  </r>
  <r>
    <s v="Foot Locker"/>
    <n v="1185732"/>
    <d v="2021-09-13T00:00:00"/>
    <x v="0"/>
    <s v="Delaware"/>
    <s v="Wilmington"/>
    <s v="Men's Street Footwear"/>
    <n v="50"/>
    <n v="142"/>
    <n v="7100"/>
    <n v="3479"/>
    <n v="0.49"/>
    <x v="2"/>
  </r>
  <r>
    <s v="Foot Locker"/>
    <n v="1185732"/>
    <d v="2021-09-13T00:00:00"/>
    <x v="0"/>
    <s v="Delaware"/>
    <s v="Wilmington"/>
    <s v="Men's Athletic Footwear"/>
    <n v="47"/>
    <n v="85"/>
    <n v="3995"/>
    <n v="1797.7499999999998"/>
    <n v="0.44999999999999996"/>
    <x v="2"/>
  </r>
  <r>
    <s v="Foot Locker"/>
    <n v="1185732"/>
    <d v="2021-09-13T00:00:00"/>
    <x v="0"/>
    <s v="Delaware"/>
    <s v="Wilmington"/>
    <s v="Women's Street Footwear"/>
    <n v="43"/>
    <n v="61"/>
    <n v="2623"/>
    <n v="1337.73"/>
    <n v="0.51"/>
    <x v="2"/>
  </r>
  <r>
    <s v="Foot Locker"/>
    <n v="1185732"/>
    <d v="2021-09-13T00:00:00"/>
    <x v="0"/>
    <s v="Delaware"/>
    <s v="Wilmington"/>
    <s v="Women's Athletic Footwear"/>
    <n v="41"/>
    <n v="60"/>
    <n v="2460"/>
    <n v="1254.5999999999999"/>
    <n v="0.51"/>
    <x v="2"/>
  </r>
  <r>
    <s v="Foot Locker"/>
    <n v="1185732"/>
    <d v="2021-09-13T00:00:00"/>
    <x v="0"/>
    <s v="Delaware"/>
    <s v="Wilmington"/>
    <s v="Men's Apparel"/>
    <n v="50"/>
    <n v="60"/>
    <n v="3000"/>
    <n v="1320"/>
    <n v="0.44"/>
    <x v="2"/>
  </r>
  <r>
    <s v="Foot Locker"/>
    <n v="1185732"/>
    <d v="2021-09-13T00:00:00"/>
    <x v="0"/>
    <s v="Delaware"/>
    <s v="Wilmington"/>
    <s v="Women's Apparel"/>
    <n v="58"/>
    <n v="84"/>
    <n v="4872"/>
    <n v="2630.88"/>
    <n v="0.54"/>
    <x v="2"/>
  </r>
  <r>
    <s v="Foot Locker"/>
    <n v="1185732"/>
    <d v="2021-10-15T00:00:00"/>
    <x v="0"/>
    <s v="Delaware"/>
    <s v="Wilmington"/>
    <s v="Men's Street Footwear"/>
    <n v="56"/>
    <n v="128"/>
    <n v="7168"/>
    <n v="3225.5999999999995"/>
    <n v="0.44999999999999996"/>
    <x v="2"/>
  </r>
  <r>
    <s v="Foot Locker"/>
    <n v="1185732"/>
    <d v="2021-10-15T00:00:00"/>
    <x v="0"/>
    <s v="Delaware"/>
    <s v="Wilmington"/>
    <s v="Men's Athletic Footwear"/>
    <n v="51"/>
    <n v="90"/>
    <n v="4590"/>
    <n v="2111.3999999999996"/>
    <n v="0.45999999999999996"/>
    <x v="2"/>
  </r>
  <r>
    <s v="Foot Locker"/>
    <n v="1185732"/>
    <d v="2021-10-15T00:00:00"/>
    <x v="0"/>
    <s v="Delaware"/>
    <s v="Wilmington"/>
    <s v="Women's Street Footwear"/>
    <n v="50"/>
    <n v="52"/>
    <n v="2600"/>
    <n v="1430.0000000000002"/>
    <n v="0.55000000000000004"/>
    <x v="2"/>
  </r>
  <r>
    <s v="Foot Locker"/>
    <n v="1185732"/>
    <d v="2021-10-15T00:00:00"/>
    <x v="0"/>
    <s v="Delaware"/>
    <s v="Wilmington"/>
    <s v="Women's Athletic Footwear"/>
    <n v="52"/>
    <n v="44"/>
    <n v="2288"/>
    <n v="1144"/>
    <n v="0.5"/>
    <x v="2"/>
  </r>
  <r>
    <s v="Foot Locker"/>
    <n v="1185732"/>
    <d v="2021-10-15T00:00:00"/>
    <x v="0"/>
    <s v="Delaware"/>
    <s v="Wilmington"/>
    <s v="Men's Apparel"/>
    <n v="62"/>
    <n v="49"/>
    <n v="3038"/>
    <n v="1215.2"/>
    <n v="0.4"/>
    <x v="2"/>
  </r>
  <r>
    <s v="Kohl's"/>
    <n v="1185732"/>
    <d v="2021-10-15T00:00:00"/>
    <x v="0"/>
    <s v="Delaware"/>
    <s v="Wilmington"/>
    <s v="Women's Apparel"/>
    <n v="63"/>
    <n v="78"/>
    <n v="4914"/>
    <n v="2702.7000000000003"/>
    <n v="0.55000000000000004"/>
    <x v="2"/>
  </r>
  <r>
    <s v="Kohl's"/>
    <n v="1185732"/>
    <d v="2021-11-14T00:00:00"/>
    <x v="0"/>
    <s v="Delaware"/>
    <s v="Wilmington"/>
    <s v="Men's Street Footwear"/>
    <n v="60"/>
    <n v="135"/>
    <n v="8100"/>
    <n v="3807"/>
    <n v="0.47"/>
    <x v="2"/>
  </r>
  <r>
    <s v="Kohl's"/>
    <n v="1185732"/>
    <d v="2021-11-14T00:00:00"/>
    <x v="0"/>
    <s v="Delaware"/>
    <s v="Wilmington"/>
    <s v="Men's Athletic Footwear"/>
    <n v="53"/>
    <n v="85"/>
    <n v="4505"/>
    <n v="2072.2999999999997"/>
    <n v="0.45999999999999996"/>
    <x v="2"/>
  </r>
  <r>
    <s v="Kohl's"/>
    <n v="1185732"/>
    <d v="2021-11-14T00:00:00"/>
    <x v="0"/>
    <s v="Delaware"/>
    <s v="Wilmington"/>
    <s v="Women's Street Footwear"/>
    <n v="52"/>
    <n v="86"/>
    <n v="4472"/>
    <n v="2280.7200000000003"/>
    <n v="0.51"/>
    <x v="2"/>
  </r>
  <r>
    <s v="Kohl's"/>
    <n v="1185732"/>
    <d v="2021-11-14T00:00:00"/>
    <x v="0"/>
    <s v="Delaware"/>
    <s v="Wilmington"/>
    <s v="Women's Athletic Footwear"/>
    <n v="51"/>
    <n v="84"/>
    <n v="4284"/>
    <n v="2270.52"/>
    <n v="0.53"/>
    <x v="2"/>
  </r>
  <r>
    <s v="Kohl's"/>
    <n v="1185732"/>
    <d v="2021-11-14T00:00:00"/>
    <x v="0"/>
    <s v="Delaware"/>
    <s v="Wilmington"/>
    <s v="Men's Apparel"/>
    <n v="60"/>
    <n v="72"/>
    <n v="4320"/>
    <n v="1728"/>
    <n v="0.4"/>
    <x v="2"/>
  </r>
  <r>
    <s v="Kohl's"/>
    <n v="1185732"/>
    <d v="2021-11-14T00:00:00"/>
    <x v="0"/>
    <s v="Delaware"/>
    <s v="Wilmington"/>
    <s v="Women's Apparel"/>
    <n v="64"/>
    <n v="98"/>
    <n v="6272"/>
    <n v="3449.6000000000004"/>
    <n v="0.55000000000000004"/>
    <x v="2"/>
  </r>
  <r>
    <s v="Kohl's"/>
    <n v="1185732"/>
    <d v="2021-12-13T00:00:00"/>
    <x v="0"/>
    <s v="Delaware"/>
    <s v="Wilmington"/>
    <s v="Men's Street Footwear"/>
    <n v="62"/>
    <n v="168"/>
    <n v="10416"/>
    <n v="4895.5199999999995"/>
    <n v="0.47"/>
    <x v="2"/>
  </r>
  <r>
    <s v="Kohl's"/>
    <n v="1185732"/>
    <d v="2021-12-13T00:00:00"/>
    <x v="0"/>
    <s v="Delaware"/>
    <s v="Wilmington"/>
    <s v="Men's Athletic Footwear"/>
    <n v="50"/>
    <n v="100"/>
    <n v="5000"/>
    <n v="2400"/>
    <n v="0.48"/>
    <x v="2"/>
  </r>
  <r>
    <s v="Kohl's"/>
    <n v="1185732"/>
    <d v="2021-12-13T00:00:00"/>
    <x v="0"/>
    <s v="Delaware"/>
    <s v="Wilmington"/>
    <s v="Women's Street Footwear"/>
    <n v="50"/>
    <n v="109"/>
    <n v="5450"/>
    <n v="2943"/>
    <n v="0.54"/>
    <x v="2"/>
  </r>
  <r>
    <s v="Kohl's"/>
    <n v="1185732"/>
    <d v="2021-12-13T00:00:00"/>
    <x v="0"/>
    <s v="Delaware"/>
    <s v="Wilmington"/>
    <s v="Women's Athletic Footwear"/>
    <n v="53"/>
    <n v="98"/>
    <n v="5194"/>
    <n v="2804.76"/>
    <n v="0.54"/>
    <x v="2"/>
  </r>
  <r>
    <s v="Kohl's"/>
    <n v="1185732"/>
    <d v="2021-12-13T00:00:00"/>
    <x v="0"/>
    <s v="Delaware"/>
    <s v="Wilmington"/>
    <s v="Men's Apparel"/>
    <n v="61"/>
    <n v="91"/>
    <n v="5551"/>
    <n v="2220.4"/>
    <n v="0.4"/>
    <x v="2"/>
  </r>
  <r>
    <s v="Kohl's"/>
    <n v="1185732"/>
    <d v="2021-12-13T00:00:00"/>
    <x v="0"/>
    <s v="Delaware"/>
    <s v="Wilmington"/>
    <s v="Women's Apparel"/>
    <n v="65"/>
    <n v="123"/>
    <n v="7995"/>
    <n v="3997.5"/>
    <n v="0.5"/>
    <x v="2"/>
  </r>
  <r>
    <s v="Kohl's"/>
    <n v="1185732"/>
    <d v="2021-01-10T00:00:00"/>
    <x v="0"/>
    <s v="Delaware"/>
    <s v="Wilmington"/>
    <s v="Men's Street Footwear"/>
    <n v="32"/>
    <n v="138"/>
    <n v="4416"/>
    <n v="2208"/>
    <n v="0.5"/>
    <x v="2"/>
  </r>
  <r>
    <s v="Kohl's"/>
    <n v="1185732"/>
    <d v="2021-01-10T00:00:00"/>
    <x v="0"/>
    <s v="Delaware"/>
    <s v="Wilmington"/>
    <s v="Men's Athletic Footwear"/>
    <n v="33"/>
    <n v="77"/>
    <n v="2541"/>
    <n v="1194.27"/>
    <n v="0.47"/>
    <x v="2"/>
  </r>
  <r>
    <s v="Kohl's"/>
    <n v="1185732"/>
    <d v="2021-01-10T00:00:00"/>
    <x v="0"/>
    <s v="Delaware"/>
    <s v="Wilmington"/>
    <s v="Women's Street Footwear"/>
    <n v="24"/>
    <n v="72"/>
    <n v="1728"/>
    <n v="881.28"/>
    <n v="0.51"/>
    <x v="2"/>
  </r>
  <r>
    <s v="Kohl's"/>
    <n v="1185732"/>
    <d v="2021-01-10T00:00:00"/>
    <x v="0"/>
    <s v="Delaware"/>
    <s v="Wilmington"/>
    <s v="Women's Athletic Footwear"/>
    <n v="27"/>
    <n v="38"/>
    <n v="1026"/>
    <n v="513"/>
    <n v="0.5"/>
    <x v="2"/>
  </r>
  <r>
    <s v="Kohl's"/>
    <n v="1185732"/>
    <d v="2021-01-10T00:00:00"/>
    <x v="0"/>
    <s v="Delaware"/>
    <s v="Wilmington"/>
    <s v="Men's Apparel"/>
    <n v="41"/>
    <n v="47"/>
    <n v="1927"/>
    <n v="770.80000000000007"/>
    <n v="0.4"/>
    <x v="2"/>
  </r>
  <r>
    <s v="Kohl's"/>
    <n v="1185732"/>
    <d v="2021-01-10T00:00:00"/>
    <x v="0"/>
    <s v="Delaware"/>
    <s v="Wilmington"/>
    <s v="Women's Apparel"/>
    <n v="33"/>
    <n v="69"/>
    <n v="2277"/>
    <n v="1252.3500000000001"/>
    <n v="0.55000000000000004"/>
    <x v="2"/>
  </r>
  <r>
    <s v="Kohl's"/>
    <n v="1185732"/>
    <d v="2021-02-08T00:00:00"/>
    <x v="0"/>
    <s v="Delaware"/>
    <s v="Wilmington"/>
    <s v="Men's Street Footwear"/>
    <n v="34"/>
    <n v="147"/>
    <n v="4998"/>
    <n v="2399.04"/>
    <n v="0.48"/>
    <x v="2"/>
  </r>
  <r>
    <s v="Kohl's"/>
    <n v="1185732"/>
    <d v="2021-02-08T00:00:00"/>
    <x v="0"/>
    <s v="Delaware"/>
    <s v="Wilmington"/>
    <s v="Men's Athletic Footwear"/>
    <n v="32"/>
    <n v="53"/>
    <n v="1696"/>
    <n v="848"/>
    <n v="0.5"/>
    <x v="2"/>
  </r>
  <r>
    <s v="Kohl's"/>
    <n v="1185732"/>
    <d v="2021-02-08T00:00:00"/>
    <x v="0"/>
    <s v="Delaware"/>
    <s v="Wilmington"/>
    <s v="Women's Street Footwear"/>
    <n v="24"/>
    <n v="63"/>
    <n v="1512"/>
    <n v="771.12"/>
    <n v="0.51"/>
    <x v="2"/>
  </r>
  <r>
    <s v="Kohl's"/>
    <n v="1185732"/>
    <d v="2021-02-08T00:00:00"/>
    <x v="0"/>
    <s v="New Jersey"/>
    <s v="Newark"/>
    <s v="Women's Athletic Footwear"/>
    <n v="29"/>
    <n v="30"/>
    <n v="870"/>
    <n v="461.1"/>
    <n v="0.53"/>
    <x v="2"/>
  </r>
  <r>
    <s v="Kohl's"/>
    <n v="1185732"/>
    <d v="2021-02-08T00:00:00"/>
    <x v="0"/>
    <s v="New Jersey"/>
    <s v="Newark"/>
    <s v="Men's Apparel"/>
    <n v="41"/>
    <n v="47"/>
    <n v="1927"/>
    <n v="770.80000000000007"/>
    <n v="0.4"/>
    <x v="2"/>
  </r>
  <r>
    <s v="Kohl's"/>
    <n v="1185732"/>
    <d v="2021-02-08T00:00:00"/>
    <x v="0"/>
    <s v="New Jersey"/>
    <s v="Newark"/>
    <s v="Women's Apparel"/>
    <n v="32"/>
    <n v="74"/>
    <n v="2368"/>
    <n v="1255.04"/>
    <n v="0.53"/>
    <x v="2"/>
  </r>
  <r>
    <s v="Kohl's"/>
    <n v="1185732"/>
    <d v="2021-03-06T00:00:00"/>
    <x v="0"/>
    <s v="New Jersey"/>
    <s v="Newark"/>
    <s v="Men's Street Footwear"/>
    <n v="32"/>
    <n v="144"/>
    <n v="4608"/>
    <n v="2119.6799999999998"/>
    <n v="0.45999999999999996"/>
    <x v="2"/>
  </r>
  <r>
    <s v="Kohl's"/>
    <n v="1185732"/>
    <d v="2021-03-06T00:00:00"/>
    <x v="0"/>
    <s v="New Jersey"/>
    <s v="Newark"/>
    <s v="Men's Athletic Footwear"/>
    <n v="32"/>
    <n v="58"/>
    <n v="1856"/>
    <n v="909.43999999999994"/>
    <n v="0.49"/>
    <x v="2"/>
  </r>
  <r>
    <s v="Kohl's"/>
    <n v="1185732"/>
    <d v="2021-03-06T00:00:00"/>
    <x v="0"/>
    <s v="New Jersey"/>
    <s v="Newark"/>
    <s v="Women's Street Footwear"/>
    <n v="24"/>
    <n v="59"/>
    <n v="1416"/>
    <n v="750.48"/>
    <n v="0.53"/>
    <x v="2"/>
  </r>
  <r>
    <s v="Kohl's"/>
    <n v="1185732"/>
    <d v="2021-03-06T00:00:00"/>
    <x v="0"/>
    <s v="New Jersey"/>
    <s v="Newark"/>
    <s v="Women's Athletic Footwear"/>
    <n v="27"/>
    <n v="22"/>
    <n v="594"/>
    <n v="308.88"/>
    <n v="0.52"/>
    <x v="2"/>
  </r>
  <r>
    <s v="Kohl's"/>
    <n v="1185732"/>
    <d v="2021-03-06T00:00:00"/>
    <x v="0"/>
    <s v="New Jersey"/>
    <s v="Newark"/>
    <s v="Men's Apparel"/>
    <n v="43"/>
    <n v="34"/>
    <n v="1462"/>
    <n v="657.9"/>
    <n v="0.44999999999999996"/>
    <x v="2"/>
  </r>
  <r>
    <s v="Kohl's"/>
    <n v="1185732"/>
    <d v="2021-03-06T00:00:00"/>
    <x v="0"/>
    <s v="New Jersey"/>
    <s v="Newark"/>
    <s v="Women's Apparel"/>
    <n v="32"/>
    <n v="61"/>
    <n v="1952"/>
    <n v="976"/>
    <n v="0.5"/>
    <x v="2"/>
  </r>
  <r>
    <s v="Kohl's"/>
    <n v="1185732"/>
    <d v="2021-04-07T00:00:00"/>
    <x v="0"/>
    <s v="New Jersey"/>
    <s v="Newark"/>
    <s v="Men's Street Footwear"/>
    <n v="34"/>
    <n v="133"/>
    <n v="4522"/>
    <n v="2261"/>
    <n v="0.5"/>
    <x v="2"/>
  </r>
  <r>
    <s v="Kohl's"/>
    <n v="1185732"/>
    <d v="2021-04-07T00:00:00"/>
    <x v="0"/>
    <s v="New Jersey"/>
    <s v="Newark"/>
    <s v="Men's Athletic Footwear"/>
    <n v="33"/>
    <n v="51"/>
    <n v="1683"/>
    <n v="774.18"/>
    <n v="0.45999999999999996"/>
    <x v="2"/>
  </r>
  <r>
    <s v="Kohl's"/>
    <n v="1185732"/>
    <d v="2021-04-07T00:00:00"/>
    <x v="0"/>
    <s v="New Jersey"/>
    <s v="Newark"/>
    <s v="Women's Street Footwear"/>
    <n v="24"/>
    <n v="51"/>
    <n v="1224"/>
    <n v="612"/>
    <n v="0.5"/>
    <x v="2"/>
  </r>
  <r>
    <s v="Kohl's"/>
    <n v="1185732"/>
    <d v="2021-04-07T00:00:00"/>
    <x v="0"/>
    <s v="New Jersey"/>
    <s v="Newark"/>
    <s v="Women's Athletic Footwear"/>
    <n v="27"/>
    <n v="27"/>
    <n v="729"/>
    <n v="371.79"/>
    <n v="0.51"/>
    <x v="2"/>
  </r>
  <r>
    <s v="Kohl's"/>
    <n v="1185732"/>
    <d v="2021-04-07T00:00:00"/>
    <x v="0"/>
    <s v="New Jersey"/>
    <s v="Newark"/>
    <s v="Men's Apparel"/>
    <n v="44"/>
    <n v="27"/>
    <n v="1188"/>
    <n v="522.72"/>
    <n v="0.44"/>
    <x v="2"/>
  </r>
  <r>
    <s v="Kohl's"/>
    <n v="1185732"/>
    <d v="2021-04-07T00:00:00"/>
    <x v="0"/>
    <s v="New Jersey"/>
    <s v="Newark"/>
    <s v="Women's Apparel"/>
    <n v="33"/>
    <n v="68"/>
    <n v="2244"/>
    <n v="1211.76"/>
    <n v="0.54"/>
    <x v="2"/>
  </r>
  <r>
    <s v="Kohl's"/>
    <n v="1185732"/>
    <d v="2021-05-06T00:00:00"/>
    <x v="0"/>
    <s v="New Jersey"/>
    <s v="Newark"/>
    <s v="Men's Street Footwear"/>
    <n v="48"/>
    <n v="130"/>
    <n v="6240"/>
    <n v="2932.7999999999997"/>
    <n v="0.47"/>
    <x v="2"/>
  </r>
  <r>
    <s v="Kohl's"/>
    <n v="1185732"/>
    <d v="2021-05-06T00:00:00"/>
    <x v="0"/>
    <s v="New Jersey"/>
    <s v="Newark"/>
    <s v="Men's Athletic Footwear"/>
    <n v="41"/>
    <n v="68"/>
    <n v="2788"/>
    <n v="1394"/>
    <n v="0.5"/>
    <x v="2"/>
  </r>
  <r>
    <s v="Kohl's"/>
    <n v="1185732"/>
    <d v="2021-05-06T00:00:00"/>
    <x v="0"/>
    <s v="New Jersey"/>
    <s v="Newark"/>
    <s v="Women's Street Footwear"/>
    <n v="38"/>
    <n v="75"/>
    <n v="2850"/>
    <n v="1425"/>
    <n v="0.5"/>
    <x v="2"/>
  </r>
  <r>
    <s v="Kohl's"/>
    <n v="1185732"/>
    <d v="2021-05-06T00:00:00"/>
    <x v="0"/>
    <s v="New Jersey"/>
    <s v="Newark"/>
    <s v="Women's Athletic Footwear"/>
    <n v="38"/>
    <n v="56"/>
    <n v="2128"/>
    <n v="1064"/>
    <n v="0.5"/>
    <x v="2"/>
  </r>
  <r>
    <s v="Kohl's"/>
    <n v="1185732"/>
    <d v="2021-05-06T00:00:00"/>
    <x v="0"/>
    <s v="New Jersey"/>
    <s v="Newark"/>
    <s v="Men's Apparel"/>
    <n v="47"/>
    <n v="68"/>
    <n v="3196"/>
    <n v="1310.3599999999999"/>
    <n v="0.41"/>
    <x v="2"/>
  </r>
  <r>
    <s v="Kohl's"/>
    <n v="1185732"/>
    <d v="2021-05-06T00:00:00"/>
    <x v="0"/>
    <s v="New Jersey"/>
    <s v="Newark"/>
    <s v="Women's Apparel"/>
    <n v="51"/>
    <n v="102"/>
    <n v="5202"/>
    <n v="2705.04"/>
    <n v="0.52"/>
    <x v="2"/>
  </r>
  <r>
    <s v="Kohl's"/>
    <n v="1185732"/>
    <d v="2021-06-08T00:00:00"/>
    <x v="0"/>
    <s v="New Jersey"/>
    <s v="Newark"/>
    <s v="Men's Street Footwear"/>
    <n v="45"/>
    <n v="156"/>
    <n v="7020"/>
    <n v="3229.2"/>
    <n v="0.45999999999999996"/>
    <x v="2"/>
  </r>
  <r>
    <s v="Kohl's"/>
    <n v="1185732"/>
    <d v="2021-06-08T00:00:00"/>
    <x v="0"/>
    <s v="New Jersey"/>
    <s v="Newark"/>
    <s v="Men's Athletic Footwear"/>
    <n v="44"/>
    <n v="105"/>
    <n v="4620"/>
    <n v="2125.1999999999998"/>
    <n v="0.45999999999999996"/>
    <x v="2"/>
  </r>
  <r>
    <s v="Kohl's"/>
    <n v="1185732"/>
    <d v="2021-06-08T00:00:00"/>
    <x v="0"/>
    <s v="New Jersey"/>
    <s v="Newark"/>
    <s v="Women's Street Footwear"/>
    <n v="38"/>
    <n v="69"/>
    <n v="2622"/>
    <n v="1389.66"/>
    <n v="0.53"/>
    <x v="2"/>
  </r>
  <r>
    <s v="Kohl's"/>
    <n v="1185732"/>
    <d v="2021-06-08T00:00:00"/>
    <x v="0"/>
    <s v="New Jersey"/>
    <s v="Newark"/>
    <s v="Women's Athletic Footwear"/>
    <n v="39"/>
    <n v="65"/>
    <n v="2535"/>
    <n v="1368.9"/>
    <n v="0.54"/>
    <x v="2"/>
  </r>
  <r>
    <s v="Kohl's"/>
    <n v="1185732"/>
    <d v="2021-06-08T00:00:00"/>
    <x v="0"/>
    <s v="New Jersey"/>
    <s v="Newark"/>
    <s v="Men's Apparel"/>
    <n v="46"/>
    <n v="65"/>
    <n v="2990"/>
    <n v="1345.4999999999998"/>
    <n v="0.44999999999999996"/>
    <x v="2"/>
  </r>
  <r>
    <s v="Kohl's"/>
    <n v="1185732"/>
    <d v="2021-06-08T00:00:00"/>
    <x v="0"/>
    <s v="New Jersey"/>
    <s v="Newark"/>
    <s v="Women's Apparel"/>
    <n v="50"/>
    <n v="120"/>
    <n v="6000"/>
    <n v="3000"/>
    <n v="0.5"/>
    <x v="2"/>
  </r>
  <r>
    <s v="Kohl's"/>
    <n v="1185732"/>
    <d v="2021-07-06T00:00:00"/>
    <x v="0"/>
    <s v="New Jersey"/>
    <s v="Newark"/>
    <s v="Men's Street Footwear"/>
    <n v="47"/>
    <n v="188"/>
    <n v="8836"/>
    <n v="4152.92"/>
    <n v="0.47"/>
    <x v="2"/>
  </r>
  <r>
    <s v="Kohl's"/>
    <n v="1185732"/>
    <d v="2021-07-06T00:00:00"/>
    <x v="0"/>
    <s v="New Jersey"/>
    <s v="Newark"/>
    <s v="Men's Athletic Footwear"/>
    <n v="42"/>
    <n v="98"/>
    <n v="4116"/>
    <n v="2058"/>
    <n v="0.5"/>
    <x v="2"/>
  </r>
  <r>
    <s v="Kohl's"/>
    <n v="1185732"/>
    <d v="2021-07-06T00:00:00"/>
    <x v="0"/>
    <s v="New Jersey"/>
    <s v="Newark"/>
    <s v="Women's Street Footwear"/>
    <n v="37"/>
    <n v="81"/>
    <n v="2997"/>
    <n v="1558.44"/>
    <n v="0.52"/>
    <x v="2"/>
  </r>
  <r>
    <s v="Kohl's"/>
    <n v="1185732"/>
    <d v="2021-07-06T00:00:00"/>
    <x v="0"/>
    <s v="New Jersey"/>
    <s v="Newark"/>
    <s v="Women's Athletic Footwear"/>
    <n v="36"/>
    <n v="63"/>
    <n v="2268"/>
    <n v="1224.72"/>
    <n v="0.54"/>
    <x v="2"/>
  </r>
  <r>
    <s v="Kohl's"/>
    <n v="1185732"/>
    <d v="2021-07-06T00:00:00"/>
    <x v="0"/>
    <s v="New Jersey"/>
    <s v="Newark"/>
    <s v="Men's Apparel"/>
    <n v="48"/>
    <n v="74"/>
    <n v="3552"/>
    <n v="1527.36"/>
    <n v="0.43"/>
    <x v="2"/>
  </r>
  <r>
    <s v="Kohl's"/>
    <n v="1185732"/>
    <d v="2021-07-06T00:00:00"/>
    <x v="0"/>
    <s v="New Jersey"/>
    <s v="Newark"/>
    <s v="Women's Apparel"/>
    <n v="54"/>
    <n v="131"/>
    <n v="7074"/>
    <n v="3749.2200000000003"/>
    <n v="0.53"/>
    <x v="2"/>
  </r>
  <r>
    <s v="Kohl's"/>
    <n v="1185732"/>
    <d v="2021-08-07T00:00:00"/>
    <x v="0"/>
    <s v="New Jersey"/>
    <s v="Newark"/>
    <s v="Men's Street Footwear"/>
    <n v="47"/>
    <n v="180"/>
    <n v="8460"/>
    <n v="4060.7999999999997"/>
    <n v="0.48"/>
    <x v="2"/>
  </r>
  <r>
    <s v="Kohl's"/>
    <n v="1185732"/>
    <d v="2021-08-07T00:00:00"/>
    <x v="0"/>
    <s v="New Jersey"/>
    <s v="Newark"/>
    <s v="Men's Athletic Footwear"/>
    <n v="42"/>
    <n v="101"/>
    <n v="4242"/>
    <n v="1993.7399999999998"/>
    <n v="0.47"/>
    <x v="2"/>
  </r>
  <r>
    <s v="Kohl's"/>
    <n v="1185732"/>
    <d v="2021-08-07T00:00:00"/>
    <x v="0"/>
    <s v="New Jersey"/>
    <s v="Newark"/>
    <s v="Women's Street Footwear"/>
    <n v="37"/>
    <n v="75"/>
    <n v="2775"/>
    <n v="1498.5"/>
    <n v="0.54"/>
    <x v="2"/>
  </r>
  <r>
    <s v="Kohl's"/>
    <n v="1185732"/>
    <d v="2021-08-07T00:00:00"/>
    <x v="0"/>
    <s v="New Jersey"/>
    <s v="Newark"/>
    <s v="Women's Athletic Footwear"/>
    <n v="36"/>
    <n v="52"/>
    <n v="1872"/>
    <n v="954.72"/>
    <n v="0.51"/>
    <x v="2"/>
  </r>
  <r>
    <s v="Kohl's"/>
    <n v="1185732"/>
    <d v="2021-08-07T00:00:00"/>
    <x v="0"/>
    <s v="New Jersey"/>
    <s v="Newark"/>
    <s v="Men's Apparel"/>
    <n v="46"/>
    <n v="46"/>
    <n v="2116"/>
    <n v="909.88"/>
    <n v="0.43"/>
    <x v="2"/>
  </r>
  <r>
    <s v="Kohl's"/>
    <n v="1185732"/>
    <d v="2021-08-07T00:00:00"/>
    <x v="0"/>
    <s v="New Jersey"/>
    <s v="Newark"/>
    <s v="Women's Apparel"/>
    <n v="52"/>
    <n v="105"/>
    <n v="5460"/>
    <n v="2893.8"/>
    <n v="0.53"/>
    <x v="2"/>
  </r>
  <r>
    <s v="Kohl's"/>
    <n v="1185732"/>
    <d v="2021-09-06T00:00:00"/>
    <x v="0"/>
    <s v="New Jersey"/>
    <s v="Newark"/>
    <s v="Men's Street Footwear"/>
    <n v="46"/>
    <n v="124"/>
    <n v="5704"/>
    <n v="2794.96"/>
    <n v="0.49"/>
    <x v="2"/>
  </r>
  <r>
    <s v="Kohl's"/>
    <n v="1185732"/>
    <d v="2021-09-06T00:00:00"/>
    <x v="0"/>
    <s v="New Jersey"/>
    <s v="Newark"/>
    <s v="Men's Athletic Footwear"/>
    <n v="41"/>
    <n v="72"/>
    <n v="2952"/>
    <n v="1476"/>
    <n v="0.5"/>
    <x v="2"/>
  </r>
  <r>
    <s v="Kohl's"/>
    <n v="1185732"/>
    <d v="2021-09-06T00:00:00"/>
    <x v="0"/>
    <s v="New Jersey"/>
    <s v="Newark"/>
    <s v="Women's Street Footwear"/>
    <n v="39"/>
    <n v="51"/>
    <n v="1989"/>
    <n v="1054.17"/>
    <n v="0.53"/>
    <x v="2"/>
  </r>
  <r>
    <s v="Kohl's"/>
    <n v="1185732"/>
    <d v="2021-09-06T00:00:00"/>
    <x v="0"/>
    <s v="New Jersey"/>
    <s v="Newark"/>
    <s v="Women's Athletic Footwear"/>
    <n v="37"/>
    <n v="38"/>
    <n v="1406"/>
    <n v="745.18000000000006"/>
    <n v="0.53"/>
    <x v="2"/>
  </r>
  <r>
    <s v="Kohl's"/>
    <n v="1185732"/>
    <d v="2021-09-06T00:00:00"/>
    <x v="0"/>
    <s v="New Jersey"/>
    <s v="Newark"/>
    <s v="Men's Apparel"/>
    <n v="47"/>
    <n v="41"/>
    <n v="1927"/>
    <n v="790.06999999999994"/>
    <n v="0.41"/>
    <x v="2"/>
  </r>
  <r>
    <s v="Kohl's"/>
    <n v="1185732"/>
    <d v="2021-09-06T00:00:00"/>
    <x v="0"/>
    <s v="New Jersey"/>
    <s v="Newark"/>
    <s v="Women's Apparel"/>
    <n v="50"/>
    <n v="73"/>
    <n v="3650"/>
    <n v="1934.5"/>
    <n v="0.53"/>
    <x v="2"/>
  </r>
  <r>
    <s v="Kohl's"/>
    <n v="1185732"/>
    <d v="2021-10-08T00:00:00"/>
    <x v="0"/>
    <s v="New Jersey"/>
    <s v="Newark"/>
    <s v="Men's Street Footwear"/>
    <n v="53"/>
    <n v="119"/>
    <n v="6307"/>
    <n v="2901.22"/>
    <n v="0.45999999999999996"/>
    <x v="2"/>
  </r>
  <r>
    <s v="Kohl's"/>
    <n v="1185732"/>
    <d v="2021-10-08T00:00:00"/>
    <x v="0"/>
    <s v="New Jersey"/>
    <s v="Newark"/>
    <s v="Men's Athletic Footwear"/>
    <n v="48"/>
    <n v="63"/>
    <n v="3024"/>
    <n v="1512"/>
    <n v="0.5"/>
    <x v="2"/>
  </r>
  <r>
    <s v="Kohl's"/>
    <n v="1185732"/>
    <d v="2021-10-08T00:00:00"/>
    <x v="0"/>
    <s v="New Jersey"/>
    <s v="Newark"/>
    <s v="Women's Street Footwear"/>
    <n v="46"/>
    <n v="42"/>
    <n v="1932"/>
    <n v="966"/>
    <n v="0.5"/>
    <x v="2"/>
  </r>
  <r>
    <s v="Kohl's"/>
    <n v="1185732"/>
    <d v="2021-10-08T00:00:00"/>
    <x v="0"/>
    <s v="New Jersey"/>
    <s v="Newark"/>
    <s v="Women's Athletic Footwear"/>
    <n v="48"/>
    <n v="31"/>
    <n v="1488"/>
    <n v="773.76"/>
    <n v="0.52"/>
    <x v="2"/>
  </r>
  <r>
    <s v="Kohl's"/>
    <n v="1185732"/>
    <d v="2021-10-08T00:00:00"/>
    <x v="0"/>
    <s v="New Jersey"/>
    <s v="Newark"/>
    <s v="Men's Apparel"/>
    <n v="58"/>
    <n v="38"/>
    <n v="2204"/>
    <n v="903.64"/>
    <n v="0.41"/>
    <x v="2"/>
  </r>
  <r>
    <s v="Sports Direct"/>
    <n v="1185732"/>
    <d v="2021-10-08T00:00:00"/>
    <x v="0"/>
    <s v="New Jersey"/>
    <s v="Newark"/>
    <s v="Women's Apparel"/>
    <n v="62"/>
    <n v="68"/>
    <n v="4216"/>
    <n v="2234.48"/>
    <n v="0.53"/>
    <x v="2"/>
  </r>
  <r>
    <s v="Sports Direct"/>
    <n v="1185732"/>
    <d v="2021-11-07T00:00:00"/>
    <x v="0"/>
    <s v="New Jersey"/>
    <s v="Newark"/>
    <s v="Men's Street Footwear"/>
    <n v="59"/>
    <n v="108"/>
    <n v="6372"/>
    <n v="3058.56"/>
    <n v="0.48"/>
    <x v="2"/>
  </r>
  <r>
    <s v="Sports Direct"/>
    <n v="1185732"/>
    <d v="2021-11-07T00:00:00"/>
    <x v="0"/>
    <s v="New Jersey"/>
    <s v="Newark"/>
    <s v="Men's Athletic Footwear"/>
    <n v="46"/>
    <n v="80"/>
    <n v="3680"/>
    <n v="1803.2"/>
    <n v="0.49"/>
    <x v="2"/>
  </r>
  <r>
    <s v="Sports Direct"/>
    <n v="1185732"/>
    <d v="2021-11-07T00:00:00"/>
    <x v="0"/>
    <s v="New Jersey"/>
    <s v="Newark"/>
    <s v="Women's Street Footwear"/>
    <n v="48"/>
    <n v="68"/>
    <n v="3264"/>
    <n v="1664.64"/>
    <n v="0.51"/>
    <x v="2"/>
  </r>
  <r>
    <s v="Sports Direct"/>
    <n v="1185732"/>
    <d v="2021-11-07T00:00:00"/>
    <x v="0"/>
    <s v="New Jersey"/>
    <s v="Newark"/>
    <s v="Women's Athletic Footwear"/>
    <n v="49"/>
    <n v="65"/>
    <n v="3185"/>
    <n v="1751.7500000000002"/>
    <n v="0.55000000000000004"/>
    <x v="2"/>
  </r>
  <r>
    <s v="Sports Direct"/>
    <n v="1185732"/>
    <d v="2021-11-07T00:00:00"/>
    <x v="0"/>
    <s v="New Jersey"/>
    <s v="Newark"/>
    <s v="Men's Apparel"/>
    <n v="55"/>
    <n v="59"/>
    <n v="3245"/>
    <n v="1427.8"/>
    <n v="0.44"/>
    <x v="2"/>
  </r>
  <r>
    <s v="Sports Direct"/>
    <n v="1185732"/>
    <d v="2021-11-07T00:00:00"/>
    <x v="0"/>
    <s v="New Jersey"/>
    <s v="Newark"/>
    <s v="Women's Apparel"/>
    <n v="59"/>
    <n v="91"/>
    <n v="5369"/>
    <n v="2845.57"/>
    <n v="0.53"/>
    <x v="2"/>
  </r>
  <r>
    <s v="Sports Direct"/>
    <n v="1185732"/>
    <d v="2021-12-06T00:00:00"/>
    <x v="0"/>
    <s v="New Jersey"/>
    <s v="Newark"/>
    <s v="Men's Street Footwear"/>
    <n v="55"/>
    <n v="149"/>
    <n v="8195"/>
    <n v="3933.6"/>
    <n v="0.48"/>
    <x v="2"/>
  </r>
  <r>
    <s v="Sports Direct"/>
    <n v="1185732"/>
    <d v="2021-12-06T00:00:00"/>
    <x v="0"/>
    <s v="New Jersey"/>
    <s v="Newark"/>
    <s v="Men's Athletic Footwear"/>
    <n v="49"/>
    <n v="105"/>
    <n v="5145"/>
    <n v="2469.6"/>
    <n v="0.48"/>
    <x v="2"/>
  </r>
  <r>
    <s v="Sports Direct"/>
    <n v="1185732"/>
    <d v="2021-12-06T00:00:00"/>
    <x v="0"/>
    <s v="New Jersey"/>
    <s v="Newark"/>
    <s v="Women's Street Footwear"/>
    <n v="49"/>
    <n v="91"/>
    <n v="4459"/>
    <n v="2229.5"/>
    <n v="0.5"/>
    <x v="2"/>
  </r>
  <r>
    <s v="Sports Direct"/>
    <n v="1185732"/>
    <d v="2021-12-06T00:00:00"/>
    <x v="0"/>
    <s v="New Jersey"/>
    <s v="Newark"/>
    <s v="Women's Athletic Footwear"/>
    <n v="47"/>
    <n v="83"/>
    <n v="3901"/>
    <n v="1989.51"/>
    <n v="0.51"/>
    <x v="2"/>
  </r>
  <r>
    <s v="Sports Direct"/>
    <n v="1185732"/>
    <d v="2021-12-06T00:00:00"/>
    <x v="0"/>
    <s v="New Jersey"/>
    <s v="Newark"/>
    <s v="Men's Apparel"/>
    <n v="55"/>
    <n v="83"/>
    <n v="4565"/>
    <n v="2054.25"/>
    <n v="0.44999999999999996"/>
    <x v="2"/>
  </r>
  <r>
    <s v="Sports Direct"/>
    <n v="1185732"/>
    <d v="2021-12-06T00:00:00"/>
    <x v="0"/>
    <s v="New Jersey"/>
    <s v="Newark"/>
    <s v="Women's Apparel"/>
    <n v="59"/>
    <n v="101"/>
    <n v="5959"/>
    <n v="3217.86"/>
    <n v="0.54"/>
    <x v="2"/>
  </r>
  <r>
    <s v="Sports Direct"/>
    <n v="1185732"/>
    <d v="2021-01-07T00:00:00"/>
    <x v="0"/>
    <s v="New Jersey"/>
    <s v="Newark"/>
    <s v="Men's Street Footwear"/>
    <n v="38"/>
    <n v="125"/>
    <n v="4750"/>
    <n v="2422.5"/>
    <n v="0.51"/>
    <x v="2"/>
  </r>
  <r>
    <s v="Sports Direct"/>
    <n v="1185732"/>
    <d v="2021-01-07T00:00:00"/>
    <x v="0"/>
    <s v="New Jersey"/>
    <s v="Newark"/>
    <s v="Men's Athletic Footwear"/>
    <n v="37"/>
    <n v="87"/>
    <n v="3219"/>
    <n v="1673.88"/>
    <n v="0.52"/>
    <x v="2"/>
  </r>
  <r>
    <s v="Sports Direct"/>
    <n v="1185732"/>
    <d v="2021-01-07T00:00:00"/>
    <x v="0"/>
    <s v="New Jersey"/>
    <s v="Newark"/>
    <s v="Women's Street Footwear"/>
    <n v="28"/>
    <n v="90"/>
    <n v="2520"/>
    <n v="1008"/>
    <n v="0.4"/>
    <x v="2"/>
  </r>
  <r>
    <s v="Sports Direct"/>
    <n v="1185732"/>
    <d v="2021-01-07T00:00:00"/>
    <x v="0"/>
    <s v="New Jersey"/>
    <s v="Newark"/>
    <s v="Women's Athletic Footwear"/>
    <n v="33"/>
    <n v="42"/>
    <n v="1386"/>
    <n v="609.84"/>
    <n v="0.44"/>
    <x v="2"/>
  </r>
  <r>
    <s v="Sports Direct"/>
    <n v="1185732"/>
    <d v="2021-01-07T00:00:00"/>
    <x v="0"/>
    <s v="New Jersey"/>
    <s v="Newark"/>
    <s v="Men's Apparel"/>
    <n v="49"/>
    <n v="60"/>
    <n v="2940"/>
    <n v="1205.3999999999999"/>
    <n v="0.41"/>
    <x v="2"/>
  </r>
  <r>
    <s v="Sports Direct"/>
    <n v="1185732"/>
    <d v="2021-01-07T00:00:00"/>
    <x v="0"/>
    <s v="New Jersey"/>
    <s v="Newark"/>
    <s v="Women's Apparel"/>
    <n v="37"/>
    <n v="81"/>
    <n v="2997"/>
    <n v="1498.5"/>
    <n v="0.5"/>
    <x v="2"/>
  </r>
  <r>
    <s v="Sports Direct"/>
    <n v="1185732"/>
    <d v="2021-02-05T00:00:00"/>
    <x v="0"/>
    <s v="New Jersey"/>
    <s v="Newark"/>
    <s v="Men's Street Footwear"/>
    <n v="39"/>
    <n v="149"/>
    <n v="5811"/>
    <n v="2905.5"/>
    <n v="0.5"/>
    <x v="2"/>
  </r>
  <r>
    <s v="Sports Direct"/>
    <n v="1185732"/>
    <d v="2021-02-05T00:00:00"/>
    <x v="0"/>
    <s v="New Jersey"/>
    <s v="Newark"/>
    <s v="Men's Athletic Footwear"/>
    <n v="37"/>
    <n v="54"/>
    <n v="1998"/>
    <n v="999"/>
    <n v="0.5"/>
    <x v="2"/>
  </r>
  <r>
    <s v="Sports Direct"/>
    <n v="1185732"/>
    <d v="2021-02-05T00:00:00"/>
    <x v="0"/>
    <s v="New Jersey"/>
    <s v="Newark"/>
    <s v="Women's Street Footwear"/>
    <n v="29"/>
    <n v="65"/>
    <n v="1885"/>
    <n v="848.24999999999989"/>
    <n v="0.44999999999999996"/>
    <x v="2"/>
  </r>
  <r>
    <s v="Sports Direct"/>
    <n v="1185732"/>
    <d v="2021-02-05T00:00:00"/>
    <x v="0"/>
    <s v="Connecticut"/>
    <s v="Hartford"/>
    <s v="Women's Athletic Footwear"/>
    <n v="32"/>
    <n v="34"/>
    <n v="1088"/>
    <n v="478.72"/>
    <n v="0.44"/>
    <x v="2"/>
  </r>
  <r>
    <s v="Sports Direct"/>
    <n v="1185732"/>
    <d v="2021-02-05T00:00:00"/>
    <x v="0"/>
    <s v="Connecticut"/>
    <s v="Hartford"/>
    <s v="Men's Apparel"/>
    <n v="49"/>
    <n v="60"/>
    <n v="2940"/>
    <n v="1293.5999999999999"/>
    <n v="0.44"/>
    <x v="2"/>
  </r>
  <r>
    <s v="Sports Direct"/>
    <n v="1185732"/>
    <d v="2021-02-05T00:00:00"/>
    <x v="0"/>
    <s v="Connecticut"/>
    <s v="Hartford"/>
    <s v="Women's Apparel"/>
    <n v="39"/>
    <n v="84"/>
    <n v="3276"/>
    <n v="1474.1999999999998"/>
    <n v="0.44999999999999996"/>
    <x v="2"/>
  </r>
  <r>
    <s v="Sports Direct"/>
    <n v="1185732"/>
    <d v="2021-03-03T00:00:00"/>
    <x v="0"/>
    <s v="Connecticut"/>
    <s v="Hartford"/>
    <s v="Men's Street Footwear"/>
    <n v="39"/>
    <n v="130"/>
    <n v="5070"/>
    <n v="2535"/>
    <n v="0.5"/>
    <x v="2"/>
  </r>
  <r>
    <s v="Sports Direct"/>
    <n v="1185732"/>
    <d v="2021-03-03T00:00:00"/>
    <x v="0"/>
    <s v="Connecticut"/>
    <s v="Hartford"/>
    <s v="Men's Athletic Footwear"/>
    <n v="38"/>
    <n v="56"/>
    <n v="2128"/>
    <n v="1149.1200000000001"/>
    <n v="0.54"/>
    <x v="2"/>
  </r>
  <r>
    <s v="Sports Direct"/>
    <n v="1185732"/>
    <d v="2021-03-03T00:00:00"/>
    <x v="0"/>
    <s v="Connecticut"/>
    <s v="Hartford"/>
    <s v="Women's Street Footwear"/>
    <n v="29"/>
    <n v="68"/>
    <n v="1972"/>
    <n v="887.39999999999986"/>
    <n v="0.44999999999999996"/>
    <x v="2"/>
  </r>
  <r>
    <s v="Sports Direct"/>
    <n v="1185732"/>
    <d v="2021-03-03T00:00:00"/>
    <x v="0"/>
    <s v="Connecticut"/>
    <s v="Hartford"/>
    <s v="Women's Athletic Footwear"/>
    <n v="32"/>
    <n v="30"/>
    <n v="960"/>
    <n v="403.2"/>
    <n v="0.42"/>
    <x v="2"/>
  </r>
  <r>
    <s v="Sports Direct"/>
    <n v="1185732"/>
    <d v="2021-03-03T00:00:00"/>
    <x v="0"/>
    <s v="Connecticut"/>
    <s v="Hartford"/>
    <s v="Men's Apparel"/>
    <n v="48"/>
    <n v="39"/>
    <n v="1872"/>
    <n v="748.80000000000007"/>
    <n v="0.4"/>
    <x v="2"/>
  </r>
  <r>
    <s v="Sports Direct"/>
    <n v="1185732"/>
    <d v="2021-03-03T00:00:00"/>
    <x v="0"/>
    <s v="Connecticut"/>
    <s v="Hartford"/>
    <s v="Women's Apparel"/>
    <n v="38"/>
    <n v="73"/>
    <n v="2774"/>
    <n v="1359.26"/>
    <n v="0.49"/>
    <x v="2"/>
  </r>
  <r>
    <s v="Sports Direct"/>
    <n v="1185732"/>
    <d v="2021-04-04T00:00:00"/>
    <x v="0"/>
    <s v="Connecticut"/>
    <s v="Hartford"/>
    <s v="Men's Street Footwear"/>
    <n v="36"/>
    <n v="150"/>
    <n v="5400"/>
    <n v="2700"/>
    <n v="0.5"/>
    <x v="2"/>
  </r>
  <r>
    <s v="Sports Direct"/>
    <n v="1185732"/>
    <d v="2021-04-04T00:00:00"/>
    <x v="0"/>
    <s v="Connecticut"/>
    <s v="Hartford"/>
    <s v="Men's Athletic Footwear"/>
    <n v="38"/>
    <n v="58"/>
    <n v="2204"/>
    <n v="1212.2"/>
    <n v="0.55000000000000004"/>
    <x v="2"/>
  </r>
  <r>
    <s v="Sports Direct"/>
    <n v="1185732"/>
    <d v="2021-04-04T00:00:00"/>
    <x v="0"/>
    <s v="Connecticut"/>
    <s v="Hartford"/>
    <s v="Women's Street Footwear"/>
    <n v="29"/>
    <n v="56"/>
    <n v="1624"/>
    <n v="698.31999999999994"/>
    <n v="0.43"/>
    <x v="2"/>
  </r>
  <r>
    <s v="Sports Direct"/>
    <n v="1185732"/>
    <d v="2021-04-04T00:00:00"/>
    <x v="0"/>
    <s v="Connecticut"/>
    <s v="Hartford"/>
    <s v="Women's Athletic Footwear"/>
    <n v="32"/>
    <n v="38"/>
    <n v="1216"/>
    <n v="547.19999999999993"/>
    <n v="0.44999999999999996"/>
    <x v="2"/>
  </r>
  <r>
    <s v="Sports Direct"/>
    <n v="1185732"/>
    <d v="2021-04-04T00:00:00"/>
    <x v="0"/>
    <s v="Connecticut"/>
    <s v="Hartford"/>
    <s v="Men's Apparel"/>
    <n v="46"/>
    <n v="35"/>
    <n v="1610"/>
    <n v="724.49999999999989"/>
    <n v="0.44999999999999996"/>
    <x v="2"/>
  </r>
  <r>
    <s v="Sports Direct"/>
    <n v="1185732"/>
    <d v="2021-04-04T00:00:00"/>
    <x v="0"/>
    <s v="Connecticut"/>
    <s v="Hartford"/>
    <s v="Women's Apparel"/>
    <n v="36"/>
    <n v="69"/>
    <n v="2484"/>
    <n v="1242"/>
    <n v="0.5"/>
    <x v="2"/>
  </r>
  <r>
    <s v="Sports Direct"/>
    <n v="1185732"/>
    <d v="2021-05-03T00:00:00"/>
    <x v="0"/>
    <s v="Connecticut"/>
    <s v="Hartford"/>
    <s v="Men's Street Footwear"/>
    <n v="54"/>
    <n v="142"/>
    <n v="7668"/>
    <n v="3910.6800000000003"/>
    <n v="0.51"/>
    <x v="2"/>
  </r>
  <r>
    <s v="Sports Direct"/>
    <n v="1185732"/>
    <d v="2021-05-03T00:00:00"/>
    <x v="0"/>
    <s v="Connecticut"/>
    <s v="Hartford"/>
    <s v="Men's Athletic Footwear"/>
    <n v="48"/>
    <n v="73"/>
    <n v="3504"/>
    <n v="1857.1200000000001"/>
    <n v="0.53"/>
    <x v="2"/>
  </r>
  <r>
    <s v="Sports Direct"/>
    <n v="1185732"/>
    <d v="2021-05-03T00:00:00"/>
    <x v="0"/>
    <s v="Connecticut"/>
    <s v="Hartford"/>
    <s v="Women's Street Footwear"/>
    <n v="43"/>
    <n v="74"/>
    <n v="3182"/>
    <n v="1272.8000000000002"/>
    <n v="0.4"/>
    <x v="2"/>
  </r>
  <r>
    <s v="Sports Direct"/>
    <n v="1185732"/>
    <d v="2021-05-03T00:00:00"/>
    <x v="0"/>
    <s v="Connecticut"/>
    <s v="Hartford"/>
    <s v="Women's Athletic Footwear"/>
    <n v="44"/>
    <n v="63"/>
    <n v="2772"/>
    <n v="1136.52"/>
    <n v="0.41"/>
    <x v="2"/>
  </r>
  <r>
    <s v="Sports Direct"/>
    <n v="1185732"/>
    <d v="2021-05-03T00:00:00"/>
    <x v="0"/>
    <s v="Connecticut"/>
    <s v="Hartford"/>
    <s v="Men's Apparel"/>
    <n v="50"/>
    <n v="70"/>
    <n v="3500"/>
    <n v="1540"/>
    <n v="0.44"/>
    <x v="2"/>
  </r>
  <r>
    <s v="Sports Direct"/>
    <n v="1185732"/>
    <d v="2021-05-03T00:00:00"/>
    <x v="0"/>
    <s v="Connecticut"/>
    <s v="Hartford"/>
    <s v="Women's Apparel"/>
    <n v="55"/>
    <n v="113"/>
    <n v="6215"/>
    <n v="3045.35"/>
    <n v="0.49"/>
    <x v="2"/>
  </r>
  <r>
    <s v="Sports Direct"/>
    <n v="1185732"/>
    <d v="2021-06-05T00:00:00"/>
    <x v="0"/>
    <s v="Connecticut"/>
    <s v="Hartford"/>
    <s v="Men's Street Footwear"/>
    <n v="50"/>
    <n v="175"/>
    <n v="8750"/>
    <n v="4812.5"/>
    <n v="0.55000000000000004"/>
    <x v="2"/>
  </r>
  <r>
    <s v="Sports Direct"/>
    <n v="1185732"/>
    <d v="2021-06-05T00:00:00"/>
    <x v="0"/>
    <s v="Connecticut"/>
    <s v="Hartford"/>
    <s v="Men's Athletic Footwear"/>
    <n v="48"/>
    <n v="94"/>
    <n v="4512"/>
    <n v="2256"/>
    <n v="0.5"/>
    <x v="2"/>
  </r>
  <r>
    <s v="Sports Direct"/>
    <n v="1185732"/>
    <d v="2021-06-05T00:00:00"/>
    <x v="0"/>
    <s v="Connecticut"/>
    <s v="Hartford"/>
    <s v="Women's Street Footwear"/>
    <n v="42"/>
    <n v="87"/>
    <n v="3654"/>
    <n v="1644.2999999999997"/>
    <n v="0.44999999999999996"/>
    <x v="2"/>
  </r>
  <r>
    <s v="Sports Direct"/>
    <n v="1185732"/>
    <d v="2021-06-05T00:00:00"/>
    <x v="0"/>
    <s v="Connecticut"/>
    <s v="Hartford"/>
    <s v="Women's Athletic Footwear"/>
    <n v="42"/>
    <n v="80"/>
    <n v="3360"/>
    <n v="1411.2"/>
    <n v="0.42"/>
    <x v="2"/>
  </r>
  <r>
    <s v="Sports Direct"/>
    <n v="1185732"/>
    <d v="2021-06-05T00:00:00"/>
    <x v="0"/>
    <s v="Connecticut"/>
    <s v="Hartford"/>
    <s v="Men's Apparel"/>
    <n v="53"/>
    <n v="74"/>
    <n v="3922"/>
    <n v="1725.68"/>
    <n v="0.44"/>
    <x v="2"/>
  </r>
  <r>
    <s v="Sports Direct"/>
    <n v="1185732"/>
    <d v="2021-06-05T00:00:00"/>
    <x v="0"/>
    <s v="Connecticut"/>
    <s v="Hartford"/>
    <s v="Women's Apparel"/>
    <n v="56"/>
    <n v="123"/>
    <n v="6888"/>
    <n v="3375.12"/>
    <n v="0.49"/>
    <x v="2"/>
  </r>
  <r>
    <s v="Sports Direct"/>
    <n v="1185732"/>
    <d v="2021-07-03T00:00:00"/>
    <x v="0"/>
    <s v="Connecticut"/>
    <s v="Hartford"/>
    <s v="Men's Street Footwear"/>
    <n v="54"/>
    <n v="189"/>
    <n v="10206"/>
    <n v="5511.2400000000007"/>
    <n v="0.54"/>
    <x v="2"/>
  </r>
  <r>
    <s v="Sports Direct"/>
    <n v="1185732"/>
    <d v="2021-07-03T00:00:00"/>
    <x v="0"/>
    <s v="Connecticut"/>
    <s v="Hartford"/>
    <s v="Men's Athletic Footwear"/>
    <n v="48"/>
    <n v="112"/>
    <n v="5376"/>
    <n v="2849.28"/>
    <n v="0.53"/>
    <x v="2"/>
  </r>
  <r>
    <s v="Sports Direct"/>
    <n v="1185732"/>
    <d v="2021-07-03T00:00:00"/>
    <x v="0"/>
    <s v="Connecticut"/>
    <s v="Hartford"/>
    <s v="Women's Street Footwear"/>
    <n v="44"/>
    <n v="81"/>
    <n v="3564"/>
    <n v="1568.16"/>
    <n v="0.44"/>
    <x v="2"/>
  </r>
  <r>
    <s v="Sports Direct"/>
    <n v="1185732"/>
    <d v="2021-07-03T00:00:00"/>
    <x v="0"/>
    <s v="Connecticut"/>
    <s v="Hartford"/>
    <s v="Women's Athletic Footwear"/>
    <n v="42"/>
    <n v="80"/>
    <n v="3360"/>
    <n v="1478.4"/>
    <n v="0.44"/>
    <x v="2"/>
  </r>
  <r>
    <s v="Sports Direct"/>
    <n v="1185732"/>
    <d v="2021-07-03T00:00:00"/>
    <x v="0"/>
    <s v="Connecticut"/>
    <s v="Hartford"/>
    <s v="Men's Apparel"/>
    <n v="53"/>
    <n v="81"/>
    <n v="4293"/>
    <n v="1888.92"/>
    <n v="0.44"/>
    <x v="2"/>
  </r>
  <r>
    <s v="Sports Direct"/>
    <n v="1185732"/>
    <d v="2021-07-03T00:00:00"/>
    <x v="0"/>
    <s v="Connecticut"/>
    <s v="Hartford"/>
    <s v="Women's Apparel"/>
    <n v="56"/>
    <n v="143"/>
    <n v="8008"/>
    <n v="3843.8399999999997"/>
    <n v="0.48"/>
    <x v="2"/>
  </r>
  <r>
    <s v="Sports Direct"/>
    <n v="1185732"/>
    <d v="2021-08-04T00:00:00"/>
    <x v="0"/>
    <s v="Connecticut"/>
    <s v="Hartford"/>
    <s v="Men's Street Footwear"/>
    <n v="51"/>
    <n v="163"/>
    <n v="8313"/>
    <n v="4572.1500000000005"/>
    <n v="0.55000000000000004"/>
    <x v="2"/>
  </r>
  <r>
    <s v="Sports Direct"/>
    <n v="1185732"/>
    <d v="2021-08-04T00:00:00"/>
    <x v="0"/>
    <s v="Connecticut"/>
    <s v="Hartford"/>
    <s v="Men's Athletic Footwear"/>
    <n v="48"/>
    <n v="108"/>
    <n v="5184"/>
    <n v="2851.2000000000003"/>
    <n v="0.55000000000000004"/>
    <x v="2"/>
  </r>
  <r>
    <s v="Sports Direct"/>
    <n v="1185732"/>
    <d v="2021-08-04T00:00:00"/>
    <x v="0"/>
    <s v="Connecticut"/>
    <s v="Hartford"/>
    <s v="Women's Street Footwear"/>
    <n v="41"/>
    <n v="85"/>
    <n v="3485"/>
    <n v="1463.7"/>
    <n v="0.42"/>
    <x v="2"/>
  </r>
  <r>
    <s v="Sports Direct"/>
    <n v="1185732"/>
    <d v="2021-08-04T00:00:00"/>
    <x v="0"/>
    <s v="Connecticut"/>
    <s v="Hartford"/>
    <s v="Women's Athletic Footwear"/>
    <n v="41"/>
    <n v="68"/>
    <n v="2788"/>
    <n v="1143.08"/>
    <n v="0.41"/>
    <x v="2"/>
  </r>
  <r>
    <s v="Sports Direct"/>
    <n v="1185732"/>
    <d v="2021-08-04T00:00:00"/>
    <x v="0"/>
    <s v="Connecticut"/>
    <s v="Hartford"/>
    <s v="Men's Apparel"/>
    <n v="51"/>
    <n v="52"/>
    <n v="2652"/>
    <n v="1166.8800000000001"/>
    <n v="0.44"/>
    <x v="2"/>
  </r>
  <r>
    <s v="Sports Direct"/>
    <n v="1185732"/>
    <d v="2021-08-04T00:00:00"/>
    <x v="0"/>
    <s v="Connecticut"/>
    <s v="Hartford"/>
    <s v="Women's Apparel"/>
    <n v="55"/>
    <n v="105"/>
    <n v="5775"/>
    <n v="2887.5"/>
    <n v="0.5"/>
    <x v="2"/>
  </r>
  <r>
    <s v="Sports Direct"/>
    <n v="1185732"/>
    <d v="2021-09-03T00:00:00"/>
    <x v="0"/>
    <s v="Connecticut"/>
    <s v="Hartford"/>
    <s v="Men's Street Footwear"/>
    <n v="52"/>
    <n v="125"/>
    <n v="6500"/>
    <n v="3510.0000000000005"/>
    <n v="0.54"/>
    <x v="2"/>
  </r>
  <r>
    <s v="Sports Direct"/>
    <n v="1185732"/>
    <d v="2021-09-03T00:00:00"/>
    <x v="0"/>
    <s v="Connecticut"/>
    <s v="Hartford"/>
    <s v="Men's Athletic Footwear"/>
    <n v="47"/>
    <n v="75"/>
    <n v="3525"/>
    <n v="1833"/>
    <n v="0.52"/>
    <x v="2"/>
  </r>
  <r>
    <s v="Sports Direct"/>
    <n v="1185732"/>
    <d v="2021-09-03T00:00:00"/>
    <x v="0"/>
    <s v="Connecticut"/>
    <s v="Hartford"/>
    <s v="Women's Street Footwear"/>
    <n v="41"/>
    <n v="60"/>
    <n v="2460"/>
    <n v="1082.4000000000001"/>
    <n v="0.44"/>
    <x v="2"/>
  </r>
  <r>
    <s v="Sports Direct"/>
    <n v="1185732"/>
    <d v="2021-09-03T00:00:00"/>
    <x v="0"/>
    <s v="Connecticut"/>
    <s v="Hartford"/>
    <s v="Women's Athletic Footwear"/>
    <n v="41"/>
    <n v="46"/>
    <n v="1886"/>
    <n v="848.69999999999993"/>
    <n v="0.44999999999999996"/>
    <x v="2"/>
  </r>
  <r>
    <s v="Sports Direct"/>
    <n v="1185732"/>
    <d v="2021-09-03T00:00:00"/>
    <x v="0"/>
    <s v="Connecticut"/>
    <s v="Hartford"/>
    <s v="Men's Apparel"/>
    <n v="50"/>
    <n v="51"/>
    <n v="2550"/>
    <n v="1071"/>
    <n v="0.42"/>
    <x v="2"/>
  </r>
  <r>
    <s v="Sports Direct"/>
    <n v="1185732"/>
    <d v="2021-09-03T00:00:00"/>
    <x v="0"/>
    <s v="Connecticut"/>
    <s v="Hartford"/>
    <s v="Women's Apparel"/>
    <n v="54"/>
    <n v="83"/>
    <n v="4482"/>
    <n v="2196.1799999999998"/>
    <n v="0.49"/>
    <x v="2"/>
  </r>
  <r>
    <s v="Sports Direct"/>
    <n v="1185732"/>
    <d v="2021-10-05T00:00:00"/>
    <x v="0"/>
    <s v="Connecticut"/>
    <s v="Hartford"/>
    <s v="Men's Street Footwear"/>
    <n v="59"/>
    <n v="113"/>
    <n v="6667"/>
    <n v="3666.8500000000004"/>
    <n v="0.55000000000000004"/>
    <x v="2"/>
  </r>
  <r>
    <s v="Sports Direct"/>
    <n v="1185732"/>
    <d v="2021-10-05T00:00:00"/>
    <x v="0"/>
    <s v="Connecticut"/>
    <s v="Hartford"/>
    <s v="Men's Athletic Footwear"/>
    <n v="52"/>
    <n v="72"/>
    <n v="3744"/>
    <n v="1872"/>
    <n v="0.5"/>
    <x v="2"/>
  </r>
  <r>
    <s v="Sports Direct"/>
    <n v="1185732"/>
    <d v="2021-10-05T00:00:00"/>
    <x v="0"/>
    <s v="Connecticut"/>
    <s v="Hartford"/>
    <s v="Women's Street Footwear"/>
    <n v="53"/>
    <n v="49"/>
    <n v="2597"/>
    <n v="1116.71"/>
    <n v="0.43"/>
    <x v="2"/>
  </r>
  <r>
    <s v="Sports Direct"/>
    <n v="1185732"/>
    <d v="2021-10-05T00:00:00"/>
    <x v="0"/>
    <s v="Connecticut"/>
    <s v="Hartford"/>
    <s v="Women's Athletic Footwear"/>
    <n v="50"/>
    <n v="38"/>
    <n v="1900"/>
    <n v="760"/>
    <n v="0.4"/>
    <x v="2"/>
  </r>
  <r>
    <s v="Sports Direct"/>
    <n v="1185732"/>
    <d v="2021-10-05T00:00:00"/>
    <x v="0"/>
    <s v="Connecticut"/>
    <s v="Hartford"/>
    <s v="Men's Apparel"/>
    <n v="64"/>
    <n v="42"/>
    <n v="2688"/>
    <n v="1128.96"/>
    <n v="0.42"/>
    <x v="2"/>
  </r>
  <r>
    <s v="Foot Locker"/>
    <n v="1185732"/>
    <d v="2021-10-05T00:00:00"/>
    <x v="0"/>
    <s v="Connecticut"/>
    <s v="Hartford"/>
    <s v="Women's Apparel"/>
    <n v="63"/>
    <n v="74"/>
    <n v="4662"/>
    <n v="2331"/>
    <n v="0.5"/>
    <x v="2"/>
  </r>
  <r>
    <s v="Foot Locker"/>
    <n v="1185732"/>
    <d v="2021-11-04T00:00:00"/>
    <x v="0"/>
    <s v="Connecticut"/>
    <s v="Hartford"/>
    <s v="Men's Street Footwear"/>
    <n v="60"/>
    <n v="111"/>
    <n v="6660"/>
    <n v="3330"/>
    <n v="0.5"/>
    <x v="2"/>
  </r>
  <r>
    <s v="Foot Locker"/>
    <n v="1185732"/>
    <d v="2021-11-04T00:00:00"/>
    <x v="0"/>
    <s v="Connecticut"/>
    <s v="Hartford"/>
    <s v="Men's Athletic Footwear"/>
    <n v="51"/>
    <n v="84"/>
    <n v="4284"/>
    <n v="2227.6800000000003"/>
    <n v="0.52"/>
    <x v="2"/>
  </r>
  <r>
    <s v="Foot Locker"/>
    <n v="1185732"/>
    <d v="2021-11-04T00:00:00"/>
    <x v="0"/>
    <s v="Connecticut"/>
    <s v="Hartford"/>
    <s v="Women's Street Footwear"/>
    <n v="51"/>
    <n v="80"/>
    <n v="4080"/>
    <n v="1835.9999999999998"/>
    <n v="0.44999999999999996"/>
    <x v="2"/>
  </r>
  <r>
    <s v="Foot Locker"/>
    <n v="1185732"/>
    <d v="2021-11-04T00:00:00"/>
    <x v="0"/>
    <s v="Connecticut"/>
    <s v="Hartford"/>
    <s v="Women's Athletic Footwear"/>
    <n v="50"/>
    <n v="80"/>
    <n v="4000"/>
    <n v="1680"/>
    <n v="0.42"/>
    <x v="2"/>
  </r>
  <r>
    <s v="Foot Locker"/>
    <n v="1185732"/>
    <d v="2021-11-04T00:00:00"/>
    <x v="0"/>
    <s v="Connecticut"/>
    <s v="Hartford"/>
    <s v="Men's Apparel"/>
    <n v="60"/>
    <n v="68"/>
    <n v="4080"/>
    <n v="1795.2"/>
    <n v="0.44"/>
    <x v="2"/>
  </r>
  <r>
    <s v="Foot Locker"/>
    <n v="1185732"/>
    <d v="2021-11-04T00:00:00"/>
    <x v="0"/>
    <s v="Connecticut"/>
    <s v="Hartford"/>
    <s v="Women's Apparel"/>
    <n v="67"/>
    <n v="95"/>
    <n v="6365"/>
    <n v="2991.5499999999997"/>
    <n v="0.47"/>
    <x v="2"/>
  </r>
  <r>
    <s v="Foot Locker"/>
    <n v="1185732"/>
    <d v="2021-12-03T00:00:00"/>
    <x v="0"/>
    <s v="Connecticut"/>
    <s v="Hartford"/>
    <s v="Men's Street Footwear"/>
    <n v="59"/>
    <n v="150"/>
    <n v="8850"/>
    <n v="4513.5"/>
    <n v="0.51"/>
    <x v="2"/>
  </r>
  <r>
    <s v="Foot Locker"/>
    <n v="1185732"/>
    <d v="2021-12-03T00:00:00"/>
    <x v="0"/>
    <s v="Connecticut"/>
    <s v="Hartford"/>
    <s v="Men's Athletic Footwear"/>
    <n v="51"/>
    <n v="101"/>
    <n v="5151"/>
    <n v="2627.01"/>
    <n v="0.51"/>
    <x v="2"/>
  </r>
  <r>
    <s v="Foot Locker"/>
    <n v="1185732"/>
    <d v="2021-12-03T00:00:00"/>
    <x v="0"/>
    <s v="Connecticut"/>
    <s v="Hartford"/>
    <s v="Women's Street Footwear"/>
    <n v="50"/>
    <n v="88"/>
    <n v="4400"/>
    <n v="1979.9999999999998"/>
    <n v="0.44999999999999996"/>
    <x v="2"/>
  </r>
  <r>
    <s v="Foot Locker"/>
    <n v="1185732"/>
    <d v="2021-12-03T00:00:00"/>
    <x v="0"/>
    <s v="Connecticut"/>
    <s v="Hartford"/>
    <s v="Women's Athletic Footwear"/>
    <n v="53"/>
    <n v="87"/>
    <n v="4611"/>
    <n v="1936.62"/>
    <n v="0.42"/>
    <x v="2"/>
  </r>
  <r>
    <s v="Foot Locker"/>
    <n v="1185732"/>
    <d v="2021-12-03T00:00:00"/>
    <x v="0"/>
    <s v="Connecticut"/>
    <s v="Hartford"/>
    <s v="Men's Apparel"/>
    <n v="60"/>
    <n v="78"/>
    <n v="4680"/>
    <n v="2106"/>
    <n v="0.44999999999999996"/>
    <x v="2"/>
  </r>
  <r>
    <s v="Foot Locker"/>
    <n v="1185732"/>
    <d v="2021-12-03T00:00:00"/>
    <x v="0"/>
    <s v="Connecticut"/>
    <s v="Hartford"/>
    <s v="Women's Apparel"/>
    <n v="67"/>
    <n v="112"/>
    <n v="7504"/>
    <n v="3451.8399999999997"/>
    <n v="0.45999999999999996"/>
    <x v="2"/>
  </r>
  <r>
    <s v="Foot Locker"/>
    <n v="1185732"/>
    <d v="2021-01-10T00:00:00"/>
    <x v="0"/>
    <s v="Connecticut"/>
    <s v="Hartford"/>
    <s v="Men's Street Footwear"/>
    <n v="34"/>
    <n v="115"/>
    <n v="3910"/>
    <n v="1798.6"/>
    <n v="0.45999999999999996"/>
    <x v="2"/>
  </r>
  <r>
    <s v="Foot Locker"/>
    <n v="1185732"/>
    <d v="2021-01-10T00:00:00"/>
    <x v="0"/>
    <s v="Connecticut"/>
    <s v="Hartford"/>
    <s v="Men's Athletic Footwear"/>
    <n v="34"/>
    <n v="63"/>
    <n v="2142"/>
    <n v="963.89999999999986"/>
    <n v="0.44999999999999996"/>
    <x v="2"/>
  </r>
  <r>
    <s v="Foot Locker"/>
    <n v="1185732"/>
    <d v="2021-01-10T00:00:00"/>
    <x v="0"/>
    <s v="Connecticut"/>
    <s v="Hartford"/>
    <s v="Women's Street Footwear"/>
    <n v="24"/>
    <n v="63"/>
    <n v="1512"/>
    <n v="831.6"/>
    <n v="0.55000000000000004"/>
    <x v="2"/>
  </r>
  <r>
    <s v="Foot Locker"/>
    <n v="1185732"/>
    <d v="2021-01-10T00:00:00"/>
    <x v="0"/>
    <s v="Connecticut"/>
    <s v="Hartford"/>
    <s v="Women's Athletic Footwear"/>
    <n v="29"/>
    <n v="20"/>
    <n v="580"/>
    <n v="307.40000000000003"/>
    <n v="0.53"/>
    <x v="2"/>
  </r>
  <r>
    <s v="Foot Locker"/>
    <n v="1185732"/>
    <d v="2021-01-10T00:00:00"/>
    <x v="0"/>
    <s v="Connecticut"/>
    <s v="Hartford"/>
    <s v="Men's Apparel"/>
    <n v="44"/>
    <n v="33"/>
    <n v="1452"/>
    <n v="580.80000000000007"/>
    <n v="0.4"/>
    <x v="2"/>
  </r>
  <r>
    <s v="Foot Locker"/>
    <n v="1185732"/>
    <d v="2021-01-10T00:00:00"/>
    <x v="0"/>
    <s v="Connecticut"/>
    <s v="Hartford"/>
    <s v="Women's Apparel"/>
    <n v="33"/>
    <n v="63"/>
    <n v="2079"/>
    <n v="1122.6600000000001"/>
    <n v="0.54"/>
    <x v="2"/>
  </r>
  <r>
    <s v="Foot Locker"/>
    <n v="1185732"/>
    <d v="2021-02-08T00:00:00"/>
    <x v="0"/>
    <s v="Connecticut"/>
    <s v="Hartford"/>
    <s v="Men's Street Footwear"/>
    <n v="34"/>
    <n v="119"/>
    <n v="4046"/>
    <n v="1982.54"/>
    <n v="0.49"/>
    <x v="2"/>
  </r>
  <r>
    <s v="Foot Locker"/>
    <n v="1185732"/>
    <d v="2021-02-08T00:00:00"/>
    <x v="0"/>
    <s v="Connecticut"/>
    <s v="Hartford"/>
    <s v="Men's Athletic Footwear"/>
    <n v="34"/>
    <n v="36"/>
    <n v="1224"/>
    <n v="575.28"/>
    <n v="0.47"/>
    <x v="2"/>
  </r>
  <r>
    <s v="Foot Locker"/>
    <n v="1185732"/>
    <d v="2021-02-08T00:00:00"/>
    <x v="0"/>
    <s v="Connecticut"/>
    <s v="Hartford"/>
    <s v="Women's Street Footwear"/>
    <n v="24"/>
    <n v="49"/>
    <n v="1176"/>
    <n v="588"/>
    <n v="0.5"/>
    <x v="2"/>
  </r>
  <r>
    <s v="Foot Locker"/>
    <n v="1185732"/>
    <d v="2021-02-08T00:00:00"/>
    <x v="0"/>
    <s v="Rhode Island"/>
    <s v="Providence"/>
    <s v="Women's Athletic Footwear"/>
    <n v="29"/>
    <n v="13"/>
    <n v="377"/>
    <n v="203.58"/>
    <n v="0.54"/>
    <x v="2"/>
  </r>
  <r>
    <s v="Foot Locker"/>
    <n v="1185732"/>
    <d v="2021-02-08T00:00:00"/>
    <x v="0"/>
    <s v="Rhode Island"/>
    <s v="Providence"/>
    <s v="Men's Apparel"/>
    <n v="41"/>
    <n v="35"/>
    <n v="1435"/>
    <n v="588.34999999999991"/>
    <n v="0.41"/>
    <x v="2"/>
  </r>
  <r>
    <s v="Foot Locker"/>
    <n v="1185732"/>
    <d v="2021-02-08T00:00:00"/>
    <x v="0"/>
    <s v="Rhode Island"/>
    <s v="Providence"/>
    <s v="Women's Apparel"/>
    <n v="33"/>
    <n v="65"/>
    <n v="2145"/>
    <n v="1136.8500000000001"/>
    <n v="0.53"/>
    <x v="2"/>
  </r>
  <r>
    <s v="Foot Locker"/>
    <n v="1185732"/>
    <d v="2021-03-06T00:00:00"/>
    <x v="0"/>
    <s v="Rhode Island"/>
    <s v="Providence"/>
    <s v="Men's Street Footwear"/>
    <n v="34"/>
    <n v="111"/>
    <n v="3774"/>
    <n v="1887"/>
    <n v="0.5"/>
    <x v="2"/>
  </r>
  <r>
    <s v="Foot Locker"/>
    <n v="1185732"/>
    <d v="2021-03-06T00:00:00"/>
    <x v="0"/>
    <s v="Rhode Island"/>
    <s v="Providence"/>
    <s v="Men's Athletic Footwear"/>
    <n v="34"/>
    <n v="44"/>
    <n v="1496"/>
    <n v="673.19999999999993"/>
    <n v="0.44999999999999996"/>
    <x v="2"/>
  </r>
  <r>
    <s v="Foot Locker"/>
    <n v="1185732"/>
    <d v="2021-03-06T00:00:00"/>
    <x v="0"/>
    <s v="Rhode Island"/>
    <s v="Providence"/>
    <s v="Women's Street Footwear"/>
    <n v="23"/>
    <n v="51"/>
    <n v="1173"/>
    <n v="609.96"/>
    <n v="0.52"/>
    <x v="2"/>
  </r>
  <r>
    <s v="Foot Locker"/>
    <n v="1185732"/>
    <d v="2021-03-06T00:00:00"/>
    <x v="0"/>
    <s v="Rhode Island"/>
    <s v="Providence"/>
    <s v="Women's Athletic Footwear"/>
    <n v="29"/>
    <n v="8"/>
    <n v="232"/>
    <n v="116"/>
    <n v="0.5"/>
    <x v="2"/>
  </r>
  <r>
    <s v="Foot Locker"/>
    <n v="1185732"/>
    <d v="2021-03-06T00:00:00"/>
    <x v="0"/>
    <s v="Rhode Island"/>
    <s v="Providence"/>
    <s v="Men's Apparel"/>
    <n v="44"/>
    <n v="20"/>
    <n v="880"/>
    <n v="395.99999999999994"/>
    <n v="0.44999999999999996"/>
    <x v="2"/>
  </r>
  <r>
    <s v="Foot Locker"/>
    <n v="1185732"/>
    <d v="2021-03-06T00:00:00"/>
    <x v="0"/>
    <s v="Rhode Island"/>
    <s v="Providence"/>
    <s v="Women's Apparel"/>
    <n v="32"/>
    <n v="51"/>
    <n v="1632"/>
    <n v="881.28000000000009"/>
    <n v="0.54"/>
    <x v="2"/>
  </r>
  <r>
    <s v="Foot Locker"/>
    <n v="1185732"/>
    <d v="2021-04-07T00:00:00"/>
    <x v="0"/>
    <s v="Rhode Island"/>
    <s v="Providence"/>
    <s v="Men's Street Footwear"/>
    <n v="32"/>
    <n v="111"/>
    <n v="3552"/>
    <n v="1740.48"/>
    <n v="0.49"/>
    <x v="2"/>
  </r>
  <r>
    <s v="Foot Locker"/>
    <n v="1185732"/>
    <d v="2021-04-07T00:00:00"/>
    <x v="0"/>
    <s v="Rhode Island"/>
    <s v="Providence"/>
    <s v="Men's Athletic Footwear"/>
    <n v="32"/>
    <n v="33"/>
    <n v="1056"/>
    <n v="528"/>
    <n v="0.5"/>
    <x v="2"/>
  </r>
  <r>
    <s v="Foot Locker"/>
    <n v="1185732"/>
    <d v="2021-04-07T00:00:00"/>
    <x v="0"/>
    <s v="Rhode Island"/>
    <s v="Providence"/>
    <s v="Women's Street Footwear"/>
    <n v="24"/>
    <n v="36"/>
    <n v="864"/>
    <n v="449.28000000000003"/>
    <n v="0.52"/>
    <x v="2"/>
  </r>
  <r>
    <s v="Foot Locker"/>
    <n v="1185732"/>
    <d v="2021-04-07T00:00:00"/>
    <x v="0"/>
    <s v="Rhode Island"/>
    <s v="Providence"/>
    <s v="Women's Athletic Footwear"/>
    <n v="29"/>
    <n v="13"/>
    <n v="377"/>
    <n v="199.81"/>
    <n v="0.53"/>
    <x v="2"/>
  </r>
  <r>
    <s v="Foot Locker"/>
    <n v="1185732"/>
    <d v="2021-04-07T00:00:00"/>
    <x v="0"/>
    <s v="Rhode Island"/>
    <s v="Providence"/>
    <s v="Men's Apparel"/>
    <n v="44"/>
    <n v="15"/>
    <n v="660"/>
    <n v="264"/>
    <n v="0.4"/>
    <x v="2"/>
  </r>
  <r>
    <s v="Foot Locker"/>
    <n v="1185732"/>
    <d v="2021-04-07T00:00:00"/>
    <x v="0"/>
    <s v="Rhode Island"/>
    <s v="Providence"/>
    <s v="Women's Apparel"/>
    <n v="33"/>
    <n v="50"/>
    <n v="1650"/>
    <n v="858"/>
    <n v="0.52"/>
    <x v="2"/>
  </r>
  <r>
    <s v="Foot Locker"/>
    <n v="1185732"/>
    <d v="2021-05-06T00:00:00"/>
    <x v="0"/>
    <s v="Rhode Island"/>
    <s v="Providence"/>
    <s v="Men's Street Footwear"/>
    <n v="49"/>
    <n v="122"/>
    <n v="5978"/>
    <n v="2989"/>
    <n v="0.5"/>
    <x v="2"/>
  </r>
  <r>
    <s v="Foot Locker"/>
    <n v="1185732"/>
    <d v="2021-05-06T00:00:00"/>
    <x v="0"/>
    <s v="Rhode Island"/>
    <s v="Providence"/>
    <s v="Men's Athletic Footwear"/>
    <n v="43"/>
    <n v="49"/>
    <n v="2107"/>
    <n v="948.14999999999986"/>
    <n v="0.44999999999999996"/>
    <x v="2"/>
  </r>
  <r>
    <s v="Foot Locker"/>
    <n v="1185732"/>
    <d v="2021-05-06T00:00:00"/>
    <x v="0"/>
    <s v="Rhode Island"/>
    <s v="Providence"/>
    <s v="Women's Street Footwear"/>
    <n v="39"/>
    <n v="60"/>
    <n v="2340"/>
    <n v="1263.6000000000001"/>
    <n v="0.54"/>
    <x v="2"/>
  </r>
  <r>
    <s v="Foot Locker"/>
    <n v="1185732"/>
    <d v="2021-05-06T00:00:00"/>
    <x v="0"/>
    <s v="Rhode Island"/>
    <s v="Providence"/>
    <s v="Women's Athletic Footwear"/>
    <n v="39"/>
    <n v="44"/>
    <n v="1716"/>
    <n v="892.32"/>
    <n v="0.52"/>
    <x v="2"/>
  </r>
  <r>
    <s v="Foot Locker"/>
    <n v="1185732"/>
    <d v="2021-05-06T00:00:00"/>
    <x v="0"/>
    <s v="Rhode Island"/>
    <s v="Providence"/>
    <s v="Men's Apparel"/>
    <n v="49"/>
    <n v="46"/>
    <n v="2254"/>
    <n v="901.6"/>
    <n v="0.4"/>
    <x v="2"/>
  </r>
  <r>
    <s v="Foot Locker"/>
    <n v="1185732"/>
    <d v="2021-05-06T00:00:00"/>
    <x v="0"/>
    <s v="Rhode Island"/>
    <s v="Providence"/>
    <s v="Women's Apparel"/>
    <n v="52"/>
    <n v="81"/>
    <n v="4212"/>
    <n v="2232.36"/>
    <n v="0.53"/>
    <x v="2"/>
  </r>
  <r>
    <s v="Foot Locker"/>
    <n v="1185732"/>
    <d v="2021-06-08T00:00:00"/>
    <x v="0"/>
    <s v="Rhode Island"/>
    <s v="Providence"/>
    <s v="Men's Street Footwear"/>
    <n v="47"/>
    <n v="138"/>
    <n v="6486"/>
    <n v="2918.7"/>
    <n v="0.44999999999999996"/>
    <x v="2"/>
  </r>
  <r>
    <s v="Foot Locker"/>
    <n v="1185732"/>
    <d v="2021-06-08T00:00:00"/>
    <x v="0"/>
    <s v="Rhode Island"/>
    <s v="Providence"/>
    <s v="Men's Athletic Footwear"/>
    <n v="41"/>
    <n v="90"/>
    <n v="3690"/>
    <n v="1808.1"/>
    <n v="0.49"/>
    <x v="2"/>
  </r>
  <r>
    <s v="Foot Locker"/>
    <n v="1185732"/>
    <d v="2021-06-08T00:00:00"/>
    <x v="0"/>
    <s v="Rhode Island"/>
    <s v="Providence"/>
    <s v="Women's Street Footwear"/>
    <n v="39"/>
    <n v="65"/>
    <n v="2535"/>
    <n v="1394.25"/>
    <n v="0.55000000000000004"/>
    <x v="2"/>
  </r>
  <r>
    <s v="Foot Locker"/>
    <n v="1185732"/>
    <d v="2021-06-08T00:00:00"/>
    <x v="0"/>
    <s v="Rhode Island"/>
    <s v="Providence"/>
    <s v="Women's Athletic Footwear"/>
    <n v="39"/>
    <n v="60"/>
    <n v="2340"/>
    <n v="1263.6000000000001"/>
    <n v="0.54"/>
    <x v="2"/>
  </r>
  <r>
    <s v="Foot Locker"/>
    <n v="1185732"/>
    <d v="2021-06-08T00:00:00"/>
    <x v="0"/>
    <s v="Rhode Island"/>
    <s v="Providence"/>
    <s v="Men's Apparel"/>
    <n v="48"/>
    <n v="58"/>
    <n v="2784"/>
    <n v="1141.4399999999998"/>
    <n v="0.41"/>
    <x v="2"/>
  </r>
  <r>
    <s v="Foot Locker"/>
    <n v="1185732"/>
    <d v="2021-06-08T00:00:00"/>
    <x v="0"/>
    <s v="Rhode Island"/>
    <s v="Providence"/>
    <s v="Women's Apparel"/>
    <n v="51"/>
    <n v="88"/>
    <n v="4488"/>
    <n v="2288.88"/>
    <n v="0.51"/>
    <x v="2"/>
  </r>
  <r>
    <s v="Foot Locker"/>
    <n v="1185732"/>
    <d v="2021-07-06T00:00:00"/>
    <x v="0"/>
    <s v="Rhode Island"/>
    <s v="Providence"/>
    <s v="Men's Street Footwear"/>
    <n v="46"/>
    <n v="167"/>
    <n v="7682"/>
    <n v="3456.8999999999996"/>
    <n v="0.44999999999999996"/>
    <x v="2"/>
  </r>
  <r>
    <s v="Foot Locker"/>
    <n v="1185732"/>
    <d v="2021-07-06T00:00:00"/>
    <x v="0"/>
    <s v="Rhode Island"/>
    <s v="Providence"/>
    <s v="Men's Athletic Footwear"/>
    <n v="41"/>
    <n v="81"/>
    <n v="3321"/>
    <n v="1660.5"/>
    <n v="0.5"/>
    <x v="2"/>
  </r>
  <r>
    <s v="Foot Locker"/>
    <n v="1185732"/>
    <d v="2021-07-06T00:00:00"/>
    <x v="0"/>
    <s v="Rhode Island"/>
    <s v="Providence"/>
    <s v="Women's Street Footwear"/>
    <n v="37"/>
    <n v="65"/>
    <n v="2405"/>
    <n v="1250.6000000000001"/>
    <n v="0.52"/>
    <x v="2"/>
  </r>
  <r>
    <s v="Foot Locker"/>
    <n v="1185732"/>
    <d v="2021-07-06T00:00:00"/>
    <x v="0"/>
    <s v="Rhode Island"/>
    <s v="Providence"/>
    <s v="Women's Athletic Footwear"/>
    <n v="37"/>
    <n v="58"/>
    <n v="2146"/>
    <n v="1115.92"/>
    <n v="0.52"/>
    <x v="2"/>
  </r>
  <r>
    <s v="Foot Locker"/>
    <n v="1185732"/>
    <d v="2021-07-06T00:00:00"/>
    <x v="0"/>
    <s v="Rhode Island"/>
    <s v="Providence"/>
    <s v="Men's Apparel"/>
    <n v="47"/>
    <n v="63"/>
    <n v="2961"/>
    <n v="1184.4000000000001"/>
    <n v="0.4"/>
    <x v="2"/>
  </r>
  <r>
    <s v="Foot Locker"/>
    <n v="1185732"/>
    <d v="2021-07-06T00:00:00"/>
    <x v="0"/>
    <s v="Rhode Island"/>
    <s v="Providence"/>
    <s v="Women's Apparel"/>
    <n v="50"/>
    <n v="116"/>
    <n v="5800"/>
    <n v="2900"/>
    <n v="0.5"/>
    <x v="2"/>
  </r>
  <r>
    <s v="Foot Locker"/>
    <n v="1185732"/>
    <d v="2021-08-07T00:00:00"/>
    <x v="0"/>
    <s v="Rhode Island"/>
    <s v="Providence"/>
    <s v="Men's Street Footwear"/>
    <n v="46"/>
    <n v="143"/>
    <n v="6578"/>
    <n v="3157.44"/>
    <n v="0.48"/>
    <x v="2"/>
  </r>
  <r>
    <s v="Foot Locker"/>
    <n v="1185732"/>
    <d v="2021-08-07T00:00:00"/>
    <x v="0"/>
    <s v="Rhode Island"/>
    <s v="Providence"/>
    <s v="Men's Athletic Footwear"/>
    <n v="42"/>
    <n v="91"/>
    <n v="3822"/>
    <n v="1796.34"/>
    <n v="0.47"/>
    <x v="2"/>
  </r>
  <r>
    <s v="Foot Locker"/>
    <n v="1185732"/>
    <d v="2021-08-07T00:00:00"/>
    <x v="0"/>
    <s v="Rhode Island"/>
    <s v="Providence"/>
    <s v="Women's Street Footwear"/>
    <n v="38"/>
    <n v="75"/>
    <n v="2850"/>
    <n v="1567.5000000000002"/>
    <n v="0.55000000000000004"/>
    <x v="2"/>
  </r>
  <r>
    <s v="Foot Locker"/>
    <n v="1185732"/>
    <d v="2021-08-07T00:00:00"/>
    <x v="0"/>
    <s v="Rhode Island"/>
    <s v="Providence"/>
    <s v="Women's Athletic Footwear"/>
    <n v="37"/>
    <n v="39"/>
    <n v="1443"/>
    <n v="764.79000000000008"/>
    <n v="0.53"/>
    <x v="2"/>
  </r>
  <r>
    <s v="Foot Locker"/>
    <n v="1185732"/>
    <d v="2021-08-07T00:00:00"/>
    <x v="0"/>
    <s v="Rhode Island"/>
    <s v="Providence"/>
    <s v="Men's Apparel"/>
    <n v="45"/>
    <n v="31"/>
    <n v="1395"/>
    <n v="558"/>
    <n v="0.4"/>
    <x v="2"/>
  </r>
  <r>
    <s v="Foot Locker"/>
    <n v="1185732"/>
    <d v="2021-08-07T00:00:00"/>
    <x v="0"/>
    <s v="Rhode Island"/>
    <s v="Providence"/>
    <s v="Women's Apparel"/>
    <n v="52"/>
    <n v="87"/>
    <n v="4524"/>
    <n v="2442.96"/>
    <n v="0.54"/>
    <x v="2"/>
  </r>
  <r>
    <s v="Foot Locker"/>
    <n v="1185732"/>
    <d v="2021-09-06T00:00:00"/>
    <x v="0"/>
    <s v="Rhode Island"/>
    <s v="Providence"/>
    <s v="Men's Street Footwear"/>
    <n v="45"/>
    <n v="111"/>
    <n v="4995"/>
    <n v="2247.75"/>
    <n v="0.44999999999999996"/>
    <x v="2"/>
  </r>
  <r>
    <s v="Foot Locker"/>
    <n v="1185732"/>
    <d v="2021-09-06T00:00:00"/>
    <x v="0"/>
    <s v="Rhode Island"/>
    <s v="Providence"/>
    <s v="Men's Athletic Footwear"/>
    <n v="43"/>
    <n v="56"/>
    <n v="2408"/>
    <n v="1155.8399999999999"/>
    <n v="0.48"/>
    <x v="2"/>
  </r>
  <r>
    <s v="Foot Locker"/>
    <n v="1185732"/>
    <d v="2021-09-06T00:00:00"/>
    <x v="0"/>
    <s v="Rhode Island"/>
    <s v="Providence"/>
    <s v="Women's Street Footwear"/>
    <n v="36"/>
    <n v="38"/>
    <n v="1368"/>
    <n v="697.68000000000006"/>
    <n v="0.51"/>
    <x v="2"/>
  </r>
  <r>
    <s v="Foot Locker"/>
    <n v="1185732"/>
    <d v="2021-09-06T00:00:00"/>
    <x v="0"/>
    <s v="Rhode Island"/>
    <s v="Providence"/>
    <s v="Women's Athletic Footwear"/>
    <n v="39"/>
    <n v="27"/>
    <n v="1053"/>
    <n v="568.62"/>
    <n v="0.54"/>
    <x v="2"/>
  </r>
  <r>
    <s v="Foot Locker"/>
    <n v="1185732"/>
    <d v="2021-09-06T00:00:00"/>
    <x v="0"/>
    <s v="Rhode Island"/>
    <s v="Providence"/>
    <s v="Men's Apparel"/>
    <n v="47"/>
    <n v="27"/>
    <n v="1269"/>
    <n v="520.29"/>
    <n v="0.41"/>
    <x v="2"/>
  </r>
  <r>
    <s v="Foot Locker"/>
    <n v="1185732"/>
    <d v="2021-09-06T00:00:00"/>
    <x v="0"/>
    <s v="Rhode Island"/>
    <s v="Providence"/>
    <s v="Women's Apparel"/>
    <n v="52"/>
    <n v="58"/>
    <n v="3016"/>
    <n v="1538.16"/>
    <n v="0.51"/>
    <x v="2"/>
  </r>
  <r>
    <s v="Foot Locker"/>
    <n v="1185732"/>
    <d v="2021-10-08T00:00:00"/>
    <x v="0"/>
    <s v="Rhode Island"/>
    <s v="Providence"/>
    <s v="Men's Street Footwear"/>
    <n v="53"/>
    <n v="94"/>
    <n v="4982"/>
    <n v="2491"/>
    <n v="0.5"/>
    <x v="2"/>
  </r>
  <r>
    <s v="Foot Locker"/>
    <n v="1185732"/>
    <d v="2021-10-08T00:00:00"/>
    <x v="0"/>
    <s v="Rhode Island"/>
    <s v="Providence"/>
    <s v="Men's Athletic Footwear"/>
    <n v="46"/>
    <n v="56"/>
    <n v="2576"/>
    <n v="1262.24"/>
    <n v="0.49"/>
    <x v="2"/>
  </r>
  <r>
    <s v="Foot Locker"/>
    <n v="1185732"/>
    <d v="2021-10-08T00:00:00"/>
    <x v="0"/>
    <s v="Rhode Island"/>
    <s v="Providence"/>
    <s v="Women's Street Footwear"/>
    <n v="45"/>
    <n v="29"/>
    <n v="1305"/>
    <n v="678.6"/>
    <n v="0.52"/>
    <x v="2"/>
  </r>
  <r>
    <s v="Foot Locker"/>
    <n v="1185732"/>
    <d v="2021-10-08T00:00:00"/>
    <x v="0"/>
    <s v="Rhode Island"/>
    <s v="Providence"/>
    <s v="Women's Athletic Footwear"/>
    <n v="47"/>
    <n v="23"/>
    <n v="1081"/>
    <n v="540.5"/>
    <n v="0.5"/>
    <x v="2"/>
  </r>
  <r>
    <s v="Foot Locker"/>
    <n v="1185732"/>
    <d v="2021-10-08T00:00:00"/>
    <x v="0"/>
    <s v="Rhode Island"/>
    <s v="Providence"/>
    <s v="Men's Apparel"/>
    <n v="55"/>
    <n v="19"/>
    <n v="1045"/>
    <n v="418"/>
    <n v="0.4"/>
    <x v="2"/>
  </r>
  <r>
    <s v="Sports Direct"/>
    <n v="1185732"/>
    <d v="2021-10-08T00:00:00"/>
    <x v="0"/>
    <s v="Rhode Island"/>
    <s v="Providence"/>
    <s v="Women's Apparel"/>
    <n v="64"/>
    <n v="58"/>
    <n v="3712"/>
    <n v="1893.1200000000001"/>
    <n v="0.51"/>
    <x v="2"/>
  </r>
  <r>
    <s v="Sports Direct"/>
    <n v="1185732"/>
    <d v="2021-11-07T00:00:00"/>
    <x v="0"/>
    <s v="Rhode Island"/>
    <s v="Providence"/>
    <s v="Men's Street Footwear"/>
    <n v="55"/>
    <n v="95"/>
    <n v="5225"/>
    <n v="2560.25"/>
    <n v="0.49"/>
    <x v="2"/>
  </r>
  <r>
    <s v="Sports Direct"/>
    <n v="1185732"/>
    <d v="2021-11-07T00:00:00"/>
    <x v="0"/>
    <s v="Rhode Island"/>
    <s v="Providence"/>
    <s v="Men's Athletic Footwear"/>
    <n v="46"/>
    <n v="63"/>
    <n v="2898"/>
    <n v="1304.0999999999999"/>
    <n v="0.44999999999999996"/>
    <x v="2"/>
  </r>
  <r>
    <s v="Sports Direct"/>
    <n v="1185732"/>
    <d v="2021-11-07T00:00:00"/>
    <x v="0"/>
    <s v="Rhode Island"/>
    <s v="Providence"/>
    <s v="Women's Street Footwear"/>
    <n v="48"/>
    <n v="64"/>
    <n v="3072"/>
    <n v="1658.88"/>
    <n v="0.54"/>
    <x v="2"/>
  </r>
  <r>
    <s v="Sports Direct"/>
    <n v="1185732"/>
    <d v="2021-11-07T00:00:00"/>
    <x v="0"/>
    <s v="Rhode Island"/>
    <s v="Providence"/>
    <s v="Women's Athletic Footwear"/>
    <n v="48"/>
    <n v="58"/>
    <n v="2784"/>
    <n v="1531.2"/>
    <n v="0.55000000000000004"/>
    <x v="2"/>
  </r>
  <r>
    <s v="Sports Direct"/>
    <n v="1185732"/>
    <d v="2021-11-07T00:00:00"/>
    <x v="0"/>
    <s v="Rhode Island"/>
    <s v="Providence"/>
    <s v="Men's Apparel"/>
    <n v="58"/>
    <n v="44"/>
    <n v="2552"/>
    <n v="1122.8800000000001"/>
    <n v="0.44"/>
    <x v="2"/>
  </r>
  <r>
    <s v="Sports Direct"/>
    <n v="1185732"/>
    <d v="2021-11-07T00:00:00"/>
    <x v="0"/>
    <s v="Rhode Island"/>
    <s v="Providence"/>
    <s v="Women's Apparel"/>
    <n v="60"/>
    <n v="77"/>
    <n v="4620"/>
    <n v="2402.4"/>
    <n v="0.52"/>
    <x v="2"/>
  </r>
  <r>
    <s v="Sports Direct"/>
    <n v="1185732"/>
    <d v="2021-12-06T00:00:00"/>
    <x v="0"/>
    <s v="Rhode Island"/>
    <s v="Providence"/>
    <s v="Men's Street Footwear"/>
    <n v="54"/>
    <n v="135"/>
    <n v="7290"/>
    <n v="3645"/>
    <n v="0.5"/>
    <x v="2"/>
  </r>
  <r>
    <s v="Sports Direct"/>
    <n v="1185732"/>
    <d v="2021-12-06T00:00:00"/>
    <x v="0"/>
    <s v="Rhode Island"/>
    <s v="Providence"/>
    <s v="Men's Athletic Footwear"/>
    <n v="45"/>
    <n v="78"/>
    <n v="3510"/>
    <n v="1684.8"/>
    <n v="0.48"/>
    <x v="2"/>
  </r>
  <r>
    <s v="Sports Direct"/>
    <n v="1185732"/>
    <d v="2021-12-06T00:00:00"/>
    <x v="0"/>
    <s v="Rhode Island"/>
    <s v="Providence"/>
    <s v="Women's Street Footwear"/>
    <n v="47"/>
    <n v="74"/>
    <n v="3478"/>
    <n v="1773.78"/>
    <n v="0.51"/>
    <x v="2"/>
  </r>
  <r>
    <s v="Sports Direct"/>
    <n v="1185732"/>
    <d v="2021-12-06T00:00:00"/>
    <x v="0"/>
    <s v="Rhode Island"/>
    <s v="Providence"/>
    <s v="Women's Athletic Footwear"/>
    <n v="48"/>
    <n v="65"/>
    <n v="3120"/>
    <n v="1560"/>
    <n v="0.5"/>
    <x v="2"/>
  </r>
  <r>
    <s v="Sports Direct"/>
    <n v="1185732"/>
    <d v="2021-12-06T00:00:00"/>
    <x v="0"/>
    <s v="Rhode Island"/>
    <s v="Providence"/>
    <s v="Men's Apparel"/>
    <n v="56"/>
    <n v="68"/>
    <n v="3808"/>
    <n v="1637.44"/>
    <n v="0.43"/>
    <x v="2"/>
  </r>
  <r>
    <s v="Sports Direct"/>
    <n v="1185732"/>
    <d v="2021-12-06T00:00:00"/>
    <x v="0"/>
    <s v="Rhode Island"/>
    <s v="Providence"/>
    <s v="Women's Apparel"/>
    <n v="60"/>
    <n v="85"/>
    <n v="5100"/>
    <n v="2805"/>
    <n v="0.55000000000000004"/>
    <x v="2"/>
  </r>
  <r>
    <s v="Sports Direct"/>
    <n v="1185732"/>
    <d v="2021-01-17T00:00:00"/>
    <x v="0"/>
    <s v="Rhode Island"/>
    <s v="Providence"/>
    <s v="Men's Street Footwear"/>
    <n v="38"/>
    <n v="126"/>
    <n v="4788"/>
    <n v="2058.84"/>
    <n v="0.43"/>
    <x v="2"/>
  </r>
  <r>
    <s v="Sports Direct"/>
    <n v="1185732"/>
    <d v="2021-01-17T00:00:00"/>
    <x v="0"/>
    <s v="Rhode Island"/>
    <s v="Providence"/>
    <s v="Men's Athletic Footwear"/>
    <n v="38"/>
    <n v="68"/>
    <n v="2584"/>
    <n v="1136.96"/>
    <n v="0.44"/>
    <x v="2"/>
  </r>
  <r>
    <s v="Sports Direct"/>
    <n v="1185732"/>
    <d v="2021-01-17T00:00:00"/>
    <x v="0"/>
    <s v="Rhode Island"/>
    <s v="Providence"/>
    <s v="Women's Street Footwear"/>
    <n v="27"/>
    <n v="73"/>
    <n v="1971"/>
    <n v="709.56"/>
    <n v="0.36"/>
    <x v="2"/>
  </r>
  <r>
    <s v="Sports Direct"/>
    <n v="1185732"/>
    <d v="2021-01-17T00:00:00"/>
    <x v="0"/>
    <s v="Rhode Island"/>
    <s v="Providence"/>
    <s v="Women's Athletic Footwear"/>
    <n v="34"/>
    <n v="26"/>
    <n v="884"/>
    <n v="335.92"/>
    <n v="0.38"/>
    <x v="2"/>
  </r>
  <r>
    <s v="Sports Direct"/>
    <n v="1185732"/>
    <d v="2021-01-17T00:00:00"/>
    <x v="0"/>
    <s v="Rhode Island"/>
    <s v="Providence"/>
    <s v="Men's Apparel"/>
    <n v="48"/>
    <n v="41"/>
    <n v="1968"/>
    <n v="767.52"/>
    <n v="0.39"/>
    <x v="2"/>
  </r>
  <r>
    <s v="Sports Direct"/>
    <n v="1185732"/>
    <d v="2021-01-17T00:00:00"/>
    <x v="0"/>
    <s v="Rhode Island"/>
    <s v="Providence"/>
    <s v="Women's Apparel"/>
    <n v="38"/>
    <n v="70"/>
    <n v="2660"/>
    <n v="1090.5999999999999"/>
    <n v="0.41"/>
    <x v="2"/>
  </r>
  <r>
    <s v="Sports Direct"/>
    <n v="1185732"/>
    <d v="2021-02-15T00:00:00"/>
    <x v="0"/>
    <s v="Rhode Island"/>
    <s v="Providence"/>
    <s v="Men's Street Footwear"/>
    <n v="36"/>
    <n v="140"/>
    <n v="5040"/>
    <n v="2066.4"/>
    <n v="0.41"/>
    <x v="2"/>
  </r>
  <r>
    <s v="Sports Direct"/>
    <n v="1185732"/>
    <d v="2021-02-15T00:00:00"/>
    <x v="0"/>
    <s v="Rhode Island"/>
    <s v="Providence"/>
    <s v="Men's Athletic Footwear"/>
    <n v="38"/>
    <n v="41"/>
    <n v="1558"/>
    <n v="654.36"/>
    <n v="0.42"/>
    <x v="2"/>
  </r>
  <r>
    <s v="Sports Direct"/>
    <n v="1185732"/>
    <d v="2021-02-15T00:00:00"/>
    <x v="0"/>
    <s v="Rhode Island"/>
    <s v="Providence"/>
    <s v="Women's Street Footwear"/>
    <n v="29"/>
    <n v="60"/>
    <n v="1740"/>
    <n v="661.2"/>
    <n v="0.38"/>
    <x v="2"/>
  </r>
  <r>
    <s v="Sports Direct"/>
    <n v="1185732"/>
    <d v="2021-02-15T00:00:00"/>
    <x v="0"/>
    <s v="Massachusetts"/>
    <s v="Boston"/>
    <s v="Women's Athletic Footwear"/>
    <n v="32"/>
    <n v="68"/>
    <n v="2176"/>
    <n v="826.88"/>
    <n v="0.38"/>
    <x v="2"/>
  </r>
  <r>
    <s v="Sports Direct"/>
    <n v="1185732"/>
    <d v="2021-02-15T00:00:00"/>
    <x v="0"/>
    <s v="Massachusetts"/>
    <s v="Boston"/>
    <s v="Men's Apparel"/>
    <n v="48"/>
    <n v="41"/>
    <n v="1968"/>
    <n v="747.84"/>
    <n v="0.38"/>
    <x v="2"/>
  </r>
  <r>
    <s v="Sports Direct"/>
    <n v="1185732"/>
    <d v="2021-02-15T00:00:00"/>
    <x v="0"/>
    <s v="Massachusetts"/>
    <s v="Boston"/>
    <s v="Women's Apparel"/>
    <n v="38"/>
    <n v="75"/>
    <n v="2850"/>
    <n v="1254"/>
    <n v="0.44"/>
    <x v="2"/>
  </r>
  <r>
    <s v="Sports Direct"/>
    <n v="1185732"/>
    <d v="2021-03-13T00:00:00"/>
    <x v="0"/>
    <s v="Massachusetts"/>
    <s v="Boston"/>
    <s v="Men's Street Footwear"/>
    <n v="38"/>
    <n v="127"/>
    <n v="4826"/>
    <n v="2123.44"/>
    <n v="0.44"/>
    <x v="2"/>
  </r>
  <r>
    <s v="Sports Direct"/>
    <n v="1185732"/>
    <d v="2021-03-13T00:00:00"/>
    <x v="0"/>
    <s v="Massachusetts"/>
    <s v="Boston"/>
    <s v="Men's Athletic Footwear"/>
    <n v="38"/>
    <n v="47"/>
    <n v="1786"/>
    <n v="803.69999999999993"/>
    <n v="0.44999999999999996"/>
    <x v="2"/>
  </r>
  <r>
    <s v="Sports Direct"/>
    <n v="1185732"/>
    <d v="2021-03-13T00:00:00"/>
    <x v="0"/>
    <s v="Massachusetts"/>
    <s v="Boston"/>
    <s v="Women's Street Footwear"/>
    <n v="28"/>
    <n v="50"/>
    <n v="1400"/>
    <n v="546"/>
    <n v="0.39"/>
    <x v="2"/>
  </r>
  <r>
    <s v="Sports Direct"/>
    <n v="1185732"/>
    <d v="2021-03-13T00:00:00"/>
    <x v="0"/>
    <s v="Massachusetts"/>
    <s v="Boston"/>
    <s v="Women's Athletic Footwear"/>
    <n v="34"/>
    <n v="87"/>
    <n v="2958"/>
    <n v="1064.8799999999999"/>
    <n v="0.36"/>
    <x v="2"/>
  </r>
  <r>
    <s v="Sports Direct"/>
    <n v="1185732"/>
    <d v="2021-03-13T00:00:00"/>
    <x v="0"/>
    <s v="Massachusetts"/>
    <s v="Boston"/>
    <s v="Men's Apparel"/>
    <n v="46"/>
    <n v="29"/>
    <n v="1334"/>
    <n v="520.26"/>
    <n v="0.39"/>
    <x v="2"/>
  </r>
  <r>
    <s v="Sports Direct"/>
    <n v="1185732"/>
    <d v="2021-03-13T00:00:00"/>
    <x v="0"/>
    <s v="Massachusetts"/>
    <s v="Boston"/>
    <s v="Women's Apparel"/>
    <n v="39"/>
    <n v="54"/>
    <n v="2106"/>
    <n v="863.45999999999992"/>
    <n v="0.41"/>
    <x v="2"/>
  </r>
  <r>
    <s v="Sports Direct"/>
    <n v="1185732"/>
    <d v="2021-04-14T00:00:00"/>
    <x v="0"/>
    <s v="Massachusetts"/>
    <s v="Boston"/>
    <s v="Men's Street Footwear"/>
    <n v="38"/>
    <n v="117"/>
    <n v="4446"/>
    <n v="2000.6999999999998"/>
    <n v="0.44999999999999996"/>
    <x v="2"/>
  </r>
  <r>
    <s v="Sports Direct"/>
    <n v="1185732"/>
    <d v="2021-04-14T00:00:00"/>
    <x v="0"/>
    <s v="Massachusetts"/>
    <s v="Boston"/>
    <s v="Men's Athletic Footwear"/>
    <n v="37"/>
    <n v="45"/>
    <n v="1665"/>
    <n v="732.6"/>
    <n v="0.44"/>
    <x v="2"/>
  </r>
  <r>
    <s v="Sports Direct"/>
    <n v="1185732"/>
    <d v="2021-04-14T00:00:00"/>
    <x v="0"/>
    <s v="Massachusetts"/>
    <s v="Boston"/>
    <s v="Women's Street Footwear"/>
    <n v="29"/>
    <n v="41"/>
    <n v="1189"/>
    <n v="416.15"/>
    <n v="0.35"/>
    <x v="2"/>
  </r>
  <r>
    <s v="Sports Direct"/>
    <n v="1185732"/>
    <d v="2021-04-14T00:00:00"/>
    <x v="0"/>
    <s v="Massachusetts"/>
    <s v="Boston"/>
    <s v="Women's Athletic Footwear"/>
    <n v="32"/>
    <n v="35"/>
    <n v="1120"/>
    <n v="436.8"/>
    <n v="0.39"/>
    <x v="2"/>
  </r>
  <r>
    <s v="Sports Direct"/>
    <n v="1185732"/>
    <d v="2021-04-14T00:00:00"/>
    <x v="0"/>
    <s v="Massachusetts"/>
    <s v="Boston"/>
    <s v="Men's Apparel"/>
    <n v="49"/>
    <n v="33"/>
    <n v="1617"/>
    <n v="614.46"/>
    <n v="0.38"/>
    <x v="2"/>
  </r>
  <r>
    <s v="Sports Direct"/>
    <n v="1185732"/>
    <d v="2021-04-14T00:00:00"/>
    <x v="0"/>
    <s v="Massachusetts"/>
    <s v="Boston"/>
    <s v="Women's Apparel"/>
    <n v="39"/>
    <n v="83"/>
    <n v="3237"/>
    <n v="1424.28"/>
    <n v="0.44"/>
    <x v="2"/>
  </r>
  <r>
    <s v="Sports Direct"/>
    <n v="1185732"/>
    <d v="2021-05-13T00:00:00"/>
    <x v="0"/>
    <s v="Massachusetts"/>
    <s v="Boston"/>
    <s v="Men's Street Footwear"/>
    <n v="53"/>
    <n v="129"/>
    <n v="6837"/>
    <n v="2939.91"/>
    <n v="0.43"/>
    <x v="2"/>
  </r>
  <r>
    <s v="Sports Direct"/>
    <n v="1185732"/>
    <d v="2021-05-13T00:00:00"/>
    <x v="0"/>
    <s v="Massachusetts"/>
    <s v="Boston"/>
    <s v="Men's Athletic Footwear"/>
    <n v="47"/>
    <n v="54"/>
    <n v="2538"/>
    <n v="1091.3399999999999"/>
    <n v="0.43"/>
    <x v="2"/>
  </r>
  <r>
    <s v="Sports Direct"/>
    <n v="1185732"/>
    <d v="2021-05-13T00:00:00"/>
    <x v="0"/>
    <s v="Massachusetts"/>
    <s v="Boston"/>
    <s v="Women's Street Footwear"/>
    <n v="41"/>
    <n v="56"/>
    <n v="2296"/>
    <n v="918.40000000000009"/>
    <n v="0.4"/>
    <x v="2"/>
  </r>
  <r>
    <s v="Sports Direct"/>
    <n v="1185732"/>
    <d v="2021-05-13T00:00:00"/>
    <x v="0"/>
    <s v="Massachusetts"/>
    <s v="Boston"/>
    <s v="Women's Athletic Footwear"/>
    <n v="44"/>
    <n v="47"/>
    <n v="2068"/>
    <n v="806.52"/>
    <n v="0.39"/>
    <x v="2"/>
  </r>
  <r>
    <s v="Sports Direct"/>
    <n v="1185732"/>
    <d v="2021-05-13T00:00:00"/>
    <x v="0"/>
    <s v="Massachusetts"/>
    <s v="Boston"/>
    <s v="Men's Apparel"/>
    <n v="50"/>
    <n v="54"/>
    <n v="2700"/>
    <n v="1026"/>
    <n v="0.38"/>
    <x v="2"/>
  </r>
  <r>
    <s v="Sports Direct"/>
    <n v="1185732"/>
    <d v="2021-05-13T00:00:00"/>
    <x v="0"/>
    <s v="Massachusetts"/>
    <s v="Boston"/>
    <s v="Women's Apparel"/>
    <n v="55"/>
    <n v="88"/>
    <n v="4840"/>
    <n v="1984.3999999999999"/>
    <n v="0.41"/>
    <x v="2"/>
  </r>
  <r>
    <s v="Sports Direct"/>
    <n v="1185732"/>
    <d v="2021-06-15T00:00:00"/>
    <x v="0"/>
    <s v="Massachusetts"/>
    <s v="Boston"/>
    <s v="Men's Street Footwear"/>
    <n v="51"/>
    <n v="155"/>
    <n v="7905"/>
    <n v="3320.1"/>
    <n v="0.42"/>
    <x v="2"/>
  </r>
  <r>
    <s v="Sports Direct"/>
    <n v="1185732"/>
    <d v="2021-06-15T00:00:00"/>
    <x v="0"/>
    <s v="Massachusetts"/>
    <s v="Boston"/>
    <s v="Men's Athletic Footwear"/>
    <n v="47"/>
    <n v="94"/>
    <n v="4418"/>
    <n v="1855.56"/>
    <n v="0.42"/>
    <x v="2"/>
  </r>
  <r>
    <s v="Sports Direct"/>
    <n v="1185732"/>
    <d v="2021-06-15T00:00:00"/>
    <x v="0"/>
    <s v="Massachusetts"/>
    <s v="Boston"/>
    <s v="Women's Street Footwear"/>
    <n v="42"/>
    <n v="68"/>
    <n v="2856"/>
    <n v="1028.1599999999999"/>
    <n v="0.36"/>
    <x v="2"/>
  </r>
  <r>
    <s v="Sports Direct"/>
    <n v="1185732"/>
    <d v="2021-06-15T00:00:00"/>
    <x v="0"/>
    <s v="Massachusetts"/>
    <s v="Boston"/>
    <s v="Women's Athletic Footwear"/>
    <n v="41"/>
    <n v="65"/>
    <n v="2665"/>
    <n v="932.74999999999989"/>
    <n v="0.35"/>
    <x v="2"/>
  </r>
  <r>
    <s v="Sports Direct"/>
    <n v="1185732"/>
    <d v="2021-06-15T00:00:00"/>
    <x v="0"/>
    <s v="Massachusetts"/>
    <s v="Boston"/>
    <s v="Men's Apparel"/>
    <n v="51"/>
    <n v="59"/>
    <n v="3009"/>
    <n v="1143.42"/>
    <n v="0.38"/>
    <x v="2"/>
  </r>
  <r>
    <s v="Sports Direct"/>
    <n v="1185732"/>
    <d v="2021-06-15T00:00:00"/>
    <x v="0"/>
    <s v="Massachusetts"/>
    <s v="Boston"/>
    <s v="Women's Apparel"/>
    <n v="54"/>
    <n v="101"/>
    <n v="5454"/>
    <n v="2181.6"/>
    <n v="0.4"/>
    <x v="2"/>
  </r>
  <r>
    <s v="Sports Direct"/>
    <n v="1185732"/>
    <d v="2021-07-13T00:00:00"/>
    <x v="0"/>
    <s v="Massachusetts"/>
    <s v="Boston"/>
    <s v="Men's Street Footwear"/>
    <n v="52"/>
    <n v="150"/>
    <n v="7800"/>
    <n v="3276"/>
    <n v="0.42"/>
    <x v="2"/>
  </r>
  <r>
    <s v="Sports Direct"/>
    <n v="1185732"/>
    <d v="2021-07-13T00:00:00"/>
    <x v="0"/>
    <s v="Massachusetts"/>
    <s v="Boston"/>
    <s v="Men's Athletic Footwear"/>
    <n v="49"/>
    <n v="105"/>
    <n v="5145"/>
    <n v="2212.35"/>
    <n v="0.43"/>
    <x v="2"/>
  </r>
  <r>
    <s v="Sports Direct"/>
    <n v="1185732"/>
    <d v="2021-07-13T00:00:00"/>
    <x v="0"/>
    <s v="Massachusetts"/>
    <s v="Boston"/>
    <s v="Women's Street Footwear"/>
    <n v="41"/>
    <n v="77"/>
    <n v="3157"/>
    <n v="1168.0899999999999"/>
    <n v="0.37"/>
    <x v="2"/>
  </r>
  <r>
    <s v="Sports Direct"/>
    <n v="1185732"/>
    <d v="2021-07-13T00:00:00"/>
    <x v="0"/>
    <s v="Massachusetts"/>
    <s v="Boston"/>
    <s v="Women's Athletic Footwear"/>
    <n v="44"/>
    <n v="56"/>
    <n v="2464"/>
    <n v="887.04"/>
    <n v="0.36"/>
    <x v="2"/>
  </r>
  <r>
    <s v="Sports Direct"/>
    <n v="1185732"/>
    <d v="2021-07-13T00:00:00"/>
    <x v="0"/>
    <s v="Massachusetts"/>
    <s v="Boston"/>
    <s v="Men's Apparel"/>
    <n v="53"/>
    <n v="68"/>
    <n v="3604"/>
    <n v="1405.56"/>
    <n v="0.39"/>
    <x v="2"/>
  </r>
  <r>
    <s v="Sports Direct"/>
    <n v="1185732"/>
    <d v="2021-07-13T00:00:00"/>
    <x v="0"/>
    <s v="Massachusetts"/>
    <s v="Boston"/>
    <s v="Women's Apparel"/>
    <n v="55"/>
    <n v="128"/>
    <n v="7040"/>
    <n v="2956.7999999999997"/>
    <n v="0.42"/>
    <x v="2"/>
  </r>
  <r>
    <s v="Sports Direct"/>
    <n v="1185732"/>
    <d v="2021-08-14T00:00:00"/>
    <x v="0"/>
    <s v="Massachusetts"/>
    <s v="Boston"/>
    <s v="Men's Street Footwear"/>
    <n v="50"/>
    <n v="161"/>
    <n v="8050"/>
    <n v="3542"/>
    <n v="0.44"/>
    <x v="2"/>
  </r>
  <r>
    <s v="Sports Direct"/>
    <n v="1185732"/>
    <d v="2021-08-14T00:00:00"/>
    <x v="0"/>
    <s v="Massachusetts"/>
    <s v="Boston"/>
    <s v="Men's Athletic Footwear"/>
    <n v="47"/>
    <n v="88"/>
    <n v="4136"/>
    <n v="1695.76"/>
    <n v="0.41"/>
    <x v="2"/>
  </r>
  <r>
    <s v="Sports Direct"/>
    <n v="1185732"/>
    <d v="2021-08-14T00:00:00"/>
    <x v="0"/>
    <s v="Massachusetts"/>
    <s v="Boston"/>
    <s v="Women's Street Footwear"/>
    <n v="42"/>
    <n v="69"/>
    <n v="2898"/>
    <n v="1014.3"/>
    <n v="0.35"/>
    <x v="2"/>
  </r>
  <r>
    <s v="Sports Direct"/>
    <n v="1185732"/>
    <d v="2021-08-14T00:00:00"/>
    <x v="0"/>
    <s v="Massachusetts"/>
    <s v="Boston"/>
    <s v="Women's Athletic Footwear"/>
    <n v="42"/>
    <n v="51"/>
    <n v="2142"/>
    <n v="771.12"/>
    <n v="0.36"/>
    <x v="2"/>
  </r>
  <r>
    <s v="Sports Direct"/>
    <n v="1185732"/>
    <d v="2021-08-14T00:00:00"/>
    <x v="0"/>
    <s v="Massachusetts"/>
    <s v="Boston"/>
    <s v="Men's Apparel"/>
    <n v="50"/>
    <n v="44"/>
    <n v="2200"/>
    <n v="814"/>
    <n v="0.37"/>
    <x v="2"/>
  </r>
  <r>
    <s v="Sports Direct"/>
    <n v="1185732"/>
    <d v="2021-08-14T00:00:00"/>
    <x v="0"/>
    <s v="Massachusetts"/>
    <s v="Boston"/>
    <s v="Women's Apparel"/>
    <n v="58"/>
    <n v="91"/>
    <n v="5278"/>
    <n v="2375.1"/>
    <n v="0.44999999999999996"/>
    <x v="2"/>
  </r>
  <r>
    <s v="Sports Direct"/>
    <n v="1185732"/>
    <d v="2021-09-13T00:00:00"/>
    <x v="0"/>
    <s v="Massachusetts"/>
    <s v="Boston"/>
    <s v="Men's Street Footwear"/>
    <n v="53"/>
    <n v="135"/>
    <n v="7155"/>
    <n v="3005.1"/>
    <n v="0.42"/>
    <x v="2"/>
  </r>
  <r>
    <s v="Sports Direct"/>
    <n v="1185732"/>
    <d v="2021-09-13T00:00:00"/>
    <x v="0"/>
    <s v="Massachusetts"/>
    <s v="Boston"/>
    <s v="Men's Athletic Footwear"/>
    <n v="49"/>
    <n v="63"/>
    <n v="3087"/>
    <n v="1234.8000000000002"/>
    <n v="0.4"/>
    <x v="2"/>
  </r>
  <r>
    <s v="Sports Direct"/>
    <n v="1185732"/>
    <d v="2021-09-13T00:00:00"/>
    <x v="0"/>
    <s v="Massachusetts"/>
    <s v="Boston"/>
    <s v="Women's Street Footwear"/>
    <n v="41"/>
    <n v="39"/>
    <n v="1599"/>
    <n v="591.63"/>
    <n v="0.37"/>
    <x v="2"/>
  </r>
  <r>
    <s v="Sports Direct"/>
    <n v="1185732"/>
    <d v="2021-09-13T00:00:00"/>
    <x v="0"/>
    <s v="Massachusetts"/>
    <s v="Boston"/>
    <s v="Women's Athletic Footwear"/>
    <n v="42"/>
    <n v="36"/>
    <n v="1512"/>
    <n v="604.80000000000007"/>
    <n v="0.4"/>
    <x v="2"/>
  </r>
  <r>
    <s v="Sports Direct"/>
    <n v="1185732"/>
    <d v="2021-09-13T00:00:00"/>
    <x v="0"/>
    <s v="Massachusetts"/>
    <s v="Boston"/>
    <s v="Men's Apparel"/>
    <n v="52"/>
    <n v="34"/>
    <n v="1768"/>
    <n v="636.48"/>
    <n v="0.36"/>
    <x v="2"/>
  </r>
  <r>
    <s v="Sports Direct"/>
    <n v="1185732"/>
    <d v="2021-09-13T00:00:00"/>
    <x v="0"/>
    <s v="Massachusetts"/>
    <s v="Boston"/>
    <s v="Women's Apparel"/>
    <n v="57"/>
    <n v="63"/>
    <n v="3591"/>
    <n v="1615.9499999999998"/>
    <n v="0.44999999999999996"/>
    <x v="2"/>
  </r>
  <r>
    <s v="Sports Direct"/>
    <n v="1185732"/>
    <d v="2021-10-15T00:00:00"/>
    <x v="0"/>
    <s v="Massachusetts"/>
    <s v="Boston"/>
    <s v="Men's Street Footwear"/>
    <n v="57"/>
    <n v="120"/>
    <n v="6840"/>
    <n v="3077.9999999999995"/>
    <n v="0.44999999999999996"/>
    <x v="2"/>
  </r>
  <r>
    <s v="Sports Direct"/>
    <n v="1185732"/>
    <d v="2021-10-15T00:00:00"/>
    <x v="0"/>
    <s v="Massachusetts"/>
    <s v="Boston"/>
    <s v="Men's Athletic Footwear"/>
    <n v="53"/>
    <n v="56"/>
    <n v="2968"/>
    <n v="1335.6"/>
    <n v="0.44999999999999996"/>
    <x v="2"/>
  </r>
  <r>
    <s v="Sports Direct"/>
    <n v="1185732"/>
    <d v="2021-10-15T00:00:00"/>
    <x v="0"/>
    <s v="Massachusetts"/>
    <s v="Boston"/>
    <s v="Women's Street Footwear"/>
    <n v="53"/>
    <n v="34"/>
    <n v="1802"/>
    <n v="630.69999999999993"/>
    <n v="0.35"/>
    <x v="2"/>
  </r>
  <r>
    <s v="Sports Direct"/>
    <n v="1185732"/>
    <d v="2021-10-15T00:00:00"/>
    <x v="0"/>
    <s v="Massachusetts"/>
    <s v="Boston"/>
    <s v="Women's Athletic Footwear"/>
    <n v="54"/>
    <n v="27"/>
    <n v="1458"/>
    <n v="554.04"/>
    <n v="0.38"/>
    <x v="2"/>
  </r>
  <r>
    <s v="Sports Direct"/>
    <n v="1185732"/>
    <d v="2021-10-15T00:00:00"/>
    <x v="0"/>
    <s v="Massachusetts"/>
    <s v="Boston"/>
    <s v="Men's Apparel"/>
    <n v="62"/>
    <n v="27"/>
    <n v="1674"/>
    <n v="585.9"/>
    <n v="0.35"/>
    <x v="2"/>
  </r>
  <r>
    <s v="Amazon"/>
    <n v="1185732"/>
    <d v="2021-10-15T00:00:00"/>
    <x v="0"/>
    <s v="Massachusetts"/>
    <s v="Boston"/>
    <s v="Women's Apparel"/>
    <n v="66"/>
    <n v="65"/>
    <n v="4290"/>
    <n v="1887.6"/>
    <n v="0.44"/>
    <x v="2"/>
  </r>
  <r>
    <s v="Amazon"/>
    <n v="1185732"/>
    <d v="2021-11-14T00:00:00"/>
    <x v="0"/>
    <s v="Massachusetts"/>
    <s v="Boston"/>
    <s v="Men's Street Footwear"/>
    <n v="62"/>
    <n v="113"/>
    <n v="7006"/>
    <n v="3012.58"/>
    <n v="0.43"/>
    <x v="2"/>
  </r>
  <r>
    <s v="Amazon"/>
    <n v="1185732"/>
    <d v="2021-11-14T00:00:00"/>
    <x v="0"/>
    <s v="Massachusetts"/>
    <s v="Boston"/>
    <s v="Men's Athletic Footwear"/>
    <n v="52"/>
    <n v="90"/>
    <n v="4680"/>
    <n v="2059.1999999999998"/>
    <n v="0.44"/>
    <x v="2"/>
  </r>
  <r>
    <s v="Amazon"/>
    <n v="1185732"/>
    <d v="2021-11-14T00:00:00"/>
    <x v="0"/>
    <s v="Massachusetts"/>
    <s v="Boston"/>
    <s v="Women's Street Footwear"/>
    <n v="50"/>
    <n v="83"/>
    <n v="4150"/>
    <n v="1494"/>
    <n v="0.36"/>
    <x v="2"/>
  </r>
  <r>
    <s v="Amazon"/>
    <n v="1185732"/>
    <d v="2021-11-14T00:00:00"/>
    <x v="0"/>
    <s v="Massachusetts"/>
    <s v="Boston"/>
    <s v="Women's Athletic Footwear"/>
    <n v="51"/>
    <n v="80"/>
    <n v="4080"/>
    <n v="1591.2"/>
    <n v="0.39"/>
    <x v="2"/>
  </r>
  <r>
    <s v="Amazon"/>
    <n v="1185732"/>
    <d v="2021-11-14T00:00:00"/>
    <x v="0"/>
    <s v="Massachusetts"/>
    <s v="Boston"/>
    <s v="Men's Apparel"/>
    <n v="63"/>
    <n v="70"/>
    <n v="4410"/>
    <n v="1675.8"/>
    <n v="0.38"/>
    <x v="2"/>
  </r>
  <r>
    <s v="Amazon"/>
    <n v="1185732"/>
    <d v="2021-11-14T00:00:00"/>
    <x v="0"/>
    <s v="Massachusetts"/>
    <s v="Boston"/>
    <s v="Women's Apparel"/>
    <n v="64"/>
    <n v="98"/>
    <n v="6272"/>
    <n v="2822.3999999999996"/>
    <n v="0.44999999999999996"/>
    <x v="2"/>
  </r>
  <r>
    <s v="Amazon"/>
    <n v="1185732"/>
    <d v="2021-12-13T00:00:00"/>
    <x v="0"/>
    <s v="Massachusetts"/>
    <s v="Boston"/>
    <s v="Men's Street Footwear"/>
    <n v="64"/>
    <n v="150"/>
    <n v="9600"/>
    <n v="3935.9999999999995"/>
    <n v="0.41"/>
    <x v="2"/>
  </r>
  <r>
    <s v="Amazon"/>
    <n v="1185732"/>
    <d v="2021-12-13T00:00:00"/>
    <x v="0"/>
    <s v="Massachusetts"/>
    <s v="Boston"/>
    <s v="Men's Athletic Footwear"/>
    <n v="53"/>
    <n v="105"/>
    <n v="5565"/>
    <n v="2226"/>
    <n v="0.4"/>
    <x v="2"/>
  </r>
  <r>
    <s v="Amazon"/>
    <n v="1185732"/>
    <d v="2021-12-13T00:00:00"/>
    <x v="0"/>
    <s v="Massachusetts"/>
    <s v="Boston"/>
    <s v="Women's Street Footwear"/>
    <n v="51"/>
    <n v="98"/>
    <n v="4998"/>
    <n v="1949.22"/>
    <n v="0.39"/>
    <x v="2"/>
  </r>
  <r>
    <s v="Amazon"/>
    <n v="1185732"/>
    <d v="2021-12-13T00:00:00"/>
    <x v="0"/>
    <s v="Massachusetts"/>
    <s v="Boston"/>
    <s v="Women's Athletic Footwear"/>
    <n v="52"/>
    <n v="75"/>
    <n v="3900"/>
    <n v="1482"/>
    <n v="0.38"/>
    <x v="2"/>
  </r>
  <r>
    <s v="Amazon"/>
    <n v="1185732"/>
    <d v="2021-12-13T00:00:00"/>
    <x v="0"/>
    <s v="Massachusetts"/>
    <s v="Boston"/>
    <s v="Men's Apparel"/>
    <n v="62"/>
    <n v="84"/>
    <n v="5208"/>
    <n v="2031.1200000000001"/>
    <n v="0.39"/>
    <x v="2"/>
  </r>
  <r>
    <s v="Amazon"/>
    <n v="1185732"/>
    <d v="2021-12-13T00:00:00"/>
    <x v="0"/>
    <s v="Massachusetts"/>
    <s v="Boston"/>
    <s v="Women's Apparel"/>
    <n v="65"/>
    <n v="112"/>
    <n v="7280"/>
    <n v="3203.2"/>
    <n v="0.44"/>
    <x v="2"/>
  </r>
  <r>
    <s v="Amazon"/>
    <n v="1185732"/>
    <d v="2021-01-14T00:00:00"/>
    <x v="0"/>
    <s v="Massachusetts"/>
    <s v="Boston"/>
    <s v="Men's Street Footwear"/>
    <n v="44"/>
    <n v="152"/>
    <n v="6688"/>
    <n v="3678.4"/>
    <n v="0.55000000000000004"/>
    <x v="2"/>
  </r>
  <r>
    <s v="Amazon"/>
    <n v="1185732"/>
    <d v="2021-01-14T00:00:00"/>
    <x v="0"/>
    <s v="Massachusetts"/>
    <s v="Boston"/>
    <s v="Men's Athletic Footwear"/>
    <n v="42"/>
    <n v="94"/>
    <n v="3948"/>
    <n v="2368.7999999999997"/>
    <n v="0.6"/>
    <x v="2"/>
  </r>
  <r>
    <s v="Amazon"/>
    <n v="1185732"/>
    <d v="2021-01-14T00:00:00"/>
    <x v="0"/>
    <s v="Massachusetts"/>
    <s v="Boston"/>
    <s v="Women's Street Footwear"/>
    <n v="32"/>
    <n v="91"/>
    <n v="2912"/>
    <n v="1310.3999999999999"/>
    <n v="0.44999999999999996"/>
    <x v="2"/>
  </r>
  <r>
    <s v="Amazon"/>
    <n v="1185732"/>
    <d v="2021-01-14T00:00:00"/>
    <x v="0"/>
    <s v="Massachusetts"/>
    <s v="Boston"/>
    <s v="Women's Athletic Footwear"/>
    <n v="39"/>
    <n v="44"/>
    <n v="1716"/>
    <n v="840.84"/>
    <n v="0.49"/>
    <x v="2"/>
  </r>
  <r>
    <s v="Amazon"/>
    <n v="1185732"/>
    <d v="2021-01-14T00:00:00"/>
    <x v="0"/>
    <s v="Massachusetts"/>
    <s v="Boston"/>
    <s v="Men's Apparel"/>
    <n v="52"/>
    <n v="68"/>
    <n v="3536"/>
    <n v="1661.9199999999998"/>
    <n v="0.47"/>
    <x v="2"/>
  </r>
  <r>
    <s v="Amazon"/>
    <n v="1185732"/>
    <d v="2021-01-14T00:00:00"/>
    <x v="0"/>
    <s v="Massachusetts"/>
    <s v="Boston"/>
    <s v="Women's Apparel"/>
    <n v="44"/>
    <n v="98"/>
    <n v="4312"/>
    <n v="2199.12"/>
    <n v="0.51"/>
    <x v="2"/>
  </r>
  <r>
    <s v="Amazon"/>
    <n v="1185732"/>
    <d v="2021-02-12T00:00:00"/>
    <x v="0"/>
    <s v="Massachusetts"/>
    <s v="Boston"/>
    <s v="Men's Street Footwear"/>
    <n v="41"/>
    <n v="167"/>
    <n v="6847"/>
    <n v="3834.32"/>
    <n v="0.56000000000000005"/>
    <x v="2"/>
  </r>
  <r>
    <s v="Amazon"/>
    <n v="1185732"/>
    <d v="2021-02-12T00:00:00"/>
    <x v="0"/>
    <s v="Massachusetts"/>
    <s v="Boston"/>
    <s v="Men's Athletic Footwear"/>
    <n v="44"/>
    <n v="61"/>
    <n v="2684"/>
    <n v="1610.3999999999999"/>
    <n v="0.6"/>
    <x v="2"/>
  </r>
  <r>
    <s v="Amazon"/>
    <n v="1185732"/>
    <d v="2021-02-12T00:00:00"/>
    <x v="0"/>
    <s v="Massachusetts"/>
    <s v="Boston"/>
    <s v="Women's Street Footwear"/>
    <n v="33"/>
    <n v="74"/>
    <n v="2442"/>
    <n v="1221"/>
    <n v="0.5"/>
    <x v="2"/>
  </r>
  <r>
    <s v="Amazon"/>
    <n v="1185732"/>
    <d v="2021-02-12T00:00:00"/>
    <x v="0"/>
    <s v="Vermont"/>
    <s v="Burlington"/>
    <s v="Women's Athletic Footwear"/>
    <n v="36"/>
    <n v="45"/>
    <n v="1620"/>
    <n v="745.19999999999993"/>
    <n v="0.45999999999999996"/>
    <x v="2"/>
  </r>
  <r>
    <s v="Amazon"/>
    <n v="1185732"/>
    <d v="2021-02-12T00:00:00"/>
    <x v="0"/>
    <s v="Vermont"/>
    <s v="Burlington"/>
    <s v="Men's Apparel"/>
    <n v="54"/>
    <n v="63"/>
    <n v="3402"/>
    <n v="1701"/>
    <n v="0.5"/>
    <x v="2"/>
  </r>
  <r>
    <s v="Amazon"/>
    <n v="1185732"/>
    <d v="2021-02-12T00:00:00"/>
    <x v="0"/>
    <s v="Vermont"/>
    <s v="Burlington"/>
    <s v="Women's Apparel"/>
    <n v="43"/>
    <n v="85"/>
    <n v="3655"/>
    <n v="1973.7"/>
    <n v="0.54"/>
    <x v="2"/>
  </r>
  <r>
    <s v="Amazon"/>
    <n v="1185732"/>
    <d v="2021-03-10T00:00:00"/>
    <x v="0"/>
    <s v="Vermont"/>
    <s v="Burlington"/>
    <s v="Men's Street Footwear"/>
    <n v="44"/>
    <n v="142"/>
    <n v="6248"/>
    <n v="3748.7999999999997"/>
    <n v="0.6"/>
    <x v="2"/>
  </r>
  <r>
    <s v="Amazon"/>
    <n v="1185732"/>
    <d v="2021-03-10T00:00:00"/>
    <x v="0"/>
    <s v="Vermont"/>
    <s v="Burlington"/>
    <s v="Men's Athletic Footwear"/>
    <n v="42"/>
    <n v="70"/>
    <n v="2940"/>
    <n v="1675.8000000000002"/>
    <n v="0.57000000000000006"/>
    <x v="2"/>
  </r>
  <r>
    <s v="Amazon"/>
    <n v="1185732"/>
    <d v="2021-03-10T00:00:00"/>
    <x v="0"/>
    <s v="Vermont"/>
    <s v="Burlington"/>
    <s v="Women's Street Footwear"/>
    <n v="34"/>
    <n v="77"/>
    <n v="2618"/>
    <n v="1282.82"/>
    <n v="0.49"/>
    <x v="2"/>
  </r>
  <r>
    <s v="Amazon"/>
    <n v="1185732"/>
    <d v="2021-03-10T00:00:00"/>
    <x v="0"/>
    <s v="Vermont"/>
    <s v="Burlington"/>
    <s v="Women's Athletic Footwear"/>
    <n v="36"/>
    <n v="38"/>
    <n v="1368"/>
    <n v="670.31999999999994"/>
    <n v="0.49"/>
    <x v="2"/>
  </r>
  <r>
    <s v="Amazon"/>
    <n v="1185732"/>
    <d v="2021-03-10T00:00:00"/>
    <x v="0"/>
    <s v="Vermont"/>
    <s v="Burlington"/>
    <s v="Men's Apparel"/>
    <n v="51"/>
    <n v="47"/>
    <n v="2397"/>
    <n v="1174.53"/>
    <n v="0.49"/>
    <x v="2"/>
  </r>
  <r>
    <s v="Amazon"/>
    <n v="1185732"/>
    <d v="2021-03-10T00:00:00"/>
    <x v="0"/>
    <s v="Vermont"/>
    <s v="Burlington"/>
    <s v="Women's Apparel"/>
    <n v="41"/>
    <n v="80"/>
    <n v="3280"/>
    <n v="1803.9999999999998"/>
    <n v="0.54999999999999993"/>
    <x v="2"/>
  </r>
  <r>
    <s v="Amazon"/>
    <n v="1185732"/>
    <d v="2021-04-11T00:00:00"/>
    <x v="0"/>
    <s v="Vermont"/>
    <s v="Burlington"/>
    <s v="Men's Street Footwear"/>
    <n v="41"/>
    <n v="137"/>
    <n v="5617"/>
    <n v="3145.5200000000004"/>
    <n v="0.56000000000000005"/>
    <x v="2"/>
  </r>
  <r>
    <s v="Amazon"/>
    <n v="1185732"/>
    <d v="2021-04-11T00:00:00"/>
    <x v="0"/>
    <s v="Vermont"/>
    <s v="Burlington"/>
    <s v="Men's Athletic Footwear"/>
    <n v="43"/>
    <n v="56"/>
    <n v="2408"/>
    <n v="1396.64"/>
    <n v="0.58000000000000007"/>
    <x v="2"/>
  </r>
  <r>
    <s v="Amazon"/>
    <n v="1185732"/>
    <d v="2021-04-11T00:00:00"/>
    <x v="0"/>
    <s v="Vermont"/>
    <s v="Burlington"/>
    <s v="Women's Street Footwear"/>
    <n v="32"/>
    <n v="65"/>
    <n v="2080"/>
    <n v="1040"/>
    <n v="0.5"/>
    <x v="2"/>
  </r>
  <r>
    <s v="Amazon"/>
    <n v="1185732"/>
    <d v="2021-04-11T00:00:00"/>
    <x v="0"/>
    <s v="Vermont"/>
    <s v="Burlington"/>
    <s v="Women's Athletic Footwear"/>
    <n v="36"/>
    <n v="44"/>
    <n v="1584"/>
    <n v="792"/>
    <n v="0.5"/>
    <x v="2"/>
  </r>
  <r>
    <s v="Amazon"/>
    <n v="1185732"/>
    <d v="2021-04-11T00:00:00"/>
    <x v="0"/>
    <s v="Vermont"/>
    <s v="Burlington"/>
    <s v="Men's Apparel"/>
    <n v="51"/>
    <n v="38"/>
    <n v="1938"/>
    <n v="891.4799999999999"/>
    <n v="0.45999999999999996"/>
    <x v="2"/>
  </r>
  <r>
    <s v="Amazon"/>
    <n v="1185732"/>
    <d v="2021-04-11T00:00:00"/>
    <x v="0"/>
    <s v="Vermont"/>
    <s v="Burlington"/>
    <s v="Women's Apparel"/>
    <n v="44"/>
    <n v="90"/>
    <n v="3960"/>
    <n v="2019.6000000000001"/>
    <n v="0.51"/>
    <x v="2"/>
  </r>
  <r>
    <s v="Amazon"/>
    <n v="1185732"/>
    <d v="2021-05-10T00:00:00"/>
    <x v="0"/>
    <s v="Vermont"/>
    <s v="Burlington"/>
    <s v="Men's Street Footwear"/>
    <n v="55"/>
    <n v="154"/>
    <n v="8470"/>
    <n v="4827.9000000000005"/>
    <n v="0.57000000000000006"/>
    <x v="2"/>
  </r>
  <r>
    <s v="Amazon"/>
    <n v="1185732"/>
    <d v="2021-05-10T00:00:00"/>
    <x v="0"/>
    <s v="Vermont"/>
    <s v="Burlington"/>
    <s v="Men's Athletic Footwear"/>
    <n v="54"/>
    <n v="80"/>
    <n v="4320"/>
    <n v="2419.2000000000003"/>
    <n v="0.56000000000000005"/>
    <x v="2"/>
  </r>
  <r>
    <s v="Amazon"/>
    <n v="1185732"/>
    <d v="2021-05-10T00:00:00"/>
    <x v="0"/>
    <s v="Vermont"/>
    <s v="Burlington"/>
    <s v="Women's Street Footwear"/>
    <n v="49"/>
    <n v="75"/>
    <n v="3675"/>
    <n v="1690.4999999999998"/>
    <n v="0.45999999999999996"/>
    <x v="2"/>
  </r>
  <r>
    <s v="Amazon"/>
    <n v="1185732"/>
    <d v="2021-05-10T00:00:00"/>
    <x v="0"/>
    <s v="Vermont"/>
    <s v="Burlington"/>
    <s v="Women's Athletic Footwear"/>
    <n v="46"/>
    <n v="65"/>
    <n v="2990"/>
    <n v="1405.3"/>
    <n v="0.47"/>
    <x v="2"/>
  </r>
  <r>
    <s v="Amazon"/>
    <n v="1185732"/>
    <d v="2021-05-10T00:00:00"/>
    <x v="0"/>
    <s v="Vermont"/>
    <s v="Burlington"/>
    <s v="Men's Apparel"/>
    <n v="55"/>
    <n v="72"/>
    <n v="3960"/>
    <n v="1861.1999999999998"/>
    <n v="0.47"/>
    <x v="2"/>
  </r>
  <r>
    <s v="Amazon"/>
    <n v="1185732"/>
    <d v="2021-05-10T00:00:00"/>
    <x v="0"/>
    <s v="Vermont"/>
    <s v="Burlington"/>
    <s v="Women's Apparel"/>
    <n v="60"/>
    <n v="120"/>
    <n v="7200"/>
    <n v="3744"/>
    <n v="0.52"/>
    <x v="2"/>
  </r>
  <r>
    <s v="Amazon"/>
    <n v="1185732"/>
    <d v="2021-06-12T00:00:00"/>
    <x v="0"/>
    <s v="Vermont"/>
    <s v="Burlington"/>
    <s v="Men's Street Footwear"/>
    <n v="58"/>
    <n v="163"/>
    <n v="9454"/>
    <n v="5483.3200000000006"/>
    <n v="0.58000000000000007"/>
    <x v="2"/>
  </r>
  <r>
    <s v="Amazon"/>
    <n v="1185732"/>
    <d v="2021-06-12T00:00:00"/>
    <x v="0"/>
    <s v="Vermont"/>
    <s v="Burlington"/>
    <s v="Men's Athletic Footwear"/>
    <n v="53"/>
    <n v="116"/>
    <n v="6148"/>
    <n v="3627.3200000000006"/>
    <n v="0.59000000000000008"/>
    <x v="2"/>
  </r>
  <r>
    <s v="Amazon"/>
    <n v="1185732"/>
    <d v="2021-06-12T00:00:00"/>
    <x v="0"/>
    <s v="Vermont"/>
    <s v="Burlington"/>
    <s v="Women's Street Footwear"/>
    <n v="45"/>
    <n v="81"/>
    <n v="3645"/>
    <n v="1713.1499999999999"/>
    <n v="0.47"/>
    <x v="2"/>
  </r>
  <r>
    <s v="Amazon"/>
    <n v="1185732"/>
    <d v="2021-06-12T00:00:00"/>
    <x v="0"/>
    <s v="Vermont"/>
    <s v="Burlington"/>
    <s v="Women's Athletic Footwear"/>
    <n v="47"/>
    <n v="90"/>
    <n v="4230"/>
    <n v="1903.4999999999998"/>
    <n v="0.44999999999999996"/>
    <x v="2"/>
  </r>
  <r>
    <s v="Amazon"/>
    <n v="1185732"/>
    <d v="2021-06-12T00:00:00"/>
    <x v="0"/>
    <s v="Vermont"/>
    <s v="Burlington"/>
    <s v="Men's Apparel"/>
    <n v="58"/>
    <n v="81"/>
    <n v="4698"/>
    <n v="2349"/>
    <n v="0.5"/>
    <x v="2"/>
  </r>
  <r>
    <s v="Amazon"/>
    <n v="1185732"/>
    <d v="2021-06-12T00:00:00"/>
    <x v="0"/>
    <s v="Vermont"/>
    <s v="Burlington"/>
    <s v="Women's Apparel"/>
    <n v="62"/>
    <n v="117"/>
    <n v="7254"/>
    <n v="3772.08"/>
    <n v="0.52"/>
    <x v="2"/>
  </r>
  <r>
    <s v="Amazon"/>
    <n v="1185732"/>
    <d v="2021-07-10T00:00:00"/>
    <x v="0"/>
    <s v="Vermont"/>
    <s v="Burlington"/>
    <s v="Men's Street Footwear"/>
    <n v="54"/>
    <n v="182"/>
    <n v="9828"/>
    <n v="5601.9600000000009"/>
    <n v="0.57000000000000006"/>
    <x v="2"/>
  </r>
  <r>
    <s v="Amazon"/>
    <n v="1185732"/>
    <d v="2021-07-10T00:00:00"/>
    <x v="0"/>
    <s v="Vermont"/>
    <s v="Burlington"/>
    <s v="Men's Athletic Footwear"/>
    <n v="51"/>
    <n v="115"/>
    <n v="5865"/>
    <n v="3284.4"/>
    <n v="0.56000000000000005"/>
    <x v="2"/>
  </r>
  <r>
    <s v="Amazon"/>
    <n v="1185732"/>
    <d v="2021-07-10T00:00:00"/>
    <x v="0"/>
    <s v="Vermont"/>
    <s v="Burlington"/>
    <s v="Women's Street Footwear"/>
    <n v="46"/>
    <n v="98"/>
    <n v="4508"/>
    <n v="2163.84"/>
    <n v="0.48"/>
    <x v="2"/>
  </r>
  <r>
    <s v="Amazon"/>
    <n v="1185732"/>
    <d v="2021-07-10T00:00:00"/>
    <x v="0"/>
    <s v="Vermont"/>
    <s v="Burlington"/>
    <s v="Women's Athletic Footwear"/>
    <n v="46"/>
    <n v="90"/>
    <n v="4140"/>
    <n v="2028.6"/>
    <n v="0.49"/>
    <x v="2"/>
  </r>
  <r>
    <s v="Amazon"/>
    <n v="1185732"/>
    <d v="2021-07-10T00:00:00"/>
    <x v="0"/>
    <s v="Vermont"/>
    <s v="Burlington"/>
    <s v="Men's Apparel"/>
    <n v="54"/>
    <n v="94"/>
    <n v="5076"/>
    <n v="2385.7199999999998"/>
    <n v="0.47"/>
    <x v="2"/>
  </r>
  <r>
    <s v="Amazon"/>
    <n v="1185732"/>
    <d v="2021-07-10T00:00:00"/>
    <x v="0"/>
    <s v="Vermont"/>
    <s v="Burlington"/>
    <s v="Women's Apparel"/>
    <n v="61"/>
    <n v="125"/>
    <n v="7625"/>
    <n v="3965"/>
    <n v="0.52"/>
    <x v="2"/>
  </r>
  <r>
    <s v="Amazon"/>
    <n v="1185732"/>
    <d v="2021-08-11T00:00:00"/>
    <x v="0"/>
    <s v="Vermont"/>
    <s v="Burlington"/>
    <s v="Men's Street Footwear"/>
    <n v="58"/>
    <n v="176"/>
    <n v="10208"/>
    <n v="6124.8"/>
    <n v="0.6"/>
    <x v="2"/>
  </r>
  <r>
    <s v="Amazon"/>
    <n v="1185732"/>
    <d v="2021-08-11T00:00:00"/>
    <x v="0"/>
    <s v="Vermont"/>
    <s v="Burlington"/>
    <s v="Men's Athletic Footwear"/>
    <n v="53"/>
    <n v="106"/>
    <n v="5618"/>
    <n v="3314.6200000000003"/>
    <n v="0.59000000000000008"/>
    <x v="2"/>
  </r>
  <r>
    <s v="Amazon"/>
    <n v="1185732"/>
    <d v="2021-08-11T00:00:00"/>
    <x v="0"/>
    <s v="Vermont"/>
    <s v="Burlington"/>
    <s v="Women's Street Footwear"/>
    <n v="48"/>
    <n v="105"/>
    <n v="5040"/>
    <n v="2318.3999999999996"/>
    <n v="0.45999999999999996"/>
    <x v="2"/>
  </r>
  <r>
    <s v="Amazon"/>
    <n v="1185732"/>
    <d v="2021-08-11T00:00:00"/>
    <x v="0"/>
    <s v="Vermont"/>
    <s v="Burlington"/>
    <s v="Women's Athletic Footwear"/>
    <n v="49"/>
    <n v="68"/>
    <n v="3332"/>
    <n v="1566.04"/>
    <n v="0.47"/>
    <x v="2"/>
  </r>
  <r>
    <s v="Amazon"/>
    <n v="1185732"/>
    <d v="2021-08-11T00:00:00"/>
    <x v="0"/>
    <s v="Vermont"/>
    <s v="Burlington"/>
    <s v="Men's Apparel"/>
    <n v="57"/>
    <n v="65"/>
    <n v="3705"/>
    <n v="1815.45"/>
    <n v="0.49"/>
    <x v="2"/>
  </r>
  <r>
    <s v="Amazon"/>
    <n v="1185732"/>
    <d v="2021-08-11T00:00:00"/>
    <x v="0"/>
    <s v="Vermont"/>
    <s v="Burlington"/>
    <s v="Women's Apparel"/>
    <n v="61"/>
    <n v="104"/>
    <n v="6344"/>
    <n v="3235.44"/>
    <n v="0.51"/>
    <x v="2"/>
  </r>
  <r>
    <s v="Amazon"/>
    <n v="1185732"/>
    <d v="2021-09-10T00:00:00"/>
    <x v="0"/>
    <s v="Vermont"/>
    <s v="Burlington"/>
    <s v="Men's Street Footwear"/>
    <n v="56"/>
    <n v="137"/>
    <n v="7672"/>
    <n v="4373.0400000000009"/>
    <n v="0.57000000000000006"/>
    <x v="2"/>
  </r>
  <r>
    <s v="Amazon"/>
    <n v="1185732"/>
    <d v="2021-09-10T00:00:00"/>
    <x v="0"/>
    <s v="Vermont"/>
    <s v="Burlington"/>
    <s v="Men's Athletic Footwear"/>
    <n v="50"/>
    <n v="85"/>
    <n v="4250"/>
    <n v="2550"/>
    <n v="0.6"/>
    <x v="2"/>
  </r>
  <r>
    <s v="Amazon"/>
    <n v="1185732"/>
    <d v="2021-09-10T00:00:00"/>
    <x v="0"/>
    <s v="Vermont"/>
    <s v="Burlington"/>
    <s v="Women's Street Footwear"/>
    <n v="46"/>
    <n v="56"/>
    <n v="2576"/>
    <n v="1288"/>
    <n v="0.5"/>
    <x v="2"/>
  </r>
  <r>
    <s v="Amazon"/>
    <n v="1185732"/>
    <d v="2021-09-10T00:00:00"/>
    <x v="0"/>
    <s v="Vermont"/>
    <s v="Burlington"/>
    <s v="Women's Athletic Footwear"/>
    <n v="45"/>
    <n v="52"/>
    <n v="2340"/>
    <n v="1146.5999999999999"/>
    <n v="0.49"/>
    <x v="2"/>
  </r>
  <r>
    <s v="Amazon"/>
    <n v="1185732"/>
    <d v="2021-09-10T00:00:00"/>
    <x v="0"/>
    <s v="Vermont"/>
    <s v="Burlington"/>
    <s v="Men's Apparel"/>
    <n v="58"/>
    <n v="50"/>
    <n v="2900"/>
    <n v="1363"/>
    <n v="0.47"/>
    <x v="2"/>
  </r>
  <r>
    <s v="Amazon"/>
    <n v="1185732"/>
    <d v="2021-09-10T00:00:00"/>
    <x v="0"/>
    <s v="Vermont"/>
    <s v="Burlington"/>
    <s v="Women's Apparel"/>
    <n v="59"/>
    <n v="78"/>
    <n v="4602"/>
    <n v="2531.1"/>
    <n v="0.54999999999999993"/>
    <x v="2"/>
  </r>
  <r>
    <s v="Amazon"/>
    <n v="1185732"/>
    <d v="2021-10-12T00:00:00"/>
    <x v="0"/>
    <s v="Vermont"/>
    <s v="Burlington"/>
    <s v="Men's Street Footwear"/>
    <n v="62"/>
    <n v="133"/>
    <n v="8246"/>
    <n v="4947.5999999999995"/>
    <n v="0.6"/>
    <x v="2"/>
  </r>
  <r>
    <s v="Amazon"/>
    <n v="1185732"/>
    <d v="2021-10-12T00:00:00"/>
    <x v="0"/>
    <s v="Vermont"/>
    <s v="Burlington"/>
    <s v="Men's Athletic Footwear"/>
    <n v="54"/>
    <n v="75"/>
    <n v="4050"/>
    <n v="2389.5000000000005"/>
    <n v="0.59000000000000008"/>
    <x v="2"/>
  </r>
  <r>
    <s v="Amazon"/>
    <n v="1185732"/>
    <d v="2021-10-12T00:00:00"/>
    <x v="0"/>
    <s v="Vermont"/>
    <s v="Burlington"/>
    <s v="Women's Street Footwear"/>
    <n v="59"/>
    <n v="54"/>
    <n v="3186"/>
    <n v="1593"/>
    <n v="0.5"/>
    <x v="2"/>
  </r>
  <r>
    <s v="Amazon"/>
    <n v="1185732"/>
    <d v="2021-10-12T00:00:00"/>
    <x v="0"/>
    <s v="Vermont"/>
    <s v="Burlington"/>
    <s v="Women's Athletic Footwear"/>
    <n v="55"/>
    <n v="46"/>
    <n v="2530"/>
    <n v="1214.3999999999999"/>
    <n v="0.48"/>
    <x v="2"/>
  </r>
  <r>
    <s v="Amazon"/>
    <n v="1185732"/>
    <d v="2021-10-12T00:00:00"/>
    <x v="0"/>
    <s v="Vermont"/>
    <s v="Burlington"/>
    <s v="Men's Apparel"/>
    <n v="66"/>
    <n v="51"/>
    <n v="3366"/>
    <n v="1615.6799999999998"/>
    <n v="0.48"/>
    <x v="2"/>
  </r>
  <r>
    <s v="West Gear"/>
    <n v="1185732"/>
    <d v="2021-10-12T00:00:00"/>
    <x v="0"/>
    <s v="Vermont"/>
    <s v="Burlington"/>
    <s v="Women's Apparel"/>
    <n v="71"/>
    <n v="81"/>
    <n v="5751"/>
    <n v="3048.03"/>
    <n v="0.53"/>
    <x v="2"/>
  </r>
  <r>
    <s v="West Gear"/>
    <n v="1185732"/>
    <d v="2021-11-11T00:00:00"/>
    <x v="0"/>
    <s v="Vermont"/>
    <s v="Burlington"/>
    <s v="Men's Street Footwear"/>
    <n v="64"/>
    <n v="126"/>
    <n v="8064"/>
    <n v="4838.3999999999996"/>
    <n v="0.6"/>
    <x v="2"/>
  </r>
  <r>
    <s v="West Gear"/>
    <n v="1185732"/>
    <d v="2021-11-11T00:00:00"/>
    <x v="0"/>
    <s v="Vermont"/>
    <s v="Burlington"/>
    <s v="Men's Athletic Footwear"/>
    <n v="55"/>
    <n v="81"/>
    <n v="4455"/>
    <n v="2583.9"/>
    <n v="0.58000000000000007"/>
    <x v="2"/>
  </r>
  <r>
    <s v="West Gear"/>
    <n v="1185732"/>
    <d v="2021-11-11T00:00:00"/>
    <x v="0"/>
    <s v="Vermont"/>
    <s v="Burlington"/>
    <s v="Women's Street Footwear"/>
    <n v="57"/>
    <n v="96"/>
    <n v="5472"/>
    <n v="2626.56"/>
    <n v="0.48"/>
    <x v="2"/>
  </r>
  <r>
    <s v="Amazon"/>
    <n v="1185732"/>
    <d v="2021-11-11T00:00:00"/>
    <x v="0"/>
    <s v="Vermont"/>
    <s v="Burlington"/>
    <s v="Women's Athletic Footwear"/>
    <n v="55"/>
    <n v="75"/>
    <n v="4125"/>
    <n v="2062.5"/>
    <n v="0.5"/>
    <x v="2"/>
  </r>
  <r>
    <s v="Amazon"/>
    <n v="1185732"/>
    <d v="2021-11-11T00:00:00"/>
    <x v="0"/>
    <s v="Vermont"/>
    <s v="Burlington"/>
    <s v="Men's Apparel"/>
    <n v="67"/>
    <n v="80"/>
    <n v="5360"/>
    <n v="2680"/>
    <n v="0.5"/>
    <x v="2"/>
  </r>
  <r>
    <s v="Amazon"/>
    <n v="1185732"/>
    <d v="2021-11-11T00:00:00"/>
    <x v="0"/>
    <s v="Vermont"/>
    <s v="Burlington"/>
    <s v="Women's Apparel"/>
    <n v="70"/>
    <n v="94"/>
    <n v="6580"/>
    <n v="3487.4"/>
    <n v="0.53"/>
    <x v="2"/>
  </r>
  <r>
    <s v="Amazon"/>
    <n v="1185732"/>
    <d v="2021-12-10T00:00:00"/>
    <x v="0"/>
    <s v="Vermont"/>
    <s v="Burlington"/>
    <s v="Men's Street Footwear"/>
    <n v="64"/>
    <n v="168"/>
    <n v="10752"/>
    <n v="6451.2"/>
    <n v="0.6"/>
    <x v="2"/>
  </r>
  <r>
    <s v="Amazon"/>
    <n v="1185732"/>
    <d v="2021-12-10T00:00:00"/>
    <x v="0"/>
    <s v="Vermont"/>
    <s v="Burlington"/>
    <s v="Men's Athletic Footwear"/>
    <n v="55"/>
    <n v="100"/>
    <n v="5500"/>
    <n v="3025.0000000000005"/>
    <n v="0.55000000000000004"/>
    <x v="2"/>
  </r>
  <r>
    <s v="Amazon"/>
    <n v="1185732"/>
    <d v="2021-12-10T00:00:00"/>
    <x v="0"/>
    <s v="Vermont"/>
    <s v="Burlington"/>
    <s v="Women's Street Footwear"/>
    <n v="55"/>
    <n v="113"/>
    <n v="6215"/>
    <n v="2921.0499999999997"/>
    <n v="0.47"/>
    <x v="2"/>
  </r>
  <r>
    <s v="Amazon"/>
    <n v="1185732"/>
    <d v="2021-12-10T00:00:00"/>
    <x v="0"/>
    <s v="Vermont"/>
    <s v="Burlington"/>
    <s v="Women's Athletic Footwear"/>
    <n v="56"/>
    <n v="81"/>
    <n v="4536"/>
    <n v="2041.1999999999998"/>
    <n v="0.44999999999999996"/>
    <x v="2"/>
  </r>
  <r>
    <s v="Amazon"/>
    <n v="1185732"/>
    <d v="2021-12-10T00:00:00"/>
    <x v="0"/>
    <s v="Vermont"/>
    <s v="Burlington"/>
    <s v="Men's Apparel"/>
    <n v="67"/>
    <n v="81"/>
    <n v="5427"/>
    <n v="2604.96"/>
    <n v="0.48"/>
    <x v="2"/>
  </r>
  <r>
    <s v="Amazon"/>
    <n v="1185732"/>
    <d v="2021-12-10T00:00:00"/>
    <x v="0"/>
    <s v="Vermont"/>
    <s v="Burlington"/>
    <s v="Women's Apparel"/>
    <n v="68"/>
    <n v="106"/>
    <n v="7208"/>
    <n v="3748.1600000000003"/>
    <n v="0.52"/>
    <x v="2"/>
  </r>
  <r>
    <s v="Amazon"/>
    <n v="1185732"/>
    <d v="2021-01-21T00:00:00"/>
    <x v="0"/>
    <s v="Vermont"/>
    <s v="Burlington"/>
    <s v="Men's Street Footwear"/>
    <n v="49"/>
    <n v="131"/>
    <n v="6419"/>
    <n v="3530.4500000000003"/>
    <n v="0.55000000000000004"/>
    <x v="2"/>
  </r>
  <r>
    <s v="Amazon"/>
    <n v="1185732"/>
    <d v="2021-01-21T00:00:00"/>
    <x v="0"/>
    <s v="Vermont"/>
    <s v="Burlington"/>
    <s v="Men's Athletic Footwear"/>
    <n v="45"/>
    <n v="91"/>
    <n v="4095"/>
    <n v="2170.35"/>
    <n v="0.53"/>
    <x v="2"/>
  </r>
  <r>
    <s v="Amazon"/>
    <n v="1185732"/>
    <d v="2021-01-21T00:00:00"/>
    <x v="0"/>
    <s v="Vermont"/>
    <s v="Burlington"/>
    <s v="Women's Street Footwear"/>
    <n v="38"/>
    <n v="81"/>
    <n v="3078"/>
    <n v="1385.1"/>
    <n v="0.44999999999999996"/>
    <x v="2"/>
  </r>
  <r>
    <s v="Amazon"/>
    <n v="1185732"/>
    <d v="2021-01-21T00:00:00"/>
    <x v="0"/>
    <s v="Vermont"/>
    <s v="Burlington"/>
    <s v="Women's Athletic Footwear"/>
    <n v="43"/>
    <n v="46"/>
    <n v="1978"/>
    <n v="791.2"/>
    <n v="0.4"/>
    <x v="2"/>
  </r>
  <r>
    <s v="Amazon"/>
    <n v="1185732"/>
    <d v="2021-01-21T00:00:00"/>
    <x v="0"/>
    <s v="Vermont"/>
    <s v="Burlington"/>
    <s v="Men's Apparel"/>
    <n v="59"/>
    <n v="56"/>
    <n v="3304"/>
    <n v="1453.76"/>
    <n v="0.44"/>
    <x v="2"/>
  </r>
  <r>
    <s v="Amazon"/>
    <n v="1185732"/>
    <d v="2021-01-21T00:00:00"/>
    <x v="0"/>
    <s v="Vermont"/>
    <s v="Burlington"/>
    <s v="Women's Apparel"/>
    <n v="49"/>
    <n v="88"/>
    <n v="4312"/>
    <n v="1940.3999999999999"/>
    <n v="0.44999999999999996"/>
    <x v="2"/>
  </r>
  <r>
    <s v="Amazon"/>
    <n v="1185732"/>
    <d v="2021-02-19T00:00:00"/>
    <x v="0"/>
    <s v="Vermont"/>
    <s v="Burlington"/>
    <s v="Men's Street Footwear"/>
    <n v="49"/>
    <n v="180"/>
    <n v="8820"/>
    <n v="4674.6000000000004"/>
    <n v="0.53"/>
    <x v="2"/>
  </r>
  <r>
    <s v="Amazon"/>
    <n v="1185732"/>
    <d v="2021-02-19T00:00:00"/>
    <x v="0"/>
    <s v="Vermont"/>
    <s v="Burlington"/>
    <s v="Men's Athletic Footwear"/>
    <n v="45"/>
    <n v="75"/>
    <n v="3375"/>
    <n v="1721.25"/>
    <n v="0.51"/>
    <x v="2"/>
  </r>
  <r>
    <s v="Amazon"/>
    <n v="1185732"/>
    <d v="2021-02-19T00:00:00"/>
    <x v="0"/>
    <s v="Vermont"/>
    <s v="Burlington"/>
    <s v="Women's Street Footwear"/>
    <n v="39"/>
    <n v="90"/>
    <n v="3510"/>
    <n v="1544.4"/>
    <n v="0.44"/>
    <x v="2"/>
  </r>
  <r>
    <s v="Amazon"/>
    <n v="1185732"/>
    <d v="2021-02-19T00:00:00"/>
    <x v="0"/>
    <s v="New Hampshire"/>
    <s v="Manchester"/>
    <s v="Women's Athletic Footwear"/>
    <n v="42"/>
    <n v="58"/>
    <n v="2436"/>
    <n v="1047.48"/>
    <n v="0.43"/>
    <x v="2"/>
  </r>
  <r>
    <s v="Amazon"/>
    <n v="1185732"/>
    <d v="2021-02-19T00:00:00"/>
    <x v="0"/>
    <s v="New Hampshire"/>
    <s v="Manchester"/>
    <s v="Men's Apparel"/>
    <n v="56"/>
    <n v="83"/>
    <n v="4648"/>
    <n v="1998.6399999999999"/>
    <n v="0.43"/>
    <x v="2"/>
  </r>
  <r>
    <s v="Amazon"/>
    <n v="1185732"/>
    <d v="2021-02-19T00:00:00"/>
    <x v="0"/>
    <s v="New Hampshire"/>
    <s v="Manchester"/>
    <s v="Women's Apparel"/>
    <n v="46"/>
    <n v="98"/>
    <n v="4508"/>
    <n v="2163.84"/>
    <n v="0.48"/>
    <x v="2"/>
  </r>
  <r>
    <s v="Amazon"/>
    <n v="1185732"/>
    <d v="2021-03-17T00:00:00"/>
    <x v="0"/>
    <s v="New Hampshire"/>
    <s v="Manchester"/>
    <s v="Men's Street Footwear"/>
    <n v="49"/>
    <n v="165"/>
    <n v="8085"/>
    <n v="4042.5"/>
    <n v="0.5"/>
    <x v="2"/>
  </r>
  <r>
    <s v="Amazon"/>
    <n v="1185732"/>
    <d v="2021-03-17T00:00:00"/>
    <x v="0"/>
    <s v="New Hampshire"/>
    <s v="Manchester"/>
    <s v="Men's Athletic Footwear"/>
    <n v="49"/>
    <n v="69"/>
    <n v="3381"/>
    <n v="1724.31"/>
    <n v="0.51"/>
    <x v="2"/>
  </r>
  <r>
    <s v="Amazon"/>
    <n v="1185732"/>
    <d v="2021-03-17T00:00:00"/>
    <x v="0"/>
    <s v="New Hampshire"/>
    <s v="Manchester"/>
    <s v="Women's Street Footwear"/>
    <n v="38"/>
    <n v="75"/>
    <n v="2850"/>
    <n v="1168.5"/>
    <n v="0.41"/>
    <x v="2"/>
  </r>
  <r>
    <s v="Amazon"/>
    <n v="1185732"/>
    <d v="2021-03-17T00:00:00"/>
    <x v="0"/>
    <s v="New Hampshire"/>
    <s v="Manchester"/>
    <s v="Women's Athletic Footwear"/>
    <n v="44"/>
    <n v="38"/>
    <n v="1672"/>
    <n v="702.24"/>
    <n v="0.42"/>
    <x v="2"/>
  </r>
  <r>
    <s v="Amazon"/>
    <n v="1185732"/>
    <d v="2021-03-17T00:00:00"/>
    <x v="0"/>
    <s v="New Hampshire"/>
    <s v="Manchester"/>
    <s v="Men's Apparel"/>
    <n v="58"/>
    <n v="60"/>
    <n v="3480"/>
    <n v="1565.9999999999998"/>
    <n v="0.44999999999999996"/>
    <x v="2"/>
  </r>
  <r>
    <s v="Amazon"/>
    <n v="1185732"/>
    <d v="2021-03-17T00:00:00"/>
    <x v="0"/>
    <s v="New Hampshire"/>
    <s v="Manchester"/>
    <s v="Women's Apparel"/>
    <n v="45"/>
    <n v="75"/>
    <n v="3375"/>
    <n v="1586.25"/>
    <n v="0.47"/>
    <x v="2"/>
  </r>
  <r>
    <s v="Amazon"/>
    <n v="1185732"/>
    <d v="2021-04-18T00:00:00"/>
    <x v="0"/>
    <s v="New Hampshire"/>
    <s v="Manchester"/>
    <s v="Men's Street Footwear"/>
    <n v="48"/>
    <n v="154"/>
    <n v="7392"/>
    <n v="3917.76"/>
    <n v="0.53"/>
    <x v="2"/>
  </r>
  <r>
    <s v="Amazon"/>
    <n v="1185732"/>
    <d v="2021-04-18T00:00:00"/>
    <x v="0"/>
    <s v="New Hampshire"/>
    <s v="Manchester"/>
    <s v="Men's Athletic Footwear"/>
    <n v="49"/>
    <n v="68"/>
    <n v="3332"/>
    <n v="1832.6000000000001"/>
    <n v="0.55000000000000004"/>
    <x v="2"/>
  </r>
  <r>
    <s v="Amazon"/>
    <n v="1185732"/>
    <d v="2021-04-18T00:00:00"/>
    <x v="0"/>
    <s v="New Hampshire"/>
    <s v="Manchester"/>
    <s v="Women's Street Footwear"/>
    <n v="38"/>
    <n v="73"/>
    <n v="2774"/>
    <n v="1220.56"/>
    <n v="0.44"/>
    <x v="2"/>
  </r>
  <r>
    <s v="Amazon"/>
    <n v="1185732"/>
    <d v="2021-04-18T00:00:00"/>
    <x v="0"/>
    <s v="New Hampshire"/>
    <s v="Manchester"/>
    <s v="Women's Athletic Footwear"/>
    <n v="44"/>
    <n v="49"/>
    <n v="2156"/>
    <n v="883.95999999999992"/>
    <n v="0.41"/>
    <x v="2"/>
  </r>
  <r>
    <s v="Amazon"/>
    <n v="1185732"/>
    <d v="2021-04-18T00:00:00"/>
    <x v="0"/>
    <s v="New Hampshire"/>
    <s v="Manchester"/>
    <s v="Men's Apparel"/>
    <n v="57"/>
    <n v="53"/>
    <n v="3021"/>
    <n v="1359.4499999999998"/>
    <n v="0.44999999999999996"/>
    <x v="2"/>
  </r>
  <r>
    <s v="Amazon"/>
    <n v="1185732"/>
    <d v="2021-04-18T00:00:00"/>
    <x v="0"/>
    <s v="New Hampshire"/>
    <s v="Manchester"/>
    <s v="Women's Apparel"/>
    <n v="46"/>
    <n v="98"/>
    <n v="4508"/>
    <n v="2073.6799999999998"/>
    <n v="0.45999999999999996"/>
    <x v="2"/>
  </r>
  <r>
    <s v="Amazon"/>
    <n v="1185732"/>
    <d v="2021-05-17T00:00:00"/>
    <x v="0"/>
    <s v="New Hampshire"/>
    <s v="Manchester"/>
    <s v="Men's Street Footwear"/>
    <n v="64"/>
    <n v="173"/>
    <n v="11072"/>
    <n v="5868.16"/>
    <n v="0.53"/>
    <x v="2"/>
  </r>
  <r>
    <s v="Amazon"/>
    <n v="1185732"/>
    <d v="2021-05-17T00:00:00"/>
    <x v="0"/>
    <s v="New Hampshire"/>
    <s v="Manchester"/>
    <s v="Men's Athletic Footwear"/>
    <n v="54"/>
    <n v="87"/>
    <n v="4698"/>
    <n v="2536.92"/>
    <n v="0.54"/>
    <x v="2"/>
  </r>
  <r>
    <s v="Amazon"/>
    <n v="1185732"/>
    <d v="2021-05-17T00:00:00"/>
    <x v="0"/>
    <s v="New Hampshire"/>
    <s v="Manchester"/>
    <s v="Women's Street Footwear"/>
    <n v="51"/>
    <n v="98"/>
    <n v="4998"/>
    <n v="2099.16"/>
    <n v="0.42"/>
    <x v="2"/>
  </r>
  <r>
    <s v="Amazon"/>
    <n v="1185732"/>
    <d v="2021-05-17T00:00:00"/>
    <x v="0"/>
    <s v="New Hampshire"/>
    <s v="Manchester"/>
    <s v="Women's Athletic Footwear"/>
    <n v="52"/>
    <n v="80"/>
    <n v="4160"/>
    <n v="1664"/>
    <n v="0.4"/>
    <x v="2"/>
  </r>
  <r>
    <s v="Amazon"/>
    <n v="1185732"/>
    <d v="2021-05-17T00:00:00"/>
    <x v="0"/>
    <s v="New Hampshire"/>
    <s v="Manchester"/>
    <s v="Men's Apparel"/>
    <n v="63"/>
    <n v="78"/>
    <n v="4914"/>
    <n v="2211.2999999999997"/>
    <n v="0.44999999999999996"/>
    <x v="2"/>
  </r>
  <r>
    <s v="Amazon"/>
    <n v="1185732"/>
    <d v="2021-05-17T00:00:00"/>
    <x v="0"/>
    <s v="New Hampshire"/>
    <s v="Manchester"/>
    <s v="Women's Apparel"/>
    <n v="65"/>
    <n v="115"/>
    <n v="7475"/>
    <n v="3438.4999999999995"/>
    <n v="0.45999999999999996"/>
    <x v="2"/>
  </r>
  <r>
    <s v="Amazon"/>
    <n v="1185732"/>
    <d v="2021-06-19T00:00:00"/>
    <x v="0"/>
    <s v="New Hampshire"/>
    <s v="Manchester"/>
    <s v="Men's Street Footwear"/>
    <n v="59"/>
    <n v="169"/>
    <n v="9971"/>
    <n v="5284.63"/>
    <n v="0.53"/>
    <x v="2"/>
  </r>
  <r>
    <s v="Amazon"/>
    <n v="1185732"/>
    <d v="2021-06-19T00:00:00"/>
    <x v="0"/>
    <s v="New Hampshire"/>
    <s v="Manchester"/>
    <s v="Men's Athletic Footwear"/>
    <n v="56"/>
    <n v="123"/>
    <n v="6888"/>
    <n v="3512.88"/>
    <n v="0.51"/>
    <x v="2"/>
  </r>
  <r>
    <s v="Amazon"/>
    <n v="1185732"/>
    <d v="2021-06-19T00:00:00"/>
    <x v="0"/>
    <s v="New Hampshire"/>
    <s v="Manchester"/>
    <s v="Women's Street Footwear"/>
    <n v="53"/>
    <n v="88"/>
    <n v="4664"/>
    <n v="2052.16"/>
    <n v="0.44"/>
    <x v="2"/>
  </r>
  <r>
    <s v="Amazon"/>
    <n v="1185732"/>
    <d v="2021-06-19T00:00:00"/>
    <x v="0"/>
    <s v="New Hampshire"/>
    <s v="Manchester"/>
    <s v="Women's Athletic Footwear"/>
    <n v="52"/>
    <n v="91"/>
    <n v="4732"/>
    <n v="1987.4399999999998"/>
    <n v="0.42"/>
    <x v="2"/>
  </r>
  <r>
    <s v="Amazon"/>
    <n v="1185732"/>
    <d v="2021-06-19T00:00:00"/>
    <x v="0"/>
    <s v="New Hampshire"/>
    <s v="Manchester"/>
    <s v="Men's Apparel"/>
    <n v="60"/>
    <n v="94"/>
    <n v="5640"/>
    <n v="2425.1999999999998"/>
    <n v="0.43"/>
    <x v="2"/>
  </r>
  <r>
    <s v="Amazon"/>
    <n v="1185732"/>
    <d v="2021-06-19T00:00:00"/>
    <x v="0"/>
    <s v="New Hampshire"/>
    <s v="Manchester"/>
    <s v="Women's Apparel"/>
    <n v="66"/>
    <n v="138"/>
    <n v="9108"/>
    <n v="4280.7599999999993"/>
    <n v="0.47"/>
    <x v="2"/>
  </r>
  <r>
    <s v="Amazon"/>
    <n v="1185732"/>
    <d v="2021-07-17T00:00:00"/>
    <x v="0"/>
    <s v="New Hampshire"/>
    <s v="Manchester"/>
    <s v="Men's Street Footwear"/>
    <n v="64"/>
    <n v="196"/>
    <n v="12544"/>
    <n v="6648.3200000000006"/>
    <n v="0.53"/>
    <x v="2"/>
  </r>
  <r>
    <s v="Amazon"/>
    <n v="1185732"/>
    <d v="2021-07-17T00:00:00"/>
    <x v="0"/>
    <s v="New Hampshire"/>
    <s v="Manchester"/>
    <s v="Men's Athletic Footwear"/>
    <n v="55"/>
    <n v="131"/>
    <n v="7205"/>
    <n v="3602.5"/>
    <n v="0.5"/>
    <x v="2"/>
  </r>
  <r>
    <s v="Amazon"/>
    <n v="1185732"/>
    <d v="2021-07-17T00:00:00"/>
    <x v="0"/>
    <s v="New Hampshire"/>
    <s v="Manchester"/>
    <s v="Women's Street Footwear"/>
    <n v="54"/>
    <n v="109"/>
    <n v="5886"/>
    <n v="2413.2599999999998"/>
    <n v="0.41"/>
    <x v="2"/>
  </r>
  <r>
    <s v="Amazon"/>
    <n v="1185732"/>
    <d v="2021-07-17T00:00:00"/>
    <x v="0"/>
    <s v="New Hampshire"/>
    <s v="Manchester"/>
    <s v="Women's Athletic Footwear"/>
    <n v="53"/>
    <n v="85"/>
    <n v="4505"/>
    <n v="1982.2"/>
    <n v="0.44"/>
    <x v="2"/>
  </r>
  <r>
    <s v="Amazon"/>
    <n v="1185732"/>
    <d v="2021-07-17T00:00:00"/>
    <x v="0"/>
    <s v="New Hampshire"/>
    <s v="Manchester"/>
    <s v="Men's Apparel"/>
    <n v="60"/>
    <n v="102"/>
    <n v="6120"/>
    <n v="2509.1999999999998"/>
    <n v="0.41"/>
    <x v="2"/>
  </r>
  <r>
    <s v="Amazon"/>
    <n v="1185732"/>
    <d v="2021-07-17T00:00:00"/>
    <x v="0"/>
    <s v="New Hampshire"/>
    <s v="Manchester"/>
    <s v="Women's Apparel"/>
    <n v="64"/>
    <n v="137"/>
    <n v="8768"/>
    <n v="4296.32"/>
    <n v="0.49"/>
    <x v="2"/>
  </r>
  <r>
    <s v="Amazon"/>
    <n v="1185732"/>
    <d v="2021-08-18T00:00:00"/>
    <x v="0"/>
    <s v="New Hampshire"/>
    <s v="Manchester"/>
    <s v="Men's Street Footwear"/>
    <n v="60"/>
    <n v="196"/>
    <n v="11760"/>
    <n v="5997.6"/>
    <n v="0.51"/>
    <x v="2"/>
  </r>
  <r>
    <s v="Amazon"/>
    <n v="1185732"/>
    <d v="2021-08-18T00:00:00"/>
    <x v="0"/>
    <s v="New Hampshire"/>
    <s v="Manchester"/>
    <s v="Men's Athletic Footwear"/>
    <n v="58"/>
    <n v="135"/>
    <n v="7830"/>
    <n v="4228.2000000000007"/>
    <n v="0.54"/>
    <x v="2"/>
  </r>
  <r>
    <s v="Amazon"/>
    <n v="1185732"/>
    <d v="2021-08-18T00:00:00"/>
    <x v="0"/>
    <s v="New Hampshire"/>
    <s v="Manchester"/>
    <s v="Women's Street Footwear"/>
    <n v="52"/>
    <n v="105"/>
    <n v="5460"/>
    <n v="2456.9999999999995"/>
    <n v="0.44999999999999996"/>
    <x v="2"/>
  </r>
  <r>
    <s v="Amazon"/>
    <n v="1185732"/>
    <d v="2021-08-18T00:00:00"/>
    <x v="0"/>
    <s v="New Hampshire"/>
    <s v="Manchester"/>
    <s v="Women's Athletic Footwear"/>
    <n v="51"/>
    <n v="72"/>
    <n v="3672"/>
    <n v="1542.24"/>
    <n v="0.42"/>
    <x v="2"/>
  </r>
  <r>
    <s v="Amazon"/>
    <n v="1185732"/>
    <d v="2021-08-18T00:00:00"/>
    <x v="0"/>
    <s v="New Hampshire"/>
    <s v="Manchester"/>
    <s v="Men's Apparel"/>
    <n v="59"/>
    <n v="73"/>
    <n v="4307"/>
    <n v="1938.1499999999999"/>
    <n v="0.44999999999999996"/>
    <x v="2"/>
  </r>
  <r>
    <s v="Amazon"/>
    <n v="1185732"/>
    <d v="2021-08-18T00:00:00"/>
    <x v="0"/>
    <s v="New Hampshire"/>
    <s v="Manchester"/>
    <s v="Women's Apparel"/>
    <n v="64"/>
    <n v="106"/>
    <n v="6784"/>
    <n v="3188.48"/>
    <n v="0.47"/>
    <x v="2"/>
  </r>
  <r>
    <s v="Amazon"/>
    <n v="1185732"/>
    <d v="2021-09-17T00:00:00"/>
    <x v="0"/>
    <s v="New Hampshire"/>
    <s v="Manchester"/>
    <s v="Men's Street Footwear"/>
    <n v="59"/>
    <n v="154"/>
    <n v="9086"/>
    <n v="4724.72"/>
    <n v="0.52"/>
    <x v="2"/>
  </r>
  <r>
    <s v="Amazon"/>
    <n v="1185732"/>
    <d v="2021-09-17T00:00:00"/>
    <x v="0"/>
    <s v="New Hampshire"/>
    <s v="Manchester"/>
    <s v="Men's Athletic Footwear"/>
    <n v="54"/>
    <n v="95"/>
    <n v="5130"/>
    <n v="2667.6"/>
    <n v="0.52"/>
    <x v="2"/>
  </r>
  <r>
    <s v="Amazon"/>
    <n v="1185732"/>
    <d v="2021-09-17T00:00:00"/>
    <x v="0"/>
    <s v="New Hampshire"/>
    <s v="Manchester"/>
    <s v="Women's Street Footwear"/>
    <n v="52"/>
    <n v="75"/>
    <n v="3900"/>
    <n v="1677"/>
    <n v="0.43"/>
    <x v="2"/>
  </r>
  <r>
    <s v="Amazon"/>
    <n v="1185732"/>
    <d v="2021-09-17T00:00:00"/>
    <x v="0"/>
    <s v="New Hampshire"/>
    <s v="Manchester"/>
    <s v="Women's Athletic Footwear"/>
    <n v="53"/>
    <n v="56"/>
    <n v="2968"/>
    <n v="1246.56"/>
    <n v="0.42"/>
    <x v="2"/>
  </r>
  <r>
    <s v="Amazon"/>
    <n v="1185732"/>
    <d v="2021-09-17T00:00:00"/>
    <x v="0"/>
    <s v="New Hampshire"/>
    <s v="Manchester"/>
    <s v="Men's Apparel"/>
    <n v="64"/>
    <n v="63"/>
    <n v="4032"/>
    <n v="1733.76"/>
    <n v="0.43"/>
    <x v="2"/>
  </r>
  <r>
    <s v="Amazon"/>
    <n v="1185732"/>
    <d v="2021-09-17T00:00:00"/>
    <x v="0"/>
    <s v="New Hampshire"/>
    <s v="Manchester"/>
    <s v="Women's Apparel"/>
    <n v="68"/>
    <n v="98"/>
    <n v="6664"/>
    <n v="3065.4399999999996"/>
    <n v="0.45999999999999996"/>
    <x v="2"/>
  </r>
  <r>
    <s v="Foot Locker"/>
    <n v="1185732"/>
    <d v="2021-10-19T00:00:00"/>
    <x v="0"/>
    <s v="New Hampshire"/>
    <s v="Manchester"/>
    <s v="Men's Street Footwear"/>
    <n v="64"/>
    <n v="119"/>
    <n v="7616"/>
    <n v="4036.48"/>
    <n v="0.53"/>
    <x v="2"/>
  </r>
  <r>
    <s v="Foot Locker"/>
    <n v="1185732"/>
    <d v="2021-10-19T00:00:00"/>
    <x v="0"/>
    <s v="New Hampshire"/>
    <s v="Manchester"/>
    <s v="Men's Athletic Footwear"/>
    <n v="62"/>
    <n v="84"/>
    <n v="5208"/>
    <n v="2760.2400000000002"/>
    <n v="0.53"/>
    <x v="2"/>
  </r>
  <r>
    <s v="Foot Locker"/>
    <n v="1185732"/>
    <d v="2021-10-19T00:00:00"/>
    <x v="0"/>
    <s v="New Hampshire"/>
    <s v="Manchester"/>
    <s v="Women's Street Footwear"/>
    <n v="59"/>
    <n v="54"/>
    <n v="3186"/>
    <n v="1401.84"/>
    <n v="0.44"/>
    <x v="2"/>
  </r>
  <r>
    <s v="Foot Locker"/>
    <n v="1185732"/>
    <d v="2021-10-19T00:00:00"/>
    <x v="0"/>
    <s v="New Hampshire"/>
    <s v="Manchester"/>
    <s v="Women's Athletic Footwear"/>
    <n v="62"/>
    <n v="47"/>
    <n v="2914"/>
    <n v="1253.02"/>
    <n v="0.43"/>
    <x v="2"/>
  </r>
  <r>
    <s v="Foot Locker"/>
    <n v="1185732"/>
    <d v="2021-10-19T00:00:00"/>
    <x v="0"/>
    <s v="New Hampshire"/>
    <s v="Manchester"/>
    <s v="Men's Apparel"/>
    <n v="71"/>
    <n v="46"/>
    <n v="3266"/>
    <n v="1404.3799999999999"/>
    <n v="0.43"/>
    <x v="2"/>
  </r>
  <r>
    <s v="Foot Locker"/>
    <n v="1185732"/>
    <d v="2021-10-19T00:00:00"/>
    <x v="0"/>
    <s v="New Hampshire"/>
    <s v="Manchester"/>
    <s v="Women's Apparel"/>
    <n v="72"/>
    <n v="81"/>
    <n v="5832"/>
    <n v="2799.3599999999997"/>
    <n v="0.48"/>
    <x v="2"/>
  </r>
  <r>
    <s v="Foot Locker"/>
    <n v="1185732"/>
    <d v="2021-11-18T00:00:00"/>
    <x v="0"/>
    <s v="New Hampshire"/>
    <s v="Manchester"/>
    <s v="Men's Street Footwear"/>
    <n v="68"/>
    <n v="117"/>
    <n v="7956"/>
    <n v="4216.68"/>
    <n v="0.53"/>
    <x v="2"/>
  </r>
  <r>
    <s v="Foot Locker"/>
    <n v="1185732"/>
    <d v="2021-11-18T00:00:00"/>
    <x v="0"/>
    <s v="New Hampshire"/>
    <s v="Manchester"/>
    <s v="Men's Athletic Footwear"/>
    <n v="62"/>
    <n v="98"/>
    <n v="6076"/>
    <n v="3159.52"/>
    <n v="0.52"/>
    <x v="2"/>
  </r>
  <r>
    <s v="Foot Locker"/>
    <n v="1185732"/>
    <d v="2021-11-18T00:00:00"/>
    <x v="0"/>
    <s v="New Hampshire"/>
    <s v="Manchester"/>
    <s v="Women's Street Footwear"/>
    <n v="63"/>
    <n v="104"/>
    <n v="6552"/>
    <n v="2948.3999999999996"/>
    <n v="0.44999999999999996"/>
    <x v="2"/>
  </r>
  <r>
    <s v="Foot Locker"/>
    <n v="1185732"/>
    <d v="2021-11-18T00:00:00"/>
    <x v="0"/>
    <s v="New Hampshire"/>
    <s v="Manchester"/>
    <s v="Women's Athletic Footwear"/>
    <n v="64"/>
    <n v="85"/>
    <n v="5440"/>
    <n v="2176"/>
    <n v="0.4"/>
    <x v="2"/>
  </r>
  <r>
    <s v="Foot Locker"/>
    <n v="1185732"/>
    <d v="2021-11-18T00:00:00"/>
    <x v="0"/>
    <s v="New Hampshire"/>
    <s v="Manchester"/>
    <s v="Men's Apparel"/>
    <n v="71"/>
    <n v="81"/>
    <n v="5751"/>
    <n v="2415.42"/>
    <n v="0.42"/>
    <x v="2"/>
  </r>
  <r>
    <s v="Foot Locker"/>
    <n v="1185732"/>
    <d v="2021-11-18T00:00:00"/>
    <x v="0"/>
    <s v="New Hampshire"/>
    <s v="Manchester"/>
    <s v="Women's Apparel"/>
    <n v="78"/>
    <n v="116"/>
    <n v="9048"/>
    <n v="4252.5599999999995"/>
    <n v="0.47"/>
    <x v="2"/>
  </r>
  <r>
    <s v="Foot Locker"/>
    <n v="1185732"/>
    <d v="2021-12-17T00:00:00"/>
    <x v="0"/>
    <s v="New Hampshire"/>
    <s v="Manchester"/>
    <s v="Men's Street Footwear"/>
    <n v="71"/>
    <n v="169"/>
    <n v="11999"/>
    <n v="6599.4500000000007"/>
    <n v="0.55000000000000004"/>
    <x v="2"/>
  </r>
  <r>
    <s v="Foot Locker"/>
    <n v="1185732"/>
    <d v="2021-12-17T00:00:00"/>
    <x v="0"/>
    <s v="New Hampshire"/>
    <s v="Manchester"/>
    <s v="Men's Athletic Footwear"/>
    <n v="59"/>
    <n v="115"/>
    <n v="6785"/>
    <n v="3731.7500000000005"/>
    <n v="0.55000000000000004"/>
    <x v="2"/>
  </r>
  <r>
    <s v="Foot Locker"/>
    <n v="1185732"/>
    <d v="2021-12-17T00:00:00"/>
    <x v="0"/>
    <s v="New Hampshire"/>
    <s v="Manchester"/>
    <s v="Women's Street Footwear"/>
    <n v="62"/>
    <n v="108"/>
    <n v="6696"/>
    <n v="2812.3199999999997"/>
    <n v="0.42"/>
    <x v="2"/>
  </r>
  <r>
    <s v="Foot Locker"/>
    <n v="1185732"/>
    <d v="2021-12-17T00:00:00"/>
    <x v="0"/>
    <s v="New Hampshire"/>
    <s v="Manchester"/>
    <s v="Women's Athletic Footwear"/>
    <n v="62"/>
    <n v="88"/>
    <n v="5456"/>
    <n v="2400.64"/>
    <n v="0.44"/>
    <x v="2"/>
  </r>
  <r>
    <s v="Foot Locker"/>
    <n v="1185732"/>
    <d v="2021-12-17T00:00:00"/>
    <x v="0"/>
    <s v="New Hampshire"/>
    <s v="Manchester"/>
    <s v="Men's Apparel"/>
    <n v="74"/>
    <n v="105"/>
    <n v="7770"/>
    <n v="3341.1"/>
    <n v="0.43"/>
    <x v="2"/>
  </r>
  <r>
    <s v="Foot Locker"/>
    <n v="1185732"/>
    <d v="2021-12-17T00:00:00"/>
    <x v="0"/>
    <s v="New Hampshire"/>
    <s v="Manchester"/>
    <s v="Women's Apparel"/>
    <n v="74"/>
    <n v="117"/>
    <n v="8658"/>
    <n v="4242.42"/>
    <n v="0.49"/>
    <x v="2"/>
  </r>
  <r>
    <s v="Foot Locker"/>
    <n v="1185732"/>
    <d v="2021-01-24T00:00:00"/>
    <x v="0"/>
    <s v="New Hampshire"/>
    <s v="Manchester"/>
    <s v="Men's Street Footwear"/>
    <n v="52"/>
    <n v="145"/>
    <n v="7540"/>
    <n v="3468.4"/>
    <n v="0.46"/>
    <x v="2"/>
  </r>
  <r>
    <s v="Foot Locker"/>
    <n v="1185732"/>
    <d v="2021-01-24T00:00:00"/>
    <x v="0"/>
    <s v="New Hampshire"/>
    <s v="Manchester"/>
    <s v="Men's Athletic Footwear"/>
    <n v="50"/>
    <n v="84"/>
    <n v="4200"/>
    <n v="1974.0000000000002"/>
    <n v="0.47000000000000003"/>
    <x v="2"/>
  </r>
  <r>
    <s v="Foot Locker"/>
    <n v="1185732"/>
    <d v="2021-01-24T00:00:00"/>
    <x v="0"/>
    <s v="New Hampshire"/>
    <s v="Manchester"/>
    <s v="Women's Street Footwear"/>
    <n v="44"/>
    <n v="90"/>
    <n v="3960"/>
    <n v="1386"/>
    <n v="0.35"/>
    <x v="2"/>
  </r>
  <r>
    <s v="Foot Locker"/>
    <n v="1185732"/>
    <d v="2021-01-24T00:00:00"/>
    <x v="0"/>
    <s v="New Hampshire"/>
    <s v="Manchester"/>
    <s v="Women's Athletic Footwear"/>
    <n v="49"/>
    <n v="39"/>
    <n v="1911"/>
    <n v="707.06999999999994"/>
    <n v="0.37"/>
    <x v="2"/>
  </r>
  <r>
    <s v="Foot Locker"/>
    <n v="1185732"/>
    <d v="2021-01-24T00:00:00"/>
    <x v="0"/>
    <s v="New Hampshire"/>
    <s v="Manchester"/>
    <s v="Men's Apparel"/>
    <n v="60"/>
    <n v="54"/>
    <n v="3240"/>
    <n v="1198.8"/>
    <n v="0.37"/>
    <x v="2"/>
  </r>
  <r>
    <s v="Foot Locker"/>
    <n v="1185732"/>
    <d v="2021-01-24T00:00:00"/>
    <x v="0"/>
    <s v="New Hampshire"/>
    <s v="Manchester"/>
    <s v="Women's Apparel"/>
    <n v="54"/>
    <n v="78"/>
    <n v="4212"/>
    <n v="1895.3999999999999"/>
    <n v="0.44999999999999996"/>
    <x v="2"/>
  </r>
  <r>
    <s v="Foot Locker"/>
    <n v="1185732"/>
    <d v="2021-02-22T00:00:00"/>
    <x v="0"/>
    <s v="New Hampshire"/>
    <s v="Manchester"/>
    <s v="Men's Street Footwear"/>
    <n v="52"/>
    <n v="173"/>
    <n v="8996"/>
    <n v="4048.2000000000007"/>
    <n v="0.45000000000000007"/>
    <x v="2"/>
  </r>
  <r>
    <s v="Foot Locker"/>
    <n v="1185732"/>
    <d v="2021-02-22T00:00:00"/>
    <x v="0"/>
    <s v="New Hampshire"/>
    <s v="Manchester"/>
    <s v="Men's Athletic Footwear"/>
    <n v="53"/>
    <n v="59"/>
    <n v="3127"/>
    <n v="1438.42"/>
    <n v="0.46"/>
    <x v="2"/>
  </r>
  <r>
    <s v="Foot Locker"/>
    <n v="1185732"/>
    <d v="2021-02-22T00:00:00"/>
    <x v="0"/>
    <s v="New Hampshire"/>
    <s v="Manchester"/>
    <s v="Women's Street Footwear"/>
    <n v="43"/>
    <n v="83"/>
    <n v="3569"/>
    <n v="1427.6000000000001"/>
    <n v="0.4"/>
    <x v="2"/>
  </r>
  <r>
    <s v="Foot Locker"/>
    <n v="1185732"/>
    <d v="2020-01-01T00:00:00"/>
    <x v="0"/>
    <s v="New York"/>
    <s v="New York"/>
    <s v="Men's Street Footwear"/>
    <n v="34"/>
    <n v="384"/>
    <n v="13056"/>
    <n v="6789.12"/>
    <n v="0.52"/>
    <x v="1"/>
  </r>
  <r>
    <s v="Foot Locker"/>
    <n v="1185732"/>
    <d v="2020-01-02T00:00:00"/>
    <x v="0"/>
    <s v="New York"/>
    <s v="New York"/>
    <s v="Men's Athletic Footwear"/>
    <n v="36"/>
    <n v="320"/>
    <n v="11520"/>
    <n v="4031.9999999999995"/>
    <n v="0.35"/>
    <x v="1"/>
  </r>
  <r>
    <s v="Foot Locker"/>
    <n v="1185732"/>
    <d v="2020-01-03T00:00:00"/>
    <x v="0"/>
    <s v="New York"/>
    <s v="New York"/>
    <s v="Women's Street Footwear"/>
    <n v="32"/>
    <n v="350"/>
    <n v="11200"/>
    <n v="4144"/>
    <n v="0.37"/>
    <x v="1"/>
  </r>
  <r>
    <s v="Foot Locker"/>
    <n v="1185732"/>
    <d v="2020-01-04T00:00:00"/>
    <x v="0"/>
    <s v="New York"/>
    <s v="New York"/>
    <s v="Women's Athletic Footwear"/>
    <n v="36"/>
    <n v="281"/>
    <n v="10116"/>
    <n v="3742.92"/>
    <n v="0.37"/>
    <x v="1"/>
  </r>
  <r>
    <s v="Foot Locker"/>
    <n v="1185732"/>
    <d v="2020-01-05T00:00:00"/>
    <x v="0"/>
    <s v="New York"/>
    <s v="New York"/>
    <s v="Men's Apparel"/>
    <n v="43"/>
    <n v="306"/>
    <n v="13158"/>
    <n v="4868.46"/>
    <n v="0.37"/>
    <x v="1"/>
  </r>
  <r>
    <s v="Foot Locker"/>
    <n v="1185732"/>
    <d v="2020-01-06T00:00:00"/>
    <x v="0"/>
    <s v="New York"/>
    <s v="New York"/>
    <s v="Women's Apparel"/>
    <n v="38"/>
    <n v="330"/>
    <n v="12540"/>
    <n v="4012.8"/>
    <n v="0.32"/>
    <x v="1"/>
  </r>
  <r>
    <s v="Foot Locker"/>
    <n v="1185732"/>
    <d v="2020-01-07T00:00:00"/>
    <x v="0"/>
    <s v="New York"/>
    <s v="New York"/>
    <s v="Men's Street Footwear"/>
    <n v="33"/>
    <n v="388"/>
    <n v="12804"/>
    <n v="6658.08"/>
    <n v="0.52"/>
    <x v="1"/>
  </r>
  <r>
    <s v="Foot Locker"/>
    <n v="1185732"/>
    <d v="2020-01-08T00:00:00"/>
    <x v="0"/>
    <s v="New York"/>
    <s v="New York"/>
    <s v="Men's Athletic Footwear"/>
    <n v="39"/>
    <n v="315"/>
    <n v="12285"/>
    <n v="4054.0499999999997"/>
    <n v="0.32999999999999996"/>
    <x v="1"/>
  </r>
  <r>
    <s v="Foot Locker"/>
    <n v="1185732"/>
    <d v="2020-01-21T00:00:00"/>
    <x v="0"/>
    <s v="New York"/>
    <s v="New York"/>
    <s v="Women's Street Footwear"/>
    <n v="32"/>
    <n v="323"/>
    <n v="10336"/>
    <n v="3927.68"/>
    <n v="0.38"/>
    <x v="1"/>
  </r>
  <r>
    <s v="Foot Locker"/>
    <n v="1185732"/>
    <d v="2020-01-22T00:00:00"/>
    <x v="0"/>
    <s v="New York"/>
    <s v="New York"/>
    <s v="Women's Athletic Footwear"/>
    <n v="32"/>
    <n v="248"/>
    <n v="7936"/>
    <n v="3015.68"/>
    <n v="0.38"/>
    <x v="1"/>
  </r>
  <r>
    <s v="Foot Locker"/>
    <n v="1185732"/>
    <d v="2020-01-23T00:00:00"/>
    <x v="0"/>
    <s v="New York"/>
    <s v="New York"/>
    <s v="Men's Apparel"/>
    <n v="43"/>
    <n v="306"/>
    <n v="13158"/>
    <n v="4605.2999999999993"/>
    <n v="0.35"/>
    <x v="1"/>
  </r>
  <r>
    <s v="Foot Locker"/>
    <n v="1185732"/>
    <d v="2020-01-24T00:00:00"/>
    <x v="0"/>
    <s v="New York"/>
    <s v="New York"/>
    <s v="Women's Apparel"/>
    <n v="36"/>
    <n v="350"/>
    <n v="12600"/>
    <n v="3653.9999999999995"/>
    <n v="0.28999999999999998"/>
    <x v="1"/>
  </r>
  <r>
    <s v="Foot Locker"/>
    <n v="1185732"/>
    <d v="2020-01-25T00:00:00"/>
    <x v="0"/>
    <s v="New York"/>
    <s v="New York"/>
    <s v="Men's Street Footwear"/>
    <n v="40"/>
    <n v="390"/>
    <n v="15600"/>
    <n v="8112"/>
    <n v="0.52"/>
    <x v="1"/>
  </r>
  <r>
    <s v="Foot Locker"/>
    <n v="1185732"/>
    <d v="2020-01-26T00:00:00"/>
    <x v="0"/>
    <s v="New York"/>
    <s v="New York"/>
    <s v="Men's Athletic Footwear"/>
    <n v="35"/>
    <n v="315"/>
    <n v="11025"/>
    <n v="3969"/>
    <n v="0.36"/>
    <x v="1"/>
  </r>
  <r>
    <s v="Foot Locker"/>
    <n v="1185732"/>
    <d v="2020-01-27T00:00:00"/>
    <x v="0"/>
    <s v="New York"/>
    <s v="New York"/>
    <s v="Women's Street Footwear"/>
    <n v="27"/>
    <n v="314"/>
    <n v="8478"/>
    <n v="3475.98"/>
    <n v="0.41"/>
    <x v="1"/>
  </r>
  <r>
    <s v="Foot Locker"/>
    <n v="1185732"/>
    <d v="2020-01-28T00:00:00"/>
    <x v="0"/>
    <s v="New York"/>
    <s v="New York"/>
    <s v="Women's Athletic Footwear"/>
    <n v="31"/>
    <n v="240"/>
    <n v="7440"/>
    <n v="2975.9999999999995"/>
    <n v="0.39999999999999997"/>
    <x v="1"/>
  </r>
  <r>
    <s v="Foot Locker"/>
    <n v="1185732"/>
    <d v="2020-01-29T00:00:00"/>
    <x v="0"/>
    <s v="New York"/>
    <s v="New York"/>
    <s v="Men's Apparel"/>
    <n v="43"/>
    <n v="289"/>
    <n v="12427"/>
    <n v="3976.64"/>
    <n v="0.32"/>
    <x v="1"/>
  </r>
  <r>
    <s v="Foot Locker"/>
    <n v="1185732"/>
    <d v="2020-01-30T00:00:00"/>
    <x v="0"/>
    <s v="New York"/>
    <s v="New York"/>
    <s v="Women's Apparel"/>
    <n v="36"/>
    <n v="323"/>
    <n v="11628"/>
    <n v="3139.5600000000004"/>
    <n v="0.27"/>
    <x v="1"/>
  </r>
  <r>
    <s v="Foot Locker"/>
    <n v="1185732"/>
    <d v="2020-01-31T00:00:00"/>
    <x v="0"/>
    <s v="New York"/>
    <s v="New York"/>
    <s v="Men's Street Footwear"/>
    <n v="33"/>
    <n v="372"/>
    <n v="12276"/>
    <n v="6629.0400000000009"/>
    <n v="0.54"/>
    <x v="1"/>
  </r>
  <r>
    <s v="Foot Locker"/>
    <n v="1185732"/>
    <d v="2020-02-01T00:00:00"/>
    <x v="0"/>
    <s v="New York"/>
    <s v="New York"/>
    <s v="Men's Athletic Footwear"/>
    <n v="35"/>
    <n v="315"/>
    <n v="11025"/>
    <n v="3638.2499999999995"/>
    <n v="0.32999999999999996"/>
    <x v="1"/>
  </r>
  <r>
    <s v="Foot Locker"/>
    <n v="1185732"/>
    <d v="2020-02-02T00:00:00"/>
    <x v="0"/>
    <s v="New York"/>
    <s v="New York"/>
    <s v="Women's Street Footwear"/>
    <n v="28"/>
    <n v="315"/>
    <n v="8820"/>
    <n v="3351.6"/>
    <n v="0.38"/>
    <x v="1"/>
  </r>
  <r>
    <s v="Foot Locker"/>
    <n v="1185732"/>
    <d v="2020-02-03T00:00:00"/>
    <x v="0"/>
    <s v="New York"/>
    <s v="New York"/>
    <s v="Women's Athletic Footwear"/>
    <n v="31"/>
    <n v="289"/>
    <n v="8959"/>
    <n v="3314.83"/>
    <n v="0.37"/>
    <x v="1"/>
  </r>
  <r>
    <s v="Foot Locker"/>
    <n v="1185732"/>
    <d v="2020-02-04T00:00:00"/>
    <x v="0"/>
    <s v="New York"/>
    <s v="New York"/>
    <s v="Men's Apparel"/>
    <n v="44"/>
    <n v="281"/>
    <n v="12364"/>
    <n v="4451.04"/>
    <n v="0.36"/>
    <x v="1"/>
  </r>
  <r>
    <s v="Foot Locker"/>
    <n v="1185732"/>
    <d v="2020-02-05T00:00:00"/>
    <x v="0"/>
    <s v="New York"/>
    <s v="New York"/>
    <s v="Women's Apparel"/>
    <n v="39"/>
    <n v="333"/>
    <n v="12987"/>
    <n v="3506.4900000000002"/>
    <n v="0.27"/>
    <x v="1"/>
  </r>
  <r>
    <s v="Foot Locker"/>
    <n v="1185732"/>
    <d v="2020-02-06T00:00:00"/>
    <x v="0"/>
    <s v="New York"/>
    <s v="New York"/>
    <s v="Men's Street Footwear"/>
    <n v="44"/>
    <n v="366"/>
    <n v="16104"/>
    <n v="8374.08"/>
    <n v="0.52"/>
    <x v="1"/>
  </r>
  <r>
    <s v="Foot Locker"/>
    <n v="1185732"/>
    <d v="2020-02-07T00:00:00"/>
    <x v="0"/>
    <s v="New York"/>
    <s v="New York"/>
    <s v="Men's Athletic Footwear"/>
    <n v="37"/>
    <n v="296"/>
    <n v="10952"/>
    <n v="3833.2"/>
    <n v="0.35"/>
    <x v="1"/>
  </r>
  <r>
    <s v="Foot Locker"/>
    <n v="1185732"/>
    <d v="2020-02-08T00:00:00"/>
    <x v="0"/>
    <s v="New York"/>
    <s v="New York"/>
    <s v="Women's Street Footwear"/>
    <n v="36"/>
    <n v="288"/>
    <n v="10368"/>
    <n v="4354.5599999999995"/>
    <n v="0.42"/>
    <x v="1"/>
  </r>
  <r>
    <s v="Foot Locker"/>
    <n v="1185732"/>
    <d v="2020-02-09T00:00:00"/>
    <x v="0"/>
    <s v="New York"/>
    <s v="New York"/>
    <s v="Women's Athletic Footwear"/>
    <n v="33"/>
    <n v="289"/>
    <n v="9537"/>
    <n v="3814.7999999999997"/>
    <n v="0.39999999999999997"/>
    <x v="1"/>
  </r>
  <r>
    <s v="Foot Locker"/>
    <n v="1185732"/>
    <d v="2020-02-10T00:00:00"/>
    <x v="0"/>
    <s v="New York"/>
    <s v="New York"/>
    <s v="Men's Apparel"/>
    <n v="47"/>
    <n v="280"/>
    <n v="13160"/>
    <n v="4606"/>
    <n v="0.35"/>
    <x v="1"/>
  </r>
  <r>
    <s v="Foot Locker"/>
    <n v="1185732"/>
    <d v="2020-03-03T00:00:00"/>
    <x v="0"/>
    <s v="New York"/>
    <s v="New York"/>
    <s v="Women's Apparel"/>
    <n v="44"/>
    <n v="320"/>
    <n v="14080"/>
    <n v="4083.2"/>
    <n v="0.28999999999999998"/>
    <x v="1"/>
  </r>
  <r>
    <s v="Foot Locker"/>
    <n v="1185732"/>
    <d v="2020-03-04T00:00:00"/>
    <x v="0"/>
    <s v="New York"/>
    <s v="New York"/>
    <s v="Men's Street Footwear"/>
    <n v="47"/>
    <n v="400"/>
    <n v="18800"/>
    <n v="9776"/>
    <n v="0.52"/>
    <x v="1"/>
  </r>
  <r>
    <s v="Foot Locker"/>
    <n v="1185732"/>
    <d v="2020-03-05T00:00:00"/>
    <x v="0"/>
    <s v="New York"/>
    <s v="New York"/>
    <s v="Men's Athletic Footwear"/>
    <n v="41"/>
    <n v="340"/>
    <n v="13940"/>
    <n v="4739.5999999999995"/>
    <n v="0.33999999999999997"/>
    <x v="1"/>
  </r>
  <r>
    <s v="Foot Locker"/>
    <n v="1185732"/>
    <d v="2020-03-06T00:00:00"/>
    <x v="0"/>
    <s v="New York"/>
    <s v="New York"/>
    <s v="Women's Street Footwear"/>
    <n v="37"/>
    <n v="296"/>
    <n v="10952"/>
    <n v="4490.32"/>
    <n v="0.41"/>
    <x v="1"/>
  </r>
  <r>
    <s v="Foot Locker"/>
    <n v="1185732"/>
    <d v="2020-03-07T00:00:00"/>
    <x v="0"/>
    <s v="New York"/>
    <s v="New York"/>
    <s v="Women's Athletic Footwear"/>
    <n v="38"/>
    <n v="297"/>
    <n v="11286"/>
    <n v="4288.68"/>
    <n v="0.38"/>
    <x v="1"/>
  </r>
  <r>
    <s v="Foot Locker"/>
    <n v="1185732"/>
    <d v="2020-03-08T00:00:00"/>
    <x v="0"/>
    <s v="New York"/>
    <s v="New York"/>
    <s v="Men's Apparel"/>
    <n v="45"/>
    <n v="288"/>
    <n v="12960"/>
    <n v="4406.3999999999996"/>
    <n v="0.33999999999999997"/>
    <x v="1"/>
  </r>
  <r>
    <s v="Foot Locker"/>
    <n v="1185732"/>
    <d v="2020-03-09T00:00:00"/>
    <x v="0"/>
    <s v="New York"/>
    <s v="New York"/>
    <s v="Women's Apparel"/>
    <n v="46"/>
    <n v="347"/>
    <n v="15962"/>
    <n v="5107.84"/>
    <n v="0.32"/>
    <x v="1"/>
  </r>
  <r>
    <s v="Foot Locker"/>
    <n v="1185732"/>
    <d v="2020-03-10T00:00:00"/>
    <x v="0"/>
    <s v="New York"/>
    <s v="New York"/>
    <s v="Men's Street Footwear"/>
    <n v="44"/>
    <n v="434"/>
    <n v="19096"/>
    <n v="9929.92"/>
    <n v="0.52"/>
    <x v="1"/>
  </r>
  <r>
    <s v="Foot Locker"/>
    <n v="1185732"/>
    <d v="2020-03-11T00:00:00"/>
    <x v="0"/>
    <s v="New York"/>
    <s v="New York"/>
    <s v="Men's Athletic Footwear"/>
    <n v="41"/>
    <n v="318"/>
    <n v="13038"/>
    <n v="4824.0599999999995"/>
    <n v="0.37"/>
    <x v="1"/>
  </r>
  <r>
    <s v="Foot Locker"/>
    <n v="1185732"/>
    <d v="2020-03-12T00:00:00"/>
    <x v="0"/>
    <s v="New York"/>
    <s v="New York"/>
    <s v="Women's Street Footwear"/>
    <n v="35"/>
    <n v="295"/>
    <n v="10325"/>
    <n v="4336.5"/>
    <n v="0.42"/>
    <x v="1"/>
  </r>
  <r>
    <s v="Foot Locker"/>
    <n v="1185732"/>
    <d v="2020-03-13T00:00:00"/>
    <x v="0"/>
    <s v="New York"/>
    <s v="New York"/>
    <s v="Women's Athletic Footwear"/>
    <n v="35"/>
    <n v="270"/>
    <n v="9450"/>
    <n v="3496.5"/>
    <n v="0.37"/>
    <x v="1"/>
  </r>
  <r>
    <s v="Foot Locker"/>
    <n v="1185732"/>
    <d v="2020-03-14T00:00:00"/>
    <x v="0"/>
    <s v="New York"/>
    <s v="New York"/>
    <s v="Men's Apparel"/>
    <n v="46"/>
    <n v="278"/>
    <n v="12788"/>
    <n v="4347.9199999999992"/>
    <n v="0.33999999999999997"/>
    <x v="1"/>
  </r>
  <r>
    <s v="Foot Locker"/>
    <n v="1185732"/>
    <d v="2020-03-15T00:00:00"/>
    <x v="0"/>
    <s v="New York"/>
    <s v="New York"/>
    <s v="Women's Apparel"/>
    <n v="47"/>
    <n v="352"/>
    <n v="16544"/>
    <n v="4466.88"/>
    <n v="0.27"/>
    <x v="1"/>
  </r>
  <r>
    <s v="Foot Locker"/>
    <n v="1185732"/>
    <d v="2020-03-16T00:00:00"/>
    <x v="0"/>
    <s v="New York"/>
    <s v="New York"/>
    <s v="Men's Street Footwear"/>
    <n v="41"/>
    <n v="375"/>
    <n v="15375"/>
    <n v="7995"/>
    <n v="0.52"/>
    <x v="1"/>
  </r>
  <r>
    <s v="Foot Locker"/>
    <n v="1185732"/>
    <d v="2020-03-17T00:00:00"/>
    <x v="0"/>
    <s v="New York"/>
    <s v="New York"/>
    <s v="Men's Athletic Footwear"/>
    <n v="37"/>
    <n v="359"/>
    <n v="13283"/>
    <n v="4516.2199999999993"/>
    <n v="0.33999999999999997"/>
    <x v="1"/>
  </r>
  <r>
    <s v="Foot Locker"/>
    <n v="1185732"/>
    <d v="2020-03-18T00:00:00"/>
    <x v="0"/>
    <s v="New York"/>
    <s v="New York"/>
    <s v="Women's Street Footwear"/>
    <n v="37"/>
    <n v="314"/>
    <n v="11618"/>
    <n v="4298.66"/>
    <n v="0.37"/>
    <x v="1"/>
  </r>
  <r>
    <s v="Foot Locker"/>
    <n v="1185732"/>
    <d v="2020-03-31T00:00:00"/>
    <x v="0"/>
    <s v="New York"/>
    <s v="New York"/>
    <s v="Women's Athletic Footwear"/>
    <n v="40"/>
    <n v="324"/>
    <n v="12960"/>
    <n v="5184"/>
    <n v="0.39999999999999997"/>
    <x v="1"/>
  </r>
  <r>
    <s v="Walmart"/>
    <n v="1185732"/>
    <d v="2020-04-17T00:00:00"/>
    <x v="0"/>
    <s v="New York"/>
    <s v="New York"/>
    <s v="Men's Apparel"/>
    <n v="43"/>
    <n v="279"/>
    <n v="11997"/>
    <n v="3959.0099999999993"/>
    <n v="0.32999999999999996"/>
    <x v="1"/>
  </r>
  <r>
    <s v="Walmart"/>
    <n v="1185732"/>
    <d v="2020-04-18T00:00:00"/>
    <x v="0"/>
    <s v="New York"/>
    <s v="New York"/>
    <s v="Women's Apparel"/>
    <n v="48"/>
    <n v="355"/>
    <n v="17040"/>
    <n v="5112"/>
    <n v="0.3"/>
    <x v="1"/>
  </r>
  <r>
    <s v="Walmart"/>
    <n v="1185732"/>
    <d v="2020-04-19T00:00:00"/>
    <x v="0"/>
    <s v="New York"/>
    <s v="New York"/>
    <s v="Men's Street Footwear"/>
    <n v="39"/>
    <n v="408"/>
    <n v="15912"/>
    <n v="8751.6"/>
    <n v="0.55000000000000004"/>
    <x v="1"/>
  </r>
  <r>
    <s v="Walmart"/>
    <n v="1185732"/>
    <d v="2020-04-20T00:00:00"/>
    <x v="0"/>
    <s v="New York"/>
    <s v="New York"/>
    <s v="Men's Athletic Footwear"/>
    <n v="43"/>
    <n v="350"/>
    <n v="15050"/>
    <n v="4966.4999999999991"/>
    <n v="0.32999999999999996"/>
    <x v="1"/>
  </r>
  <r>
    <s v="Walmart"/>
    <n v="1185732"/>
    <d v="2020-04-21T00:00:00"/>
    <x v="0"/>
    <s v="New York"/>
    <s v="New York"/>
    <s v="Women's Street Footwear"/>
    <n v="36"/>
    <n v="315"/>
    <n v="11340"/>
    <n v="4422.5999999999995"/>
    <n v="0.38999999999999996"/>
    <x v="1"/>
  </r>
  <r>
    <s v="Walmart"/>
    <n v="1185732"/>
    <d v="2020-04-22T00:00:00"/>
    <x v="0"/>
    <s v="New York"/>
    <s v="New York"/>
    <s v="Women's Athletic Footwear"/>
    <n v="34"/>
    <n v="306"/>
    <n v="10404"/>
    <n v="4057.5599999999995"/>
    <n v="0.38999999999999996"/>
    <x v="1"/>
  </r>
  <r>
    <s v="Walmart"/>
    <n v="1185732"/>
    <d v="2020-04-23T00:00:00"/>
    <x v="0"/>
    <s v="New York"/>
    <s v="New York"/>
    <s v="Men's Apparel"/>
    <n v="44"/>
    <n v="315"/>
    <n v="13860"/>
    <n v="5128.2"/>
    <n v="0.37"/>
    <x v="1"/>
  </r>
  <r>
    <s v="Walmart"/>
    <n v="1185732"/>
    <d v="2020-04-24T00:00:00"/>
    <x v="0"/>
    <s v="New York"/>
    <s v="New York"/>
    <s v="Women's Apparel"/>
    <n v="45"/>
    <n v="350"/>
    <n v="15750"/>
    <n v="4725"/>
    <n v="0.3"/>
    <x v="1"/>
  </r>
  <r>
    <s v="Walmart"/>
    <n v="1185732"/>
    <d v="2020-04-25T00:00:00"/>
    <x v="0"/>
    <s v="New York"/>
    <s v="New York"/>
    <s v="Men's Apparel"/>
    <n v="51"/>
    <n v="289"/>
    <n v="14739"/>
    <n v="4716.4800000000005"/>
    <n v="0.32"/>
    <x v="1"/>
  </r>
  <r>
    <s v="Walmart"/>
    <n v="1185732"/>
    <d v="2020-04-26T00:00:00"/>
    <x v="0"/>
    <s v="New York"/>
    <s v="New York"/>
    <s v="Women's Apparel"/>
    <n v="50"/>
    <n v="330"/>
    <n v="16500"/>
    <n v="4620"/>
    <n v="0.28000000000000003"/>
    <x v="1"/>
  </r>
  <r>
    <s v="Walmart"/>
    <n v="1185732"/>
    <d v="2020-04-27T00:00:00"/>
    <x v="0"/>
    <s v="New York"/>
    <s v="New York"/>
    <s v="Men's Street Footwear"/>
    <n v="46"/>
    <n v="403"/>
    <n v="18538"/>
    <n v="10381.280000000001"/>
    <n v="0.56000000000000005"/>
    <x v="1"/>
  </r>
  <r>
    <s v="Walmart"/>
    <n v="1185732"/>
    <d v="2020-04-28T00:00:00"/>
    <x v="0"/>
    <s v="New York"/>
    <s v="New York"/>
    <s v="Men's Athletic Footwear"/>
    <n v="40"/>
    <n v="312"/>
    <n v="12480"/>
    <n v="4492.8"/>
    <n v="0.36"/>
    <x v="1"/>
  </r>
  <r>
    <s v="Walmart"/>
    <n v="1185732"/>
    <d v="2020-04-29T00:00:00"/>
    <x v="0"/>
    <s v="New York"/>
    <s v="New York"/>
    <s v="Women's Street Footwear"/>
    <n v="43"/>
    <n v="294"/>
    <n v="12642"/>
    <n v="5309.6399999999994"/>
    <n v="0.42"/>
    <x v="1"/>
  </r>
  <r>
    <s v="Walmart"/>
    <n v="1185732"/>
    <d v="2020-04-30T00:00:00"/>
    <x v="0"/>
    <s v="New York"/>
    <s v="New York"/>
    <s v="Women's Athletic Footwear"/>
    <n v="41"/>
    <n v="270"/>
    <n v="11070"/>
    <n v="4095.9"/>
    <n v="0.37"/>
    <x v="1"/>
  </r>
  <r>
    <s v="Walmart"/>
    <n v="1185732"/>
    <d v="2020-05-01T00:00:00"/>
    <x v="0"/>
    <s v="New York"/>
    <s v="New York"/>
    <s v="Men's Apparel"/>
    <n v="47"/>
    <n v="280"/>
    <n v="13160"/>
    <n v="4737.5999999999995"/>
    <n v="0.36"/>
    <x v="1"/>
  </r>
  <r>
    <s v="Walmart"/>
    <n v="1185732"/>
    <d v="2020-05-02T00:00:00"/>
    <x v="0"/>
    <s v="New York"/>
    <s v="New York"/>
    <s v="Women's Apparel"/>
    <n v="53"/>
    <n v="322"/>
    <n v="17066"/>
    <n v="4778.4800000000005"/>
    <n v="0.28000000000000003"/>
    <x v="1"/>
  </r>
  <r>
    <s v="Walmart"/>
    <n v="1185732"/>
    <d v="2020-05-03T00:00:00"/>
    <x v="0"/>
    <s v="New York"/>
    <s v="New York"/>
    <s v="Men's Street Footwear"/>
    <n v="48"/>
    <n v="420"/>
    <n v="20160"/>
    <n v="11289.6"/>
    <n v="0.56000000000000005"/>
    <x v="1"/>
  </r>
  <r>
    <s v="Walmart"/>
    <n v="1185732"/>
    <d v="2020-05-04T00:00:00"/>
    <x v="0"/>
    <s v="New York"/>
    <s v="New York"/>
    <s v="Men's Athletic Footwear"/>
    <n v="43"/>
    <n v="310"/>
    <n v="13330"/>
    <n v="4665.5"/>
    <n v="0.35"/>
    <x v="1"/>
  </r>
  <r>
    <s v="Walmart"/>
    <n v="1185732"/>
    <d v="2020-05-05T00:00:00"/>
    <x v="0"/>
    <s v="New York"/>
    <s v="New York"/>
    <s v="Women's Street Footwear"/>
    <n v="42"/>
    <n v="333"/>
    <n v="13986"/>
    <n v="5594.4"/>
    <n v="0.39999999999999997"/>
    <x v="1"/>
  </r>
  <r>
    <s v="Walmart"/>
    <n v="1185732"/>
    <d v="2020-05-06T00:00:00"/>
    <x v="0"/>
    <s v="New York"/>
    <s v="New York"/>
    <s v="Women's Athletic Footwear"/>
    <n v="41"/>
    <n v="306"/>
    <n v="12546"/>
    <n v="5018.3999999999996"/>
    <n v="0.39999999999999997"/>
    <x v="1"/>
  </r>
  <r>
    <s v="Walmart"/>
    <n v="1185732"/>
    <d v="2020-05-07T00:00:00"/>
    <x v="0"/>
    <s v="New York"/>
    <s v="New York"/>
    <s v="Men's Apparel"/>
    <n v="48"/>
    <n v="279"/>
    <n v="13392"/>
    <n v="4955.04"/>
    <n v="0.37"/>
    <x v="1"/>
  </r>
  <r>
    <s v="Walmart"/>
    <n v="1185732"/>
    <d v="2020-07-18T00:00:00"/>
    <x v="0"/>
    <s v="New York"/>
    <s v="New York"/>
    <s v="Women's Apparel"/>
    <n v="48"/>
    <n v="340"/>
    <n v="16320"/>
    <n v="4896"/>
    <n v="0.3"/>
    <x v="1"/>
  </r>
  <r>
    <s v="Sports Direct"/>
    <n v="1197831"/>
    <d v="2020-07-19T00:00:00"/>
    <x v="0"/>
    <s v="New York"/>
    <s v="New York"/>
    <s v="Men's Street Footwear"/>
    <n v="20"/>
    <n v="270"/>
    <n v="5400"/>
    <n v="2105.9999999999995"/>
    <n v="0.38999999999999996"/>
    <x v="1"/>
  </r>
  <r>
    <s v="Sports Direct"/>
    <n v="1197831"/>
    <d v="2020-07-20T00:00:00"/>
    <x v="0"/>
    <s v="New York"/>
    <s v="New York"/>
    <s v="Men's Athletic Footwear"/>
    <n v="26"/>
    <n v="270"/>
    <n v="7020"/>
    <n v="2597.4"/>
    <n v="0.37"/>
    <x v="1"/>
  </r>
  <r>
    <s v="Sports Direct"/>
    <n v="1197831"/>
    <d v="2020-07-21T00:00:00"/>
    <x v="0"/>
    <s v="New York"/>
    <s v="New York"/>
    <s v="Women's Street Footwear"/>
    <n v="27"/>
    <n v="238"/>
    <n v="6426"/>
    <n v="2506.14"/>
    <n v="0.38999999999999996"/>
    <x v="1"/>
  </r>
  <r>
    <s v="Sports Direct"/>
    <n v="1197831"/>
    <d v="2020-07-22T00:00:00"/>
    <x v="0"/>
    <s v="New York"/>
    <s v="New York"/>
    <s v="Women's Athletic Footwear"/>
    <n v="27"/>
    <n v="210"/>
    <n v="5670"/>
    <n v="2948.4"/>
    <n v="0.52"/>
    <x v="1"/>
  </r>
  <r>
    <s v="Sports Direct"/>
    <n v="1197831"/>
    <d v="2020-07-23T00:00:00"/>
    <x v="1"/>
    <s v="Texas"/>
    <s v="Houston"/>
    <s v="Men's Apparel"/>
    <n v="26"/>
    <n v="176"/>
    <n v="4576"/>
    <n v="1555.84"/>
    <n v="0.33999999999999997"/>
    <x v="1"/>
  </r>
  <r>
    <s v="Sports Direct"/>
    <n v="1197831"/>
    <d v="2020-07-24T00:00:00"/>
    <x v="1"/>
    <s v="Texas"/>
    <s v="Houston"/>
    <s v="Women's Apparel"/>
    <n v="25"/>
    <n v="224"/>
    <n v="5600"/>
    <n v="3136.0000000000005"/>
    <n v="0.56000000000000005"/>
    <x v="1"/>
  </r>
  <r>
    <s v="Sports Direct"/>
    <n v="1197831"/>
    <d v="2020-07-25T00:00:00"/>
    <x v="1"/>
    <s v="Texas"/>
    <s v="Houston"/>
    <s v="Men's Street Footwear"/>
    <n v="20"/>
    <n v="255"/>
    <n v="5100"/>
    <n v="2091"/>
    <n v="0.41"/>
    <x v="1"/>
  </r>
  <r>
    <s v="Sports Direct"/>
    <n v="1197831"/>
    <d v="2020-07-26T00:00:00"/>
    <x v="1"/>
    <s v="Texas"/>
    <s v="Houston"/>
    <s v="Men's Athletic Footwear"/>
    <n v="23"/>
    <n v="289"/>
    <n v="6647"/>
    <n v="2791.74"/>
    <n v="0.42"/>
    <x v="1"/>
  </r>
  <r>
    <s v="Sports Direct"/>
    <n v="1197831"/>
    <d v="2020-07-27T00:00:00"/>
    <x v="1"/>
    <s v="Texas"/>
    <s v="Houston"/>
    <s v="Women's Street Footwear"/>
    <n v="27"/>
    <n v="236"/>
    <n v="6372"/>
    <n v="2612.52"/>
    <n v="0.41"/>
    <x v="1"/>
  </r>
  <r>
    <s v="Sports Direct"/>
    <n v="1197831"/>
    <d v="2020-07-28T00:00:00"/>
    <x v="1"/>
    <s v="Texas"/>
    <s v="Houston"/>
    <s v="Women's Athletic Footwear"/>
    <n v="26"/>
    <n v="213"/>
    <n v="5538"/>
    <n v="2769"/>
    <n v="0.5"/>
    <x v="1"/>
  </r>
  <r>
    <s v="Sports Direct"/>
    <n v="1197831"/>
    <d v="2020-07-29T00:00:00"/>
    <x v="1"/>
    <s v="Texas"/>
    <s v="Houston"/>
    <s v="Men's Apparel"/>
    <n v="28"/>
    <n v="160"/>
    <n v="4480"/>
    <n v="1478.3999999999999"/>
    <n v="0.32999999999999996"/>
    <x v="1"/>
  </r>
  <r>
    <s v="Sports Direct"/>
    <n v="1197831"/>
    <d v="2020-07-30T00:00:00"/>
    <x v="1"/>
    <s v="Texas"/>
    <s v="Houston"/>
    <s v="Women's Apparel"/>
    <n v="26"/>
    <n v="231"/>
    <n v="6006"/>
    <n v="3303.3"/>
    <n v="0.55000000000000004"/>
    <x v="1"/>
  </r>
  <r>
    <s v="Sports Direct"/>
    <n v="1197831"/>
    <d v="2020-07-31T00:00:00"/>
    <x v="1"/>
    <s v="Texas"/>
    <s v="Houston"/>
    <s v="Men's Street Footwear"/>
    <n v="20"/>
    <n v="306"/>
    <n v="6120"/>
    <n v="2570.4"/>
    <n v="0.42"/>
    <x v="1"/>
  </r>
  <r>
    <s v="Sports Direct"/>
    <n v="1197831"/>
    <d v="2020-08-01T00:00:00"/>
    <x v="1"/>
    <s v="Texas"/>
    <s v="Houston"/>
    <s v="Men's Athletic Footwear"/>
    <n v="30"/>
    <n v="263"/>
    <n v="7890"/>
    <n v="3077.0999999999995"/>
    <n v="0.38999999999999996"/>
    <x v="1"/>
  </r>
  <r>
    <s v="Sports Direct"/>
    <n v="1197831"/>
    <d v="2020-08-02T00:00:00"/>
    <x v="1"/>
    <s v="Texas"/>
    <s v="Houston"/>
    <s v="Women's Street Footwear"/>
    <n v="23"/>
    <n v="224"/>
    <n v="5152"/>
    <n v="2163.84"/>
    <n v="0.42"/>
    <x v="1"/>
  </r>
  <r>
    <s v="Sports Direct"/>
    <n v="1197831"/>
    <d v="2020-08-03T00:00:00"/>
    <x v="1"/>
    <s v="Texas"/>
    <s v="Houston"/>
    <s v="Women's Athletic Footwear"/>
    <n v="30"/>
    <n v="204"/>
    <n v="6120"/>
    <n v="2937.6"/>
    <n v="0.48"/>
    <x v="1"/>
  </r>
  <r>
    <s v="Sports Direct"/>
    <n v="1197831"/>
    <d v="2020-08-04T00:00:00"/>
    <x v="1"/>
    <s v="Texas"/>
    <s v="Houston"/>
    <s v="Men's Apparel"/>
    <n v="35"/>
    <n v="155"/>
    <n v="5425"/>
    <n v="1736"/>
    <n v="0.32"/>
    <x v="1"/>
  </r>
  <r>
    <s v="Sports Direct"/>
    <n v="1197831"/>
    <d v="2020-08-05T00:00:00"/>
    <x v="1"/>
    <s v="Texas"/>
    <s v="Houston"/>
    <s v="Women's Apparel"/>
    <n v="29"/>
    <n v="228"/>
    <n v="6612"/>
    <n v="3636.6000000000004"/>
    <n v="0.55000000000000004"/>
    <x v="1"/>
  </r>
  <r>
    <s v="Sports Direct"/>
    <n v="1197831"/>
    <d v="2020-08-06T00:00:00"/>
    <x v="1"/>
    <s v="Texas"/>
    <s v="Houston"/>
    <s v="Men's Street Footwear"/>
    <n v="23"/>
    <n v="306"/>
    <n v="7038"/>
    <n v="2604.06"/>
    <n v="0.37"/>
    <x v="1"/>
  </r>
  <r>
    <s v="Sports Direct"/>
    <n v="1197831"/>
    <d v="2020-08-07T00:00:00"/>
    <x v="1"/>
    <s v="Texas"/>
    <s v="Houston"/>
    <s v="Men's Athletic Footwear"/>
    <n v="29"/>
    <n v="306"/>
    <n v="8874"/>
    <n v="3638.3399999999997"/>
    <n v="0.41"/>
    <x v="1"/>
  </r>
  <r>
    <s v="Sports Direct"/>
    <n v="1197831"/>
    <d v="2020-08-08T00:00:00"/>
    <x v="1"/>
    <s v="Texas"/>
    <s v="Houston"/>
    <s v="Women's Street Footwear"/>
    <n v="24"/>
    <n v="232"/>
    <n v="5568"/>
    <n v="2060.16"/>
    <n v="0.37"/>
    <x v="1"/>
  </r>
  <r>
    <s v="Sports Direct"/>
    <n v="1197831"/>
    <d v="2020-08-09T00:00:00"/>
    <x v="1"/>
    <s v="Texas"/>
    <s v="Houston"/>
    <s v="Women's Athletic Footwear"/>
    <n v="28"/>
    <n v="213"/>
    <n v="5964"/>
    <n v="2862.72"/>
    <n v="0.48"/>
    <x v="1"/>
  </r>
  <r>
    <s v="Walmart"/>
    <n v="1197831"/>
    <d v="2020-08-10T00:00:00"/>
    <x v="1"/>
    <s v="Texas"/>
    <s v="Houston"/>
    <s v="Men's Apparel"/>
    <n v="34"/>
    <n v="179"/>
    <n v="6086"/>
    <n v="2069.2399999999998"/>
    <n v="0.33999999999999997"/>
    <x v="1"/>
  </r>
  <r>
    <s v="Walmart"/>
    <n v="1197831"/>
    <d v="2020-08-11T00:00:00"/>
    <x v="1"/>
    <s v="Texas"/>
    <s v="Houston"/>
    <s v="Women's Apparel"/>
    <n v="27"/>
    <n v="272"/>
    <n v="7344"/>
    <n v="4039.2000000000003"/>
    <n v="0.55000000000000004"/>
    <x v="1"/>
  </r>
  <r>
    <s v="Walmart"/>
    <n v="1197831"/>
    <d v="2020-08-12T00:00:00"/>
    <x v="1"/>
    <s v="Texas"/>
    <s v="Houston"/>
    <s v="Men's Street Footwear"/>
    <n v="24"/>
    <n v="315"/>
    <n v="7560"/>
    <n v="2948.3999999999996"/>
    <n v="0.38999999999999996"/>
    <x v="1"/>
  </r>
  <r>
    <s v="Walmart"/>
    <n v="1197831"/>
    <d v="2020-08-13T00:00:00"/>
    <x v="1"/>
    <s v="Texas"/>
    <s v="Houston"/>
    <s v="Men's Athletic Footwear"/>
    <n v="30"/>
    <n v="287"/>
    <n v="8610"/>
    <n v="3616.2"/>
    <n v="0.42"/>
    <x v="1"/>
  </r>
  <r>
    <s v="Walmart"/>
    <n v="1197831"/>
    <d v="2020-08-14T00:00:00"/>
    <x v="1"/>
    <s v="Texas"/>
    <s v="Houston"/>
    <s v="Women's Street Footwear"/>
    <n v="23"/>
    <n v="240"/>
    <n v="5520"/>
    <n v="2042.3999999999999"/>
    <n v="0.37"/>
    <x v="1"/>
  </r>
  <r>
    <s v="Walmart"/>
    <n v="1197831"/>
    <d v="2020-08-15T00:00:00"/>
    <x v="1"/>
    <s v="Texas"/>
    <s v="Houston"/>
    <s v="Women's Athletic Footwear"/>
    <n v="31"/>
    <n v="245"/>
    <n v="7595"/>
    <n v="3873.4500000000003"/>
    <n v="0.51"/>
    <x v="1"/>
  </r>
  <r>
    <s v="Walmart"/>
    <n v="1197831"/>
    <d v="2020-08-16T00:00:00"/>
    <x v="1"/>
    <s v="Texas"/>
    <s v="Houston"/>
    <s v="Men's Apparel"/>
    <n v="35"/>
    <n v="180"/>
    <n v="6300"/>
    <n v="2205"/>
    <n v="0.35"/>
    <x v="1"/>
  </r>
  <r>
    <s v="Walmart"/>
    <n v="1197831"/>
    <d v="2020-08-17T00:00:00"/>
    <x v="1"/>
    <s v="Texas"/>
    <s v="Houston"/>
    <s v="Women's Apparel"/>
    <n v="32"/>
    <n v="295"/>
    <n v="9440"/>
    <n v="5380.8"/>
    <n v="0.57000000000000006"/>
    <x v="1"/>
  </r>
  <r>
    <s v="Walmart"/>
    <n v="1197831"/>
    <d v="2020-08-18T00:00:00"/>
    <x v="1"/>
    <s v="Texas"/>
    <s v="Houston"/>
    <s v="Men's Street Footwear"/>
    <n v="28"/>
    <n v="295"/>
    <n v="8260"/>
    <n v="3386.6"/>
    <n v="0.41"/>
    <x v="1"/>
  </r>
  <r>
    <s v="Walmart"/>
    <n v="1197831"/>
    <d v="2020-08-19T00:00:00"/>
    <x v="1"/>
    <s v="Texas"/>
    <s v="Houston"/>
    <s v="Men's Athletic Footwear"/>
    <n v="33"/>
    <n v="323"/>
    <n v="10659"/>
    <n v="4476.78"/>
    <n v="0.42"/>
    <x v="1"/>
  </r>
  <r>
    <s v="Walmart"/>
    <n v="1197831"/>
    <d v="2020-08-20T00:00:00"/>
    <x v="1"/>
    <s v="Texas"/>
    <s v="Houston"/>
    <s v="Women's Street Footwear"/>
    <n v="27"/>
    <n v="264"/>
    <n v="7128"/>
    <n v="2851.2"/>
    <n v="0.39999999999999997"/>
    <x v="1"/>
  </r>
  <r>
    <s v="Walmart"/>
    <n v="1197831"/>
    <d v="2020-08-21T00:00:00"/>
    <x v="1"/>
    <s v="Texas"/>
    <s v="Houston"/>
    <s v="Women's Athletic Footwear"/>
    <n v="26"/>
    <n v="263"/>
    <n v="6838"/>
    <n v="3282.24"/>
    <n v="0.48"/>
    <x v="1"/>
  </r>
  <r>
    <s v="Walmart"/>
    <n v="1197831"/>
    <d v="2020-08-22T00:00:00"/>
    <x v="1"/>
    <s v="Texas"/>
    <s v="Houston"/>
    <s v="Men's Apparel"/>
    <n v="29"/>
    <n v="221"/>
    <n v="6409"/>
    <n v="2050.88"/>
    <n v="0.32"/>
    <x v="1"/>
  </r>
  <r>
    <s v="Walmart"/>
    <n v="1197831"/>
    <d v="2020-08-23T00:00:00"/>
    <x v="1"/>
    <s v="Texas"/>
    <s v="Houston"/>
    <s v="Women's Apparel"/>
    <n v="38"/>
    <n v="350"/>
    <n v="13300"/>
    <n v="7581.0000000000009"/>
    <n v="0.57000000000000006"/>
    <x v="1"/>
  </r>
  <r>
    <s v="Walmart"/>
    <n v="1197831"/>
    <d v="2020-08-24T00:00:00"/>
    <x v="1"/>
    <s v="Texas"/>
    <s v="Houston"/>
    <s v="Men's Street Footwear"/>
    <n v="29"/>
    <n v="295"/>
    <n v="8555"/>
    <n v="3421.9999999999995"/>
    <n v="0.39999999999999997"/>
    <x v="1"/>
  </r>
  <r>
    <s v="Walmart"/>
    <n v="1197831"/>
    <d v="2020-08-25T00:00:00"/>
    <x v="1"/>
    <s v="Texas"/>
    <s v="Houston"/>
    <s v="Men's Athletic Footwear"/>
    <n v="32"/>
    <n v="285"/>
    <n v="9120"/>
    <n v="3830.3999999999996"/>
    <n v="0.42"/>
    <x v="1"/>
  </r>
  <r>
    <s v="Walmart"/>
    <n v="1197831"/>
    <d v="2020-08-26T00:00:00"/>
    <x v="1"/>
    <s v="Texas"/>
    <s v="Houston"/>
    <s v="Women's Street Footwear"/>
    <n v="29"/>
    <n v="374"/>
    <n v="10846"/>
    <n v="4446.8599999999997"/>
    <n v="0.41"/>
    <x v="1"/>
  </r>
  <r>
    <s v="Walmart"/>
    <n v="1197831"/>
    <d v="2020-08-27T00:00:00"/>
    <x v="1"/>
    <s v="Texas"/>
    <s v="Houston"/>
    <s v="Women's Athletic Footwear"/>
    <n v="28"/>
    <n v="224"/>
    <n v="6272"/>
    <n v="3261.44"/>
    <n v="0.52"/>
    <x v="1"/>
  </r>
  <r>
    <s v="Walmart"/>
    <n v="1197831"/>
    <d v="2020-08-28T00:00:00"/>
    <x v="1"/>
    <s v="Texas"/>
    <s v="Houston"/>
    <s v="Men's Apparel"/>
    <n v="33"/>
    <n v="217"/>
    <n v="7161"/>
    <n v="2577.96"/>
    <n v="0.36"/>
    <x v="1"/>
  </r>
  <r>
    <s v="Walmart"/>
    <n v="1197831"/>
    <d v="2020-08-29T00:00:00"/>
    <x v="1"/>
    <s v="Texas"/>
    <s v="Houston"/>
    <s v="Women's Apparel"/>
    <n v="36"/>
    <n v="302"/>
    <n v="10872"/>
    <n v="5653.4400000000005"/>
    <n v="0.52"/>
    <x v="1"/>
  </r>
  <r>
    <s v="Walmart"/>
    <n v="1197831"/>
    <d v="2020-08-30T00:00:00"/>
    <x v="1"/>
    <s v="Texas"/>
    <s v="Houston"/>
    <s v="Men's Street Footwear"/>
    <n v="27"/>
    <n v="305"/>
    <n v="8235"/>
    <n v="3046.95"/>
    <n v="0.37"/>
    <x v="1"/>
  </r>
  <r>
    <s v="Walmart"/>
    <n v="1197831"/>
    <d v="2020-08-31T00:00:00"/>
    <x v="1"/>
    <s v="Texas"/>
    <s v="Houston"/>
    <s v="Men's Athletic Footwear"/>
    <n v="33"/>
    <n v="305"/>
    <n v="10065"/>
    <n v="3824.7"/>
    <n v="0.38"/>
    <x v="1"/>
  </r>
  <r>
    <s v="Walmart"/>
    <n v="1197831"/>
    <d v="2020-09-01T00:00:00"/>
    <x v="1"/>
    <s v="Texas"/>
    <s v="Houston"/>
    <s v="Women's Street Footwear"/>
    <n v="29"/>
    <n v="374"/>
    <n v="10846"/>
    <n v="4446.8599999999997"/>
    <n v="0.41"/>
    <x v="1"/>
  </r>
  <r>
    <s v="Walmart"/>
    <n v="1197831"/>
    <d v="2020-09-02T00:00:00"/>
    <x v="1"/>
    <s v="Texas"/>
    <s v="Houston"/>
    <s v="Women's Athletic Footwear"/>
    <n v="30"/>
    <n v="215"/>
    <n v="6450"/>
    <n v="3096"/>
    <n v="0.48"/>
    <x v="1"/>
  </r>
  <r>
    <s v="Walmart"/>
    <n v="1197831"/>
    <d v="2020-09-03T00:00:00"/>
    <x v="1"/>
    <s v="Texas"/>
    <s v="Houston"/>
    <s v="Men's Apparel"/>
    <n v="35"/>
    <n v="228"/>
    <n v="7980"/>
    <n v="2713.2"/>
    <n v="0.33999999999999997"/>
    <x v="1"/>
  </r>
  <r>
    <s v="Walmart"/>
    <n v="1197831"/>
    <d v="2020-09-04T00:00:00"/>
    <x v="1"/>
    <s v="Texas"/>
    <s v="Houston"/>
    <s v="Women's Apparel"/>
    <n v="39"/>
    <n v="270"/>
    <n v="10530"/>
    <n v="5686.2000000000007"/>
    <n v="0.54"/>
    <x v="1"/>
  </r>
  <r>
    <s v="Walmart"/>
    <n v="1197831"/>
    <d v="2020-09-05T00:00:00"/>
    <x v="1"/>
    <s v="Texas"/>
    <s v="Houston"/>
    <s v="Men's Street Footwear"/>
    <n v="33"/>
    <n v="264"/>
    <n v="8712"/>
    <n v="3659.04"/>
    <n v="0.42"/>
    <x v="1"/>
  </r>
  <r>
    <s v="Walmart"/>
    <n v="1197831"/>
    <d v="2020-09-06T00:00:00"/>
    <x v="1"/>
    <s v="Texas"/>
    <s v="Houston"/>
    <s v="Men's Athletic Footwear"/>
    <n v="32"/>
    <n v="255"/>
    <n v="8160"/>
    <n v="3019.2"/>
    <n v="0.37"/>
    <x v="1"/>
  </r>
  <r>
    <s v="Walmart"/>
    <n v="1197831"/>
    <d v="2020-09-07T00:00:00"/>
    <x v="1"/>
    <s v="Texas"/>
    <s v="Houston"/>
    <s v="Women's Street Footwear"/>
    <n v="36"/>
    <n v="315"/>
    <n v="11340"/>
    <n v="4309.2"/>
    <n v="0.38"/>
    <x v="1"/>
  </r>
  <r>
    <s v="Walmart"/>
    <n v="1197831"/>
    <d v="2020-09-08T00:00:00"/>
    <x v="1"/>
    <s v="Texas"/>
    <s v="Houston"/>
    <s v="Women's Athletic Footwear"/>
    <n v="37"/>
    <n v="200"/>
    <n v="7400"/>
    <n v="3700"/>
    <n v="0.5"/>
    <x v="1"/>
  </r>
  <r>
    <s v="Walmart"/>
    <n v="1197831"/>
    <d v="2020-09-09T00:00:00"/>
    <x v="1"/>
    <s v="Texas"/>
    <s v="Houston"/>
    <s v="Men's Apparel"/>
    <n v="36"/>
    <n v="206"/>
    <n v="7416"/>
    <n v="2669.7599999999998"/>
    <n v="0.36"/>
    <x v="1"/>
  </r>
  <r>
    <s v="Walmart"/>
    <n v="1197831"/>
    <d v="2020-09-10T00:00:00"/>
    <x v="1"/>
    <s v="Texas"/>
    <s v="Houston"/>
    <s v="Women's Apparel"/>
    <n v="42"/>
    <n v="298"/>
    <n v="12516"/>
    <n v="7134.1200000000008"/>
    <n v="0.57000000000000006"/>
    <x v="1"/>
  </r>
  <r>
    <s v="Walmart"/>
    <n v="1197831"/>
    <d v="2020-09-11T00:00:00"/>
    <x v="1"/>
    <s v="Texas"/>
    <s v="Houston"/>
    <s v="Men's Street Footwear"/>
    <n v="31"/>
    <n v="272"/>
    <n v="8432"/>
    <n v="3288.4799999999996"/>
    <n v="0.38999999999999996"/>
    <x v="1"/>
  </r>
  <r>
    <s v="Walmart"/>
    <n v="1197831"/>
    <d v="2020-09-12T00:00:00"/>
    <x v="1"/>
    <s v="Texas"/>
    <s v="Houston"/>
    <s v="Men's Athletic Footwear"/>
    <n v="29"/>
    <n v="248"/>
    <n v="7192"/>
    <n v="2804.8799999999997"/>
    <n v="0.38999999999999996"/>
    <x v="1"/>
  </r>
  <r>
    <s v="Walmart"/>
    <n v="1197831"/>
    <d v="2020-09-13T00:00:00"/>
    <x v="1"/>
    <s v="Texas"/>
    <s v="Houston"/>
    <s v="Women's Street Footwear"/>
    <n v="39"/>
    <n v="255"/>
    <n v="9945"/>
    <n v="3679.65"/>
    <n v="0.37"/>
    <x v="1"/>
  </r>
  <r>
    <s v="Walmart"/>
    <n v="1197831"/>
    <d v="2020-09-14T00:00:00"/>
    <x v="1"/>
    <s v="Texas"/>
    <s v="Houston"/>
    <s v="Women's Athletic Footwear"/>
    <n v="36"/>
    <n v="204"/>
    <n v="7344"/>
    <n v="3451.6800000000003"/>
    <n v="0.47000000000000003"/>
    <x v="1"/>
  </r>
  <r>
    <s v="Walmart"/>
    <n v="1197831"/>
    <d v="2020-09-15T00:00:00"/>
    <x v="1"/>
    <s v="Texas"/>
    <s v="Houston"/>
    <s v="Men's Apparel"/>
    <n v="35"/>
    <n v="184"/>
    <n v="6440"/>
    <n v="2382.8000000000002"/>
    <n v="0.37"/>
    <x v="1"/>
  </r>
  <r>
    <s v="Walmart"/>
    <n v="1197831"/>
    <d v="2020-09-16T00:00:00"/>
    <x v="1"/>
    <s v="Texas"/>
    <s v="Houston"/>
    <s v="Women's Apparel"/>
    <n v="43"/>
    <n v="233"/>
    <n v="10019"/>
    <n v="5410.26"/>
    <n v="0.54"/>
    <x v="1"/>
  </r>
  <r>
    <s v="Walmart"/>
    <n v="1197831"/>
    <d v="2020-10-20T00:00:00"/>
    <x v="1"/>
    <s v="Texas"/>
    <s v="Houston"/>
    <s v="Men's Street Footwear"/>
    <n v="34"/>
    <n v="270"/>
    <n v="9180"/>
    <n v="3488.4"/>
    <n v="0.38"/>
    <x v="1"/>
  </r>
  <r>
    <s v="Walmart"/>
    <n v="1197831"/>
    <d v="2020-10-21T00:00:00"/>
    <x v="1"/>
    <s v="Texas"/>
    <s v="Houston"/>
    <s v="Men's Athletic Footwear"/>
    <n v="31"/>
    <n v="306"/>
    <n v="9486"/>
    <n v="3794.3999999999996"/>
    <n v="0.39999999999999997"/>
    <x v="1"/>
  </r>
  <r>
    <s v="Walmart"/>
    <n v="1197831"/>
    <d v="2020-10-22T00:00:00"/>
    <x v="1"/>
    <s v="Texas"/>
    <s v="Houston"/>
    <s v="Women's Street Footwear"/>
    <n v="34"/>
    <n v="281"/>
    <n v="9554"/>
    <n v="3726.0599999999995"/>
    <n v="0.38999999999999996"/>
    <x v="1"/>
  </r>
  <r>
    <s v="Walmart"/>
    <n v="1197831"/>
    <d v="2020-10-23T00:00:00"/>
    <x v="1"/>
    <s v="Texas"/>
    <s v="Houston"/>
    <s v="Women's Athletic Footwear"/>
    <n v="36"/>
    <n v="230"/>
    <n v="8280"/>
    <n v="4140"/>
    <n v="0.5"/>
    <x v="1"/>
  </r>
  <r>
    <s v="Walmart"/>
    <n v="1197831"/>
    <d v="2020-10-24T00:00:00"/>
    <x v="1"/>
    <s v="Texas"/>
    <s v="Houston"/>
    <s v="Men's Apparel"/>
    <n v="30"/>
    <n v="195"/>
    <n v="5850"/>
    <n v="1872"/>
    <n v="0.32"/>
    <x v="1"/>
  </r>
  <r>
    <s v="Walmart"/>
    <n v="1197831"/>
    <d v="2020-10-25T00:00:00"/>
    <x v="1"/>
    <s v="Texas"/>
    <s v="Houston"/>
    <s v="Women's Apparel"/>
    <n v="44"/>
    <n v="289"/>
    <n v="12716"/>
    <n v="7248.1200000000008"/>
    <n v="0.57000000000000006"/>
    <x v="1"/>
  </r>
  <r>
    <s v="Walmart"/>
    <n v="1197831"/>
    <d v="2020-10-26T00:00:00"/>
    <x v="1"/>
    <s v="Texas"/>
    <s v="Houston"/>
    <s v="Men's Street Footwear"/>
    <n v="32"/>
    <n v="333"/>
    <n v="10656"/>
    <n v="4262.3999999999996"/>
    <n v="0.39999999999999997"/>
    <x v="1"/>
  </r>
  <r>
    <s v="Walmart"/>
    <n v="1197831"/>
    <d v="2020-10-27T00:00:00"/>
    <x v="1"/>
    <s v="Texas"/>
    <s v="Houston"/>
    <s v="Men's Athletic Footwear"/>
    <n v="34"/>
    <n v="333"/>
    <n v="11322"/>
    <n v="4755.24"/>
    <n v="0.42"/>
    <x v="1"/>
  </r>
  <r>
    <s v="Walmart"/>
    <n v="1197831"/>
    <d v="2020-10-28T00:00:00"/>
    <x v="1"/>
    <s v="Texas"/>
    <s v="Houston"/>
    <s v="Women's Street Footwear"/>
    <n v="38"/>
    <n v="298"/>
    <n v="11324"/>
    <n v="4303.12"/>
    <n v="0.38"/>
    <x v="1"/>
  </r>
  <r>
    <s v="Walmart"/>
    <n v="1197831"/>
    <d v="2020-10-29T00:00:00"/>
    <x v="1"/>
    <s v="Texas"/>
    <s v="Houston"/>
    <s v="Women's Athletic Footwear"/>
    <n v="36"/>
    <n v="210"/>
    <n v="7560"/>
    <n v="3931.2000000000003"/>
    <n v="0.52"/>
    <x v="1"/>
  </r>
  <r>
    <s v="Walmart"/>
    <n v="1197831"/>
    <d v="2020-10-30T00:00:00"/>
    <x v="1"/>
    <s v="Texas"/>
    <s v="Houston"/>
    <s v="Men's Apparel"/>
    <n v="30"/>
    <n v="208"/>
    <n v="6240"/>
    <n v="2246.4"/>
    <n v="0.36"/>
    <x v="1"/>
  </r>
  <r>
    <s v="Walmart"/>
    <n v="1197831"/>
    <d v="2020-10-31T00:00:00"/>
    <x v="1"/>
    <s v="Texas"/>
    <s v="Houston"/>
    <s v="Women's Apparel"/>
    <n v="41"/>
    <n v="306"/>
    <n v="12546"/>
    <n v="6900.3"/>
    <n v="0.55000000000000004"/>
    <x v="1"/>
  </r>
  <r>
    <s v="West Gear"/>
    <n v="1128299"/>
    <d v="2020-11-01T00:00:00"/>
    <x v="1"/>
    <s v="Texas"/>
    <s v="Houston"/>
    <s v="Men's Street Footwear"/>
    <n v="30"/>
    <n v="264"/>
    <n v="7920"/>
    <n v="3088.8"/>
    <n v="0.39"/>
    <x v="1"/>
  </r>
  <r>
    <s v="West Gear"/>
    <n v="1128299"/>
    <d v="2020-11-02T00:00:00"/>
    <x v="1"/>
    <s v="Texas"/>
    <s v="Houston"/>
    <s v="Men's Athletic Footwear"/>
    <n v="33"/>
    <n v="248"/>
    <n v="8184"/>
    <n v="1882.3200000000002"/>
    <n v="0.23"/>
    <x v="1"/>
  </r>
  <r>
    <s v="West Gear"/>
    <n v="1128299"/>
    <d v="2020-11-03T00:00:00"/>
    <x v="1"/>
    <s v="Texas"/>
    <s v="Houston"/>
    <s v="Women's Street Footwear"/>
    <n v="33"/>
    <n v="271"/>
    <n v="8943"/>
    <n v="3756.0600000000004"/>
    <n v="0.42000000000000004"/>
    <x v="1"/>
  </r>
  <r>
    <s v="West Gear"/>
    <n v="1128299"/>
    <d v="2020-11-04T00:00:00"/>
    <x v="1"/>
    <s v="Texas"/>
    <s v="Houston"/>
    <s v="Women's Athletic Footwear"/>
    <n v="35"/>
    <n v="219"/>
    <n v="7665"/>
    <n v="2759.4"/>
    <n v="0.36"/>
    <x v="1"/>
  </r>
  <r>
    <s v="West Gear"/>
    <n v="1128299"/>
    <d v="2020-11-05T00:00:00"/>
    <x v="2"/>
    <s v="California"/>
    <s v="San Francisco"/>
    <s v="Men's Apparel"/>
    <n v="38"/>
    <n v="173"/>
    <n v="6574"/>
    <n v="3549.96"/>
    <n v="0.54"/>
    <x v="1"/>
  </r>
  <r>
    <s v="West Gear"/>
    <n v="1128299"/>
    <d v="2020-11-06T00:00:00"/>
    <x v="2"/>
    <s v="California"/>
    <s v="San Francisco"/>
    <s v="Women's Apparel"/>
    <n v="36"/>
    <n v="233"/>
    <n v="8388"/>
    <n v="1761.4800000000002"/>
    <n v="0.21000000000000002"/>
    <x v="1"/>
  </r>
  <r>
    <s v="West Gear"/>
    <n v="1128299"/>
    <d v="2020-11-07T00:00:00"/>
    <x v="2"/>
    <s v="California"/>
    <s v="San Francisco"/>
    <s v="Men's Street Footwear"/>
    <n v="28"/>
    <n v="289"/>
    <n v="8092"/>
    <n v="3398.6400000000003"/>
    <n v="0.42000000000000004"/>
    <x v="1"/>
  </r>
  <r>
    <s v="West Gear"/>
    <n v="1128299"/>
    <d v="2020-11-08T00:00:00"/>
    <x v="2"/>
    <s v="California"/>
    <s v="San Francisco"/>
    <s v="Men's Athletic Footwear"/>
    <n v="36"/>
    <n v="239"/>
    <n v="8604"/>
    <n v="2151"/>
    <n v="0.25"/>
    <x v="1"/>
  </r>
  <r>
    <s v="West Gear"/>
    <n v="1128299"/>
    <d v="2020-11-09T00:00:00"/>
    <x v="2"/>
    <s v="California"/>
    <s v="San Francisco"/>
    <s v="Women's Street Footwear"/>
    <n v="40"/>
    <n v="247"/>
    <n v="9880"/>
    <n v="4050.8"/>
    <n v="0.41000000000000003"/>
    <x v="1"/>
  </r>
  <r>
    <s v="West Gear"/>
    <n v="1128299"/>
    <d v="2020-11-10T00:00:00"/>
    <x v="2"/>
    <s v="California"/>
    <s v="San Francisco"/>
    <s v="Women's Athletic Footwear"/>
    <n v="39"/>
    <n v="190"/>
    <n v="7410"/>
    <n v="2519.3999999999996"/>
    <n v="0.33999999999999997"/>
    <x v="1"/>
  </r>
  <r>
    <s v="West Gear"/>
    <n v="1128299"/>
    <d v="2020-11-11T00:00:00"/>
    <x v="2"/>
    <s v="California"/>
    <s v="San Francisco"/>
    <s v="Men's Apparel"/>
    <n v="42"/>
    <n v="165"/>
    <n v="6930"/>
    <n v="3950.1000000000004"/>
    <n v="0.57000000000000006"/>
    <x v="1"/>
  </r>
  <r>
    <s v="West Gear"/>
    <n v="1128299"/>
    <d v="2020-11-12T00:00:00"/>
    <x v="2"/>
    <s v="California"/>
    <s v="San Francisco"/>
    <s v="Women's Apparel"/>
    <n v="33"/>
    <n v="210"/>
    <n v="6930"/>
    <n v="1524.6000000000001"/>
    <n v="0.22000000000000003"/>
    <x v="1"/>
  </r>
  <r>
    <s v="West Gear"/>
    <n v="1128299"/>
    <d v="2020-11-13T00:00:00"/>
    <x v="2"/>
    <s v="California"/>
    <s v="San Francisco"/>
    <s v="Men's Street Footwear"/>
    <n v="36"/>
    <n v="272"/>
    <n v="9792"/>
    <n v="3818.88"/>
    <n v="0.39"/>
    <x v="1"/>
  </r>
  <r>
    <s v="West Gear"/>
    <n v="1128299"/>
    <d v="2020-11-14T00:00:00"/>
    <x v="2"/>
    <s v="California"/>
    <s v="San Francisco"/>
    <s v="Men's Athletic Footwear"/>
    <n v="39"/>
    <n v="231"/>
    <n v="9009"/>
    <n v="2072.0700000000002"/>
    <n v="0.23"/>
    <x v="1"/>
  </r>
  <r>
    <s v="West Gear"/>
    <n v="1128299"/>
    <d v="2020-11-15T00:00:00"/>
    <x v="2"/>
    <s v="California"/>
    <s v="San Francisco"/>
    <s v="Women's Street Footwear"/>
    <n v="47"/>
    <n v="210"/>
    <n v="9870"/>
    <n v="4145.4000000000005"/>
    <n v="0.42000000000000004"/>
    <x v="1"/>
  </r>
  <r>
    <s v="West Gear"/>
    <n v="1128299"/>
    <d v="2020-12-22T00:00:00"/>
    <x v="2"/>
    <s v="California"/>
    <s v="San Francisco"/>
    <s v="Women's Athletic Footwear"/>
    <n v="48"/>
    <n v="204"/>
    <n v="9792"/>
    <n v="3133.44"/>
    <n v="0.32"/>
    <x v="1"/>
  </r>
  <r>
    <s v="West Gear"/>
    <n v="1128299"/>
    <d v="2020-12-23T00:00:00"/>
    <x v="2"/>
    <s v="California"/>
    <s v="San Francisco"/>
    <s v="Men's Apparel"/>
    <n v="51"/>
    <n v="170"/>
    <n v="8670"/>
    <n v="4681.8"/>
    <n v="0.54"/>
    <x v="1"/>
  </r>
  <r>
    <s v="West Gear"/>
    <n v="1128299"/>
    <d v="2020-12-24T00:00:00"/>
    <x v="2"/>
    <s v="California"/>
    <s v="San Francisco"/>
    <s v="Women's Apparel"/>
    <n v="41"/>
    <n v="245"/>
    <n v="10045"/>
    <n v="2009"/>
    <n v="0.2"/>
    <x v="1"/>
  </r>
  <r>
    <s v="West Gear"/>
    <n v="1128299"/>
    <d v="2020-12-25T00:00:00"/>
    <x v="2"/>
    <s v="California"/>
    <s v="San Francisco"/>
    <s v="Men's Street Footwear"/>
    <n v="40"/>
    <n v="271"/>
    <n v="10840"/>
    <n v="4119.2"/>
    <n v="0.38"/>
    <x v="1"/>
  </r>
  <r>
    <s v="West Gear"/>
    <n v="1128299"/>
    <d v="2020-12-26T00:00:00"/>
    <x v="2"/>
    <s v="California"/>
    <s v="San Francisco"/>
    <s v="Men's Athletic Footwear"/>
    <n v="51"/>
    <n v="216"/>
    <n v="11016"/>
    <n v="2754"/>
    <n v="0.25"/>
    <x v="1"/>
  </r>
  <r>
    <s v="West Gear"/>
    <n v="1128299"/>
    <d v="2020-12-27T00:00:00"/>
    <x v="2"/>
    <s v="California"/>
    <s v="San Francisco"/>
    <s v="Women's Street Footwear"/>
    <n v="46"/>
    <n v="254"/>
    <n v="11684"/>
    <n v="4556.76"/>
    <n v="0.39"/>
    <x v="1"/>
  </r>
  <r>
    <s v="West Gear"/>
    <n v="1128299"/>
    <d v="2020-12-28T00:00:00"/>
    <x v="2"/>
    <s v="California"/>
    <s v="San Francisco"/>
    <s v="Women's Athletic Footwear"/>
    <n v="48"/>
    <n v="188"/>
    <n v="9024"/>
    <n v="3068.16"/>
    <n v="0.33999999999999997"/>
    <x v="1"/>
  </r>
  <r>
    <s v="West Gear"/>
    <n v="1128299"/>
    <d v="2020-12-29T00:00:00"/>
    <x v="2"/>
    <s v="California"/>
    <s v="San Francisco"/>
    <s v="Men's Apparel"/>
    <n v="47"/>
    <n v="158"/>
    <n v="7426"/>
    <n v="4158.5600000000004"/>
    <n v="0.56000000000000005"/>
    <x v="1"/>
  </r>
  <r>
    <s v="West Gear"/>
    <n v="1128299"/>
    <d v="2020-12-30T00:00:00"/>
    <x v="2"/>
    <s v="California"/>
    <s v="San Francisco"/>
    <s v="Women's Apparel"/>
    <n v="62"/>
    <n v="245"/>
    <n v="15190"/>
    <n v="2886.1000000000004"/>
    <n v="0.19000000000000003"/>
    <x v="1"/>
  </r>
  <r>
    <s v="West Gear"/>
    <n v="1128299"/>
    <d v="2020-12-31T00:00:00"/>
    <x v="2"/>
    <s v="California"/>
    <s v="San Francisco"/>
    <s v="Men's Street Footwear"/>
    <n v="44"/>
    <n v="270"/>
    <n v="11880"/>
    <n v="5227.2"/>
    <n v="0.44"/>
    <x v="1"/>
  </r>
  <r>
    <s v="West Gear"/>
    <n v="1128299"/>
    <d v="2021-01-01T00:00:00"/>
    <x v="2"/>
    <s v="California"/>
    <s v="San Francisco"/>
    <s v="Men's Athletic Footwear"/>
    <n v="51"/>
    <n v="233"/>
    <n v="11883"/>
    <n v="3208.4100000000003"/>
    <n v="0.27"/>
    <x v="1"/>
  </r>
  <r>
    <s v="West Gear"/>
    <n v="1128299"/>
    <d v="2021-01-02T00:00:00"/>
    <x v="2"/>
    <s v="California"/>
    <s v="San Francisco"/>
    <s v="Women's Street Footwear"/>
    <n v="46"/>
    <n v="225"/>
    <n v="10350"/>
    <n v="4554"/>
    <n v="0.44"/>
    <x v="1"/>
  </r>
  <r>
    <s v="West Gear"/>
    <n v="1128299"/>
    <d v="2021-01-03T00:00:00"/>
    <x v="2"/>
    <s v="California"/>
    <s v="San Francisco"/>
    <s v="Women's Athletic Footwear"/>
    <n v="42"/>
    <n v="228"/>
    <n v="9576"/>
    <n v="4021.92"/>
    <n v="0.42"/>
    <x v="1"/>
  </r>
  <r>
    <s v="West Gear"/>
    <n v="1128299"/>
    <d v="2021-01-04T00:00:00"/>
    <x v="2"/>
    <s v="California"/>
    <s v="San Francisco"/>
    <s v="Men's Apparel"/>
    <n v="49"/>
    <n v="182"/>
    <n v="8918"/>
    <n v="5083.26"/>
    <n v="0.57000000000000006"/>
    <x v="1"/>
  </r>
  <r>
    <s v="West Gear"/>
    <n v="1128299"/>
    <d v="2021-01-05T00:00:00"/>
    <x v="2"/>
    <s v="California"/>
    <s v="San Francisco"/>
    <s v="Women's Apparel"/>
    <n v="58"/>
    <n v="225"/>
    <n v="13050"/>
    <n v="3001.5"/>
    <n v="0.23"/>
    <x v="1"/>
  </r>
  <r>
    <s v="West Gear"/>
    <n v="1128299"/>
    <d v="2021-01-06T00:00:00"/>
    <x v="2"/>
    <s v="California"/>
    <s v="San Francisco"/>
    <s v="Men's Street Footwear"/>
    <n v="41"/>
    <n v="341"/>
    <n v="13981"/>
    <n v="6011.8300000000008"/>
    <n v="0.43000000000000005"/>
    <x v="1"/>
  </r>
  <r>
    <s v="West Gear"/>
    <n v="1128299"/>
    <d v="2021-01-07T00:00:00"/>
    <x v="2"/>
    <s v="California"/>
    <s v="San Francisco"/>
    <s v="Men's Athletic Footwear"/>
    <n v="50"/>
    <n v="256"/>
    <n v="12800"/>
    <n v="3840"/>
    <n v="0.3"/>
    <x v="1"/>
  </r>
  <r>
    <s v="West Gear"/>
    <n v="1128299"/>
    <d v="2021-01-08T00:00:00"/>
    <x v="2"/>
    <s v="California"/>
    <s v="San Francisco"/>
    <s v="Women's Street Footwear"/>
    <n v="42"/>
    <n v="281"/>
    <n v="11802"/>
    <n v="5310.9000000000005"/>
    <n v="0.45"/>
    <x v="1"/>
  </r>
  <r>
    <s v="West Gear"/>
    <n v="1128299"/>
    <d v="2021-01-09T00:00:00"/>
    <x v="2"/>
    <s v="California"/>
    <s v="San Francisco"/>
    <s v="Women's Athletic Footwear"/>
    <n v="41"/>
    <n v="224"/>
    <n v="9184"/>
    <n v="3765.4399999999996"/>
    <n v="0.41"/>
    <x v="1"/>
  </r>
  <r>
    <s v="West Gear"/>
    <n v="1128299"/>
    <d v="2021-01-10T00:00:00"/>
    <x v="2"/>
    <s v="California"/>
    <s v="San Francisco"/>
    <s v="Men's Apparel"/>
    <n v="44"/>
    <n v="196"/>
    <n v="8624"/>
    <n v="5260.6400000000012"/>
    <n v="0.6100000000000001"/>
    <x v="1"/>
  </r>
  <r>
    <s v="West Gear"/>
    <n v="1128299"/>
    <d v="2021-01-11T00:00:00"/>
    <x v="2"/>
    <s v="California"/>
    <s v="San Francisco"/>
    <s v="Women's Apparel"/>
    <n v="60"/>
    <n v="306"/>
    <n v="18360"/>
    <n v="4773.6000000000004"/>
    <n v="0.26"/>
    <x v="1"/>
  </r>
  <r>
    <s v="West Gear"/>
    <n v="1128299"/>
    <d v="2021-01-12T00:00:00"/>
    <x v="2"/>
    <s v="California"/>
    <s v="San Francisco"/>
    <s v="Men's Street Footwear"/>
    <n v="41"/>
    <n v="338"/>
    <n v="13858"/>
    <n v="5266.04"/>
    <n v="0.38"/>
    <x v="1"/>
  </r>
  <r>
    <s v="West Gear"/>
    <n v="1128299"/>
    <d v="2021-01-13T00:00:00"/>
    <x v="2"/>
    <s v="California"/>
    <s v="San Francisco"/>
    <s v="Men's Athletic Footwear"/>
    <n v="49"/>
    <n v="263"/>
    <n v="12887"/>
    <n v="3092.88"/>
    <n v="0.24000000000000002"/>
    <x v="1"/>
  </r>
  <r>
    <s v="West Gear"/>
    <n v="1128299"/>
    <d v="2021-01-14T00:00:00"/>
    <x v="2"/>
    <s v="California"/>
    <s v="San Francisco"/>
    <s v="Women's Street Footwear"/>
    <n v="46"/>
    <n v="264"/>
    <n v="12144"/>
    <n v="4857.6000000000004"/>
    <n v="0.4"/>
    <x v="1"/>
  </r>
  <r>
    <s v="West Gear"/>
    <n v="1128299"/>
    <d v="2021-01-15T00:00:00"/>
    <x v="2"/>
    <s v="California"/>
    <s v="San Francisco"/>
    <s v="Women's Athletic Footwear"/>
    <n v="46"/>
    <n v="247"/>
    <n v="11362"/>
    <n v="4090.3199999999997"/>
    <n v="0.36"/>
    <x v="1"/>
  </r>
  <r>
    <s v="West Gear"/>
    <n v="1128299"/>
    <d v="2021-01-16T00:00:00"/>
    <x v="2"/>
    <s v="California"/>
    <s v="San Francisco"/>
    <s v="Men's Apparel"/>
    <n v="44"/>
    <n v="240"/>
    <n v="10560"/>
    <n v="5913.6"/>
    <n v="0.56000000000000005"/>
    <x v="1"/>
  </r>
  <r>
    <s v="West Gear"/>
    <n v="1128299"/>
    <d v="2021-01-17T00:00:00"/>
    <x v="2"/>
    <s v="California"/>
    <s v="San Francisco"/>
    <s v="Women's Apparel"/>
    <n v="56"/>
    <n v="264"/>
    <n v="14784"/>
    <n v="2808.9600000000005"/>
    <n v="0.19000000000000003"/>
    <x v="1"/>
  </r>
  <r>
    <s v="West Gear"/>
    <n v="1128299"/>
    <d v="2021-01-18T00:00:00"/>
    <x v="2"/>
    <s v="California"/>
    <s v="San Francisco"/>
    <s v="Men's Street Footwear"/>
    <n v="45"/>
    <n v="302"/>
    <n v="13590"/>
    <n v="5436"/>
    <n v="0.4"/>
    <x v="1"/>
  </r>
  <r>
    <s v="West Gear"/>
    <n v="1128299"/>
    <d v="2021-01-19T00:00:00"/>
    <x v="2"/>
    <s v="California"/>
    <s v="San Francisco"/>
    <s v="Men's Athletic Footwear"/>
    <n v="47"/>
    <n v="278"/>
    <n v="13066"/>
    <n v="2874.52"/>
    <n v="0.22"/>
    <x v="1"/>
  </r>
  <r>
    <s v="West Gear"/>
    <n v="1128299"/>
    <d v="2021-01-20T00:00:00"/>
    <x v="2"/>
    <s v="California"/>
    <s v="San Francisco"/>
    <s v="Women's Street Footwear"/>
    <n v="51"/>
    <n v="248"/>
    <n v="12648"/>
    <n v="4932.72"/>
    <n v="0.39"/>
    <x v="1"/>
  </r>
  <r>
    <s v="West Gear"/>
    <n v="1128299"/>
    <d v="2021-01-21T00:00:00"/>
    <x v="2"/>
    <s v="California"/>
    <s v="San Francisco"/>
    <s v="Women's Athletic Footwear"/>
    <n v="52"/>
    <n v="255"/>
    <n v="13260"/>
    <n v="4508.3999999999996"/>
    <n v="0.33999999999999997"/>
    <x v="1"/>
  </r>
  <r>
    <s v="West Gear"/>
    <n v="1128299"/>
    <d v="2021-01-22T00:00:00"/>
    <x v="2"/>
    <s v="California"/>
    <s v="San Francisco"/>
    <s v="Men's Apparel"/>
    <n v="59"/>
    <n v="263"/>
    <n v="15517"/>
    <n v="8844.69"/>
    <n v="0.57000000000000006"/>
    <x v="1"/>
  </r>
  <r>
    <s v="West Gear"/>
    <n v="1128299"/>
    <d v="2021-01-23T00:00:00"/>
    <x v="2"/>
    <s v="California"/>
    <s v="San Francisco"/>
    <s v="Women's Apparel"/>
    <n v="60"/>
    <n v="254"/>
    <n v="15240"/>
    <n v="3352.8000000000006"/>
    <n v="0.22000000000000003"/>
    <x v="1"/>
  </r>
  <r>
    <s v="West Gear"/>
    <n v="1128299"/>
    <d v="2021-01-24T00:00:00"/>
    <x v="2"/>
    <s v="California"/>
    <s v="San Francisco"/>
    <s v="Men's Street Footwear"/>
    <n v="40"/>
    <n v="287"/>
    <n v="11480"/>
    <n v="4018.0000000000005"/>
    <n v="0.35000000000000003"/>
    <x v="1"/>
  </r>
  <r>
    <s v="West Gear"/>
    <n v="1128299"/>
    <d v="2021-01-25T00:00:00"/>
    <x v="2"/>
    <s v="California"/>
    <s v="San Francisco"/>
    <s v="Men's Athletic Footwear"/>
    <n v="42"/>
    <n v="287"/>
    <n v="12054"/>
    <n v="2049.1799999999998"/>
    <n v="0.16999999999999998"/>
    <x v="1"/>
  </r>
  <r>
    <s v="West Gear"/>
    <n v="1128299"/>
    <d v="2021-01-26T00:00:00"/>
    <x v="2"/>
    <s v="California"/>
    <s v="San Francisco"/>
    <s v="Women's Street Footwear"/>
    <n v="39"/>
    <n v="248"/>
    <n v="9672"/>
    <n v="3288.48"/>
    <n v="0.34"/>
    <x v="1"/>
  </r>
  <r>
    <s v="West Gear"/>
    <n v="1128299"/>
    <d v="2021-01-27T00:00:00"/>
    <x v="2"/>
    <s v="California"/>
    <s v="San Francisco"/>
    <s v="Women's Athletic Footwear"/>
    <n v="39"/>
    <n v="247"/>
    <n v="9633"/>
    <n v="2600.91"/>
    <n v="0.26999999999999996"/>
    <x v="1"/>
  </r>
  <r>
    <s v="West Gear"/>
    <n v="1128299"/>
    <d v="2021-01-28T00:00:00"/>
    <x v="2"/>
    <s v="California"/>
    <s v="San Francisco"/>
    <s v="Men's Apparel"/>
    <n v="43"/>
    <n v="225"/>
    <n v="9675"/>
    <n v="4644.0000000000009"/>
    <n v="0.48000000000000009"/>
    <x v="1"/>
  </r>
  <r>
    <s v="West Gear"/>
    <n v="1128299"/>
    <d v="2021-01-29T00:00:00"/>
    <x v="2"/>
    <s v="California"/>
    <s v="San Francisco"/>
    <s v="Women's Apparel"/>
    <n v="51"/>
    <n v="264"/>
    <n v="13464"/>
    <n v="2019.6000000000004"/>
    <n v="0.15000000000000002"/>
    <x v="1"/>
  </r>
  <r>
    <s v="West Gear"/>
    <n v="1128299"/>
    <d v="2021-01-30T00:00:00"/>
    <x v="2"/>
    <s v="California"/>
    <s v="San Francisco"/>
    <s v="Men's Street Footwear"/>
    <n v="36"/>
    <n v="289"/>
    <n v="10404"/>
    <n v="3433.3200000000006"/>
    <n v="0.33000000000000007"/>
    <x v="1"/>
  </r>
  <r>
    <s v="West Gear"/>
    <n v="1128299"/>
    <d v="2021-01-31T00:00:00"/>
    <x v="2"/>
    <s v="California"/>
    <s v="San Francisco"/>
    <s v="Men's Athletic Footwear"/>
    <n v="39"/>
    <n v="280"/>
    <n v="10920"/>
    <n v="1965.6"/>
    <n v="0.18"/>
    <x v="1"/>
  </r>
  <r>
    <s v="West Gear"/>
    <n v="1128299"/>
    <d v="2021-02-01T00:00:00"/>
    <x v="2"/>
    <s v="California"/>
    <s v="San Francisco"/>
    <s v="Women's Street Footwear"/>
    <n v="42"/>
    <n v="210"/>
    <n v="8820"/>
    <n v="2910.6000000000008"/>
    <n v="0.33000000000000007"/>
    <x v="1"/>
  </r>
  <r>
    <s v="West Gear"/>
    <n v="1128299"/>
    <d v="2021-02-02T00:00:00"/>
    <x v="2"/>
    <s v="California"/>
    <s v="San Francisco"/>
    <s v="Women's Athletic Footwear"/>
    <n v="42"/>
    <n v="223"/>
    <n v="9366"/>
    <n v="2903.4599999999996"/>
    <n v="0.30999999999999994"/>
    <x v="1"/>
  </r>
  <r>
    <s v="West Gear"/>
    <n v="1128299"/>
    <d v="2021-02-03T00:00:00"/>
    <x v="2"/>
    <s v="California"/>
    <s v="San Francisco"/>
    <s v="Men's Apparel"/>
    <n v="50"/>
    <n v="221"/>
    <n v="11050"/>
    <n v="5193.5000000000009"/>
    <n v="0.47000000000000008"/>
    <x v="1"/>
  </r>
  <r>
    <s v="West Gear"/>
    <n v="1128299"/>
    <d v="2021-02-04T00:00:00"/>
    <x v="2"/>
    <s v="California"/>
    <s v="San Francisco"/>
    <s v="Women's Apparel"/>
    <n v="46"/>
    <n v="224"/>
    <n v="10304"/>
    <n v="1236.48"/>
    <n v="0.12000000000000001"/>
    <x v="1"/>
  </r>
  <r>
    <s v="West Gear"/>
    <n v="1128299"/>
    <d v="2021-02-05T00:00:00"/>
    <x v="2"/>
    <s v="California"/>
    <s v="San Francisco"/>
    <s v="Men's Street Footwear"/>
    <n v="39"/>
    <n v="263"/>
    <n v="10257"/>
    <n v="3589.9500000000003"/>
    <n v="0.35000000000000003"/>
    <x v="1"/>
  </r>
  <r>
    <s v="West Gear"/>
    <n v="1128299"/>
    <d v="2021-02-06T00:00:00"/>
    <x v="2"/>
    <s v="California"/>
    <s v="San Francisco"/>
    <s v="Men's Athletic Footwear"/>
    <n v="46"/>
    <n v="306"/>
    <n v="14076"/>
    <n v="2815.2000000000003"/>
    <n v="0.2"/>
    <x v="1"/>
  </r>
  <r>
    <s v="West Gear"/>
    <n v="1128299"/>
    <d v="2021-02-07T00:00:00"/>
    <x v="2"/>
    <s v="California"/>
    <s v="San Francisco"/>
    <s v="Women's Street Footwear"/>
    <n v="40"/>
    <n v="247"/>
    <n v="9880"/>
    <n v="3359.2000000000003"/>
    <n v="0.34"/>
    <x v="1"/>
  </r>
  <r>
    <s v="West Gear"/>
    <n v="1128299"/>
    <d v="2021-02-08T00:00:00"/>
    <x v="2"/>
    <s v="California"/>
    <s v="San Francisco"/>
    <s v="Women's Athletic Footwear"/>
    <n v="37"/>
    <n v="210"/>
    <n v="7770"/>
    <n v="2253.2999999999997"/>
    <n v="0.28999999999999998"/>
    <x v="1"/>
  </r>
  <r>
    <s v="West Gear"/>
    <n v="1128299"/>
    <d v="2021-02-09T00:00:00"/>
    <x v="2"/>
    <s v="California"/>
    <s v="San Francisco"/>
    <s v="Men's Apparel"/>
    <n v="51"/>
    <n v="228"/>
    <n v="11628"/>
    <n v="5465.1600000000008"/>
    <n v="0.47000000000000008"/>
    <x v="1"/>
  </r>
  <r>
    <s v="West Gear"/>
    <n v="1128299"/>
    <d v="2021-02-10T00:00:00"/>
    <x v="2"/>
    <s v="California"/>
    <s v="San Francisco"/>
    <s v="Women's Apparel"/>
    <n v="56"/>
    <n v="256"/>
    <n v="14336"/>
    <n v="2150.4000000000005"/>
    <n v="0.15000000000000002"/>
    <x v="1"/>
  </r>
  <r>
    <s v="West Gear"/>
    <n v="1128299"/>
    <d v="2021-02-11T00:00:00"/>
    <x v="2"/>
    <s v="California"/>
    <s v="San Francisco"/>
    <s v="Men's Street Footwear"/>
    <n v="40"/>
    <n v="322"/>
    <n v="12880"/>
    <n v="4250.4000000000005"/>
    <n v="0.33000000000000007"/>
    <x v="1"/>
  </r>
  <r>
    <s v="West Gear"/>
    <n v="1128299"/>
    <d v="2021-02-12T00:00:00"/>
    <x v="2"/>
    <s v="California"/>
    <s v="San Francisco"/>
    <s v="Men's Athletic Footwear"/>
    <n v="46"/>
    <n v="332"/>
    <n v="15272"/>
    <n v="3207.12"/>
    <n v="0.21"/>
    <x v="1"/>
  </r>
  <r>
    <s v="West Gear"/>
    <n v="1128299"/>
    <d v="2021-02-13T00:00:00"/>
    <x v="2"/>
    <s v="California"/>
    <s v="San Francisco"/>
    <s v="Women's Street Footwear"/>
    <n v="44"/>
    <n v="256"/>
    <n v="11264"/>
    <n v="3717.1200000000008"/>
    <n v="0.33000000000000007"/>
    <x v="1"/>
  </r>
  <r>
    <s v="West Gear"/>
    <n v="1128299"/>
    <d v="2021-02-14T00:00:00"/>
    <x v="2"/>
    <s v="California"/>
    <s v="San Francisco"/>
    <s v="Women's Athletic Footwear"/>
    <n v="40"/>
    <n v="271"/>
    <n v="10840"/>
    <n v="3252"/>
    <n v="0.3"/>
    <x v="1"/>
  </r>
  <r>
    <s v="West Gear"/>
    <n v="1128299"/>
    <d v="2021-02-15T00:00:00"/>
    <x v="2"/>
    <s v="California"/>
    <s v="San Francisco"/>
    <s v="Men's Apparel"/>
    <n v="43"/>
    <n v="245"/>
    <n v="10535"/>
    <n v="5478.2"/>
    <n v="0.52"/>
    <x v="1"/>
  </r>
  <r>
    <s v="West Gear"/>
    <n v="1128299"/>
    <d v="2021-02-16T00:00:00"/>
    <x v="2"/>
    <s v="California"/>
    <s v="San Francisco"/>
    <s v="Women's Apparel"/>
    <n v="50"/>
    <n v="256"/>
    <n v="12800"/>
    <n v="2176"/>
    <n v="0.17"/>
    <x v="1"/>
  </r>
  <r>
    <s v="Kohl's"/>
    <n v="1189833"/>
    <d v="2021-02-17T00:00:00"/>
    <x v="2"/>
    <s v="California"/>
    <s v="San Francisco"/>
    <s v="Men's Street Footwear"/>
    <n v="26"/>
    <n v="224"/>
    <n v="5824"/>
    <n v="2504.3200000000002"/>
    <n v="0.43000000000000005"/>
    <x v="1"/>
  </r>
  <r>
    <s v="Kohl's"/>
    <n v="1189833"/>
    <d v="2021-02-18T00:00:00"/>
    <x v="2"/>
    <s v="California"/>
    <s v="San Francisco"/>
    <s v="Men's Athletic Footwear"/>
    <n v="35"/>
    <n v="224"/>
    <n v="7840"/>
    <n v="2352"/>
    <n v="0.3"/>
    <x v="1"/>
  </r>
  <r>
    <s v="Kohl's"/>
    <n v="1189833"/>
    <d v="2021-03-09T00:00:00"/>
    <x v="2"/>
    <s v="California"/>
    <s v="San Francisco"/>
    <s v="Women's Street Footwear"/>
    <n v="36"/>
    <n v="217"/>
    <n v="7812"/>
    <n v="3281.0400000000004"/>
    <n v="0.42000000000000004"/>
    <x v="1"/>
  </r>
  <r>
    <s v="Kohl's"/>
    <n v="1189833"/>
    <d v="2021-03-10T00:00:00"/>
    <x v="2"/>
    <s v="California"/>
    <s v="San Francisco"/>
    <s v="Women's Athletic Footwear"/>
    <n v="33"/>
    <n v="182"/>
    <n v="6006"/>
    <n v="2282.2800000000002"/>
    <n v="0.38"/>
    <x v="1"/>
  </r>
  <r>
    <s v="Kohl's"/>
    <n v="1189833"/>
    <d v="2021-03-11T00:00:00"/>
    <x v="2"/>
    <s v="California"/>
    <s v="Los Angeles"/>
    <s v="Men's Apparel"/>
    <n v="36"/>
    <n v="155"/>
    <n v="5580"/>
    <n v="3292.2000000000003"/>
    <n v="0.59000000000000008"/>
    <x v="1"/>
  </r>
  <r>
    <s v="Kohl's"/>
    <n v="1189833"/>
    <d v="2021-03-12T00:00:00"/>
    <x v="2"/>
    <s v="California"/>
    <s v="Los Angeles"/>
    <s v="Women's Apparel"/>
    <n v="29"/>
    <n v="210"/>
    <n v="6090"/>
    <n v="1400.7"/>
    <n v="0.23"/>
    <x v="1"/>
  </r>
  <r>
    <s v="Kohl's"/>
    <n v="1189833"/>
    <d v="2021-03-13T00:00:00"/>
    <x v="2"/>
    <s v="California"/>
    <s v="Los Angeles"/>
    <s v="Men's Street Footwear"/>
    <n v="28"/>
    <n v="240"/>
    <n v="6720"/>
    <n v="3091.2000000000003"/>
    <n v="0.46"/>
    <x v="1"/>
  </r>
  <r>
    <s v="Kohl's"/>
    <n v="1189833"/>
    <d v="2021-03-14T00:00:00"/>
    <x v="2"/>
    <s v="California"/>
    <s v="Los Angeles"/>
    <s v="Men's Athletic Footwear"/>
    <n v="30"/>
    <n v="215"/>
    <n v="6450"/>
    <n v="1999.5"/>
    <n v="0.31"/>
    <x v="1"/>
  </r>
  <r>
    <s v="Kohl's"/>
    <n v="1189833"/>
    <d v="2021-03-15T00:00:00"/>
    <x v="2"/>
    <s v="California"/>
    <s v="Los Angeles"/>
    <s v="Women's Street Footwear"/>
    <n v="33"/>
    <n v="223"/>
    <n v="7359"/>
    <n v="3090.78"/>
    <n v="0.42000000000000004"/>
    <x v="1"/>
  </r>
  <r>
    <s v="Kohl's"/>
    <n v="1189833"/>
    <d v="2021-03-16T00:00:00"/>
    <x v="2"/>
    <s v="California"/>
    <s v="Los Angeles"/>
    <s v="Women's Athletic Footwear"/>
    <n v="34"/>
    <n v="179"/>
    <n v="6086"/>
    <n v="2495.2599999999998"/>
    <n v="0.41"/>
    <x v="1"/>
  </r>
  <r>
    <s v="Kohl's"/>
    <n v="1189833"/>
    <d v="2021-03-17T00:00:00"/>
    <x v="2"/>
    <s v="California"/>
    <s v="Los Angeles"/>
    <s v="Men's Apparel"/>
    <n v="40"/>
    <n v="140"/>
    <n v="5600"/>
    <n v="3192.0000000000005"/>
    <n v="0.57000000000000006"/>
    <x v="1"/>
  </r>
  <r>
    <s v="Kohl's"/>
    <n v="1189833"/>
    <d v="2021-03-18T00:00:00"/>
    <x v="2"/>
    <s v="California"/>
    <s v="Los Angeles"/>
    <s v="Women's Apparel"/>
    <n v="32"/>
    <n v="208"/>
    <n v="6656"/>
    <n v="1730.56"/>
    <n v="0.26"/>
    <x v="1"/>
  </r>
  <r>
    <s v="Kohl's"/>
    <n v="1189833"/>
    <d v="2021-03-19T00:00:00"/>
    <x v="2"/>
    <s v="California"/>
    <s v="Los Angeles"/>
    <s v="Men's Street Footwear"/>
    <n v="24"/>
    <n v="264"/>
    <n v="6336"/>
    <n v="2787.84"/>
    <n v="0.44"/>
    <x v="1"/>
  </r>
  <r>
    <s v="Kohl's"/>
    <n v="1189833"/>
    <d v="2021-03-20T00:00:00"/>
    <x v="2"/>
    <s v="California"/>
    <s v="Los Angeles"/>
    <s v="Men's Athletic Footwear"/>
    <n v="36"/>
    <n v="228"/>
    <n v="8208"/>
    <n v="2298.2400000000002"/>
    <n v="0.28000000000000003"/>
    <x v="1"/>
  </r>
  <r>
    <s v="Kohl's"/>
    <n v="1189833"/>
    <d v="2021-03-21T00:00:00"/>
    <x v="2"/>
    <s v="California"/>
    <s v="Los Angeles"/>
    <s v="Women's Street Footwear"/>
    <n v="33"/>
    <n v="221"/>
    <n v="7293"/>
    <n v="3354.78"/>
    <n v="0.46"/>
    <x v="1"/>
  </r>
  <r>
    <s v="Kohl's"/>
    <n v="1189833"/>
    <d v="2021-03-22T00:00:00"/>
    <x v="2"/>
    <s v="California"/>
    <s v="Los Angeles"/>
    <s v="Women's Athletic Footwear"/>
    <n v="36"/>
    <n v="176"/>
    <n v="6336"/>
    <n v="2471.0399999999995"/>
    <n v="0.38999999999999996"/>
    <x v="1"/>
  </r>
  <r>
    <s v="Kohl's"/>
    <n v="1189833"/>
    <d v="2021-03-23T00:00:00"/>
    <x v="2"/>
    <s v="California"/>
    <s v="Los Angeles"/>
    <s v="Men's Apparel"/>
    <n v="36"/>
    <n v="128"/>
    <n v="4608"/>
    <n v="2718.7200000000003"/>
    <n v="0.59000000000000008"/>
    <x v="1"/>
  </r>
  <r>
    <s v="Kohl's"/>
    <n v="1189833"/>
    <d v="2021-04-06T00:00:00"/>
    <x v="2"/>
    <s v="California"/>
    <s v="Los Angeles"/>
    <s v="Women's Apparel"/>
    <n v="33"/>
    <n v="194"/>
    <n v="6402"/>
    <n v="1472.46"/>
    <n v="0.23"/>
    <x v="1"/>
  </r>
  <r>
    <s v="Kohl's"/>
    <n v="1189833"/>
    <d v="2021-04-07T00:00:00"/>
    <x v="2"/>
    <s v="California"/>
    <s v="Los Angeles"/>
    <s v="Men's Street Footwear"/>
    <n v="31"/>
    <n v="248"/>
    <n v="7688"/>
    <n v="3536.48"/>
    <n v="0.46"/>
    <x v="1"/>
  </r>
  <r>
    <s v="Kohl's"/>
    <n v="1189833"/>
    <d v="2021-04-08T00:00:00"/>
    <x v="2"/>
    <s v="California"/>
    <s v="Los Angeles"/>
    <s v="Men's Athletic Footwear"/>
    <n v="34"/>
    <n v="210"/>
    <n v="7140"/>
    <n v="2070.6"/>
    <n v="0.28999999999999998"/>
    <x v="1"/>
  </r>
  <r>
    <s v="Kohl's"/>
    <n v="1189833"/>
    <d v="2021-04-09T00:00:00"/>
    <x v="2"/>
    <s v="California"/>
    <s v="Los Angeles"/>
    <s v="Women's Street Footwear"/>
    <n v="38"/>
    <n v="206"/>
    <n v="7828"/>
    <n v="3679.1600000000003"/>
    <n v="0.47000000000000003"/>
    <x v="1"/>
  </r>
  <r>
    <s v="Kohl's"/>
    <n v="1189833"/>
    <d v="2021-04-10T00:00:00"/>
    <x v="2"/>
    <s v="California"/>
    <s v="Los Angeles"/>
    <s v="Women's Athletic Footwear"/>
    <n v="31"/>
    <n v="173"/>
    <n v="5363"/>
    <n v="2037.94"/>
    <n v="0.38"/>
    <x v="1"/>
  </r>
  <r>
    <s v="Kohl's"/>
    <n v="1189833"/>
    <d v="2021-04-11T00:00:00"/>
    <x v="2"/>
    <s v="California"/>
    <s v="Los Angeles"/>
    <s v="Men's Apparel"/>
    <n v="38"/>
    <n v="149"/>
    <n v="5662"/>
    <n v="3453.8200000000006"/>
    <n v="0.6100000000000001"/>
    <x v="1"/>
  </r>
  <r>
    <s v="Kohl's"/>
    <n v="1189833"/>
    <d v="2021-04-12T00:00:00"/>
    <x v="2"/>
    <s v="California"/>
    <s v="Los Angeles"/>
    <s v="Women's Apparel"/>
    <n v="49"/>
    <n v="198"/>
    <n v="9702"/>
    <n v="2619.54"/>
    <n v="0.27"/>
    <x v="1"/>
  </r>
  <r>
    <s v="Kohl's"/>
    <n v="1189833"/>
    <d v="2021-04-13T00:00:00"/>
    <x v="2"/>
    <s v="California"/>
    <s v="Los Angeles"/>
    <s v="Men's Street Footwear"/>
    <n v="32"/>
    <n v="240"/>
    <n v="7680"/>
    <n v="3609.6000000000004"/>
    <n v="0.47000000000000003"/>
    <x v="1"/>
  </r>
  <r>
    <s v="Kohl's"/>
    <n v="1189833"/>
    <d v="2021-04-14T00:00:00"/>
    <x v="2"/>
    <s v="California"/>
    <s v="Los Angeles"/>
    <s v="Men's Athletic Footwear"/>
    <n v="34"/>
    <n v="221"/>
    <n v="7514"/>
    <n v="2254.1999999999998"/>
    <n v="0.3"/>
    <x v="1"/>
  </r>
  <r>
    <s v="Kohl's"/>
    <n v="1189833"/>
    <d v="2021-04-15T00:00:00"/>
    <x v="2"/>
    <s v="California"/>
    <s v="Los Angeles"/>
    <s v="Women's Street Footwear"/>
    <n v="36"/>
    <n v="215"/>
    <n v="7740"/>
    <n v="3483"/>
    <n v="0.45"/>
    <x v="1"/>
  </r>
  <r>
    <s v="Kohl's"/>
    <n v="1189833"/>
    <d v="2021-04-16T00:00:00"/>
    <x v="2"/>
    <s v="California"/>
    <s v="Los Angeles"/>
    <s v="Women's Athletic Footwear"/>
    <n v="33"/>
    <n v="193"/>
    <n v="6369"/>
    <n v="2420.2200000000003"/>
    <n v="0.38"/>
    <x v="1"/>
  </r>
  <r>
    <s v="Kohl's"/>
    <n v="1189833"/>
    <d v="2021-04-17T00:00:00"/>
    <x v="2"/>
    <s v="California"/>
    <s v="Los Angeles"/>
    <s v="Men's Apparel"/>
    <n v="38"/>
    <n v="140"/>
    <n v="5320"/>
    <n v="3138.8000000000006"/>
    <n v="0.59000000000000008"/>
    <x v="1"/>
  </r>
  <r>
    <s v="Kohl's"/>
    <n v="1189833"/>
    <d v="2021-04-18T00:00:00"/>
    <x v="2"/>
    <s v="California"/>
    <s v="Los Angeles"/>
    <s v="Women's Apparel"/>
    <n v="43"/>
    <n v="206"/>
    <n v="8858"/>
    <n v="1948.76"/>
    <n v="0.22"/>
    <x v="1"/>
  </r>
  <r>
    <s v="Kohl's"/>
    <n v="1189833"/>
    <d v="2021-04-19T00:00:00"/>
    <x v="2"/>
    <s v="California"/>
    <s v="Los Angeles"/>
    <s v="Men's Street Footwear"/>
    <n v="36"/>
    <n v="297"/>
    <n v="10692"/>
    <n v="4704.4800000000005"/>
    <n v="0.44"/>
    <x v="1"/>
  </r>
  <r>
    <s v="Kohl's"/>
    <n v="1189833"/>
    <d v="2021-04-20T00:00:00"/>
    <x v="2"/>
    <s v="California"/>
    <s v="Los Angeles"/>
    <s v="Men's Athletic Footwear"/>
    <n v="35"/>
    <n v="225"/>
    <n v="7875"/>
    <n v="2362.5"/>
    <n v="0.3"/>
    <x v="1"/>
  </r>
  <r>
    <s v="Kohl's"/>
    <n v="1189833"/>
    <d v="2021-04-21T00:00:00"/>
    <x v="2"/>
    <s v="California"/>
    <s v="Los Angeles"/>
    <s v="Women's Street Footwear"/>
    <n v="35"/>
    <n v="233"/>
    <n v="8155"/>
    <n v="3425.1000000000004"/>
    <n v="0.42000000000000004"/>
    <x v="1"/>
  </r>
  <r>
    <s v="Kohl's"/>
    <n v="1189833"/>
    <d v="2021-04-22T00:00:00"/>
    <x v="2"/>
    <s v="California"/>
    <s v="Los Angeles"/>
    <s v="Women's Athletic Footwear"/>
    <n v="32"/>
    <n v="194"/>
    <n v="6208"/>
    <n v="2296.96"/>
    <n v="0.37"/>
    <x v="1"/>
  </r>
  <r>
    <s v="Kohl's"/>
    <n v="1189833"/>
    <d v="2021-04-23T00:00:00"/>
    <x v="2"/>
    <s v="California"/>
    <s v="Los Angeles"/>
    <s v="Men's Apparel"/>
    <n v="39"/>
    <n v="165"/>
    <n v="6435"/>
    <n v="3861.0000000000005"/>
    <n v="0.60000000000000009"/>
    <x v="1"/>
  </r>
  <r>
    <s v="Kohl's"/>
    <n v="1189833"/>
    <d v="2021-04-24T00:00:00"/>
    <x v="2"/>
    <s v="California"/>
    <s v="Los Angeles"/>
    <s v="Women's Apparel"/>
    <n v="48"/>
    <n v="264"/>
    <n v="12672"/>
    <n v="2787.84"/>
    <n v="0.22"/>
    <x v="1"/>
  </r>
  <r>
    <s v="Kohl's"/>
    <n v="1189833"/>
    <d v="2021-04-25T00:00:00"/>
    <x v="2"/>
    <s v="California"/>
    <s v="Los Angeles"/>
    <s v="Men's Street Footwear"/>
    <n v="30"/>
    <n v="285"/>
    <n v="8550"/>
    <n v="4018.5000000000005"/>
    <n v="0.47000000000000003"/>
    <x v="1"/>
  </r>
  <r>
    <s v="Kohl's"/>
    <n v="1189833"/>
    <d v="2021-04-26T00:00:00"/>
    <x v="2"/>
    <s v="California"/>
    <s v="Los Angeles"/>
    <s v="Men's Athletic Footwear"/>
    <n v="37"/>
    <n v="272"/>
    <n v="10064"/>
    <n v="2918.56"/>
    <n v="0.28999999999999998"/>
    <x v="1"/>
  </r>
  <r>
    <s v="Kohl's"/>
    <n v="1189833"/>
    <d v="2021-04-27T00:00:00"/>
    <x v="2"/>
    <s v="California"/>
    <s v="Los Angeles"/>
    <s v="Women's Street Footwear"/>
    <n v="33"/>
    <n v="240"/>
    <n v="7920"/>
    <n v="3643.2000000000003"/>
    <n v="0.46"/>
    <x v="1"/>
  </r>
  <r>
    <s v="Kohl's"/>
    <n v="1189833"/>
    <d v="2021-04-28T00:00:00"/>
    <x v="2"/>
    <s v="California"/>
    <s v="Los Angeles"/>
    <s v="Women's Athletic Footwear"/>
    <n v="29"/>
    <n v="228"/>
    <n v="6612"/>
    <n v="2644.7999999999997"/>
    <n v="0.39999999999999997"/>
    <x v="1"/>
  </r>
  <r>
    <s v="Kohl's"/>
    <n v="1189833"/>
    <d v="2021-04-29T00:00:00"/>
    <x v="2"/>
    <s v="California"/>
    <s v="Los Angeles"/>
    <s v="Men's Apparel"/>
    <n v="38"/>
    <n v="224"/>
    <n v="8512"/>
    <n v="5107.2000000000007"/>
    <n v="0.60000000000000009"/>
    <x v="1"/>
  </r>
  <r>
    <s v="Kohl's"/>
    <n v="1189833"/>
    <d v="2021-04-30T00:00:00"/>
    <x v="2"/>
    <s v="California"/>
    <s v="Los Angeles"/>
    <s v="Women's Apparel"/>
    <n v="51"/>
    <n v="224"/>
    <n v="11424"/>
    <n v="2627.52"/>
    <n v="0.23"/>
    <x v="1"/>
  </r>
  <r>
    <s v="Kohl's"/>
    <n v="1189833"/>
    <d v="2021-05-01T00:00:00"/>
    <x v="2"/>
    <s v="California"/>
    <s v="Los Angeles"/>
    <s v="Men's Street Footwear"/>
    <n v="36"/>
    <n v="306"/>
    <n v="11016"/>
    <n v="4957.2"/>
    <n v="0.45"/>
    <x v="1"/>
  </r>
  <r>
    <s v="Kohl's"/>
    <n v="1189833"/>
    <d v="2021-05-02T00:00:00"/>
    <x v="2"/>
    <s v="California"/>
    <s v="Los Angeles"/>
    <s v="Men's Athletic Footwear"/>
    <n v="41"/>
    <n v="264"/>
    <n v="10824"/>
    <n v="3355.44"/>
    <n v="0.31"/>
    <x v="1"/>
  </r>
  <r>
    <s v="Kohl's"/>
    <n v="1189833"/>
    <d v="2021-05-03T00:00:00"/>
    <x v="2"/>
    <s v="California"/>
    <s v="Los Angeles"/>
    <s v="Women's Street Footwear"/>
    <n v="34"/>
    <n v="232"/>
    <n v="7888"/>
    <n v="3470.72"/>
    <n v="0.44"/>
    <x v="1"/>
  </r>
  <r>
    <s v="Kohl's"/>
    <n v="1189833"/>
    <d v="2021-05-04T00:00:00"/>
    <x v="2"/>
    <s v="California"/>
    <s v="Los Angeles"/>
    <s v="Women's Athletic Footwear"/>
    <n v="36"/>
    <n v="223"/>
    <n v="8028"/>
    <n v="3050.64"/>
    <n v="0.38"/>
    <x v="1"/>
  </r>
  <r>
    <s v="Kohl's"/>
    <n v="1189833"/>
    <d v="2021-05-05T00:00:00"/>
    <x v="2"/>
    <s v="California"/>
    <s v="Los Angeles"/>
    <s v="Men's Apparel"/>
    <n v="43"/>
    <n v="230"/>
    <n v="9890"/>
    <n v="6131.8000000000011"/>
    <n v="0.62000000000000011"/>
    <x v="1"/>
  </r>
  <r>
    <s v="Kohl's"/>
    <n v="1189833"/>
    <d v="2021-05-06T00:00:00"/>
    <x v="2"/>
    <s v="California"/>
    <s v="Los Angeles"/>
    <s v="Women's Apparel"/>
    <n v="46"/>
    <n v="208"/>
    <n v="9568"/>
    <n v="2200.64"/>
    <n v="0.23"/>
    <x v="1"/>
  </r>
  <r>
    <s v="Kohl's"/>
    <n v="1189833"/>
    <d v="2021-05-07T00:00:00"/>
    <x v="2"/>
    <s v="California"/>
    <s v="Los Angeles"/>
    <s v="Men's Street Footwear"/>
    <n v="38"/>
    <n v="289"/>
    <n v="10982"/>
    <n v="5051.72"/>
    <n v="0.46"/>
    <x v="1"/>
  </r>
  <r>
    <s v="Kohl's"/>
    <n v="1189833"/>
    <d v="2021-05-08T00:00:00"/>
    <x v="2"/>
    <s v="California"/>
    <s v="Los Angeles"/>
    <s v="Men's Athletic Footwear"/>
    <n v="39"/>
    <n v="264"/>
    <n v="10296"/>
    <n v="2779.92"/>
    <n v="0.27"/>
    <x v="1"/>
  </r>
  <r>
    <s v="Kohl's"/>
    <n v="1189833"/>
    <d v="2021-05-09T00:00:00"/>
    <x v="2"/>
    <s v="California"/>
    <s v="Los Angeles"/>
    <s v="Women's Street Footwear"/>
    <n v="38"/>
    <n v="210"/>
    <n v="7980"/>
    <n v="3591"/>
    <n v="0.45"/>
    <x v="1"/>
  </r>
  <r>
    <s v="Kohl's"/>
    <n v="1189833"/>
    <d v="2021-05-10T00:00:00"/>
    <x v="2"/>
    <s v="California"/>
    <s v="Los Angeles"/>
    <s v="Women's Athletic Footwear"/>
    <n v="39"/>
    <n v="195"/>
    <n v="7605"/>
    <n v="3041.9999999999995"/>
    <n v="0.39999999999999997"/>
    <x v="1"/>
  </r>
  <r>
    <s v="Kohl's"/>
    <n v="1189833"/>
    <d v="2021-05-11T00:00:00"/>
    <x v="2"/>
    <s v="California"/>
    <s v="Los Angeles"/>
    <s v="Men's Apparel"/>
    <n v="44"/>
    <n v="195"/>
    <n v="8580"/>
    <n v="5319.6000000000013"/>
    <n v="0.62000000000000011"/>
    <x v="1"/>
  </r>
  <r>
    <s v="Kohl's"/>
    <n v="1189833"/>
    <d v="2021-05-12T00:00:00"/>
    <x v="2"/>
    <s v="California"/>
    <s v="Los Angeles"/>
    <s v="Women's Apparel"/>
    <n v="49"/>
    <n v="210"/>
    <n v="10290"/>
    <n v="2263.8000000000002"/>
    <n v="0.22"/>
    <x v="1"/>
  </r>
  <r>
    <s v="Kohl's"/>
    <n v="1189833"/>
    <d v="2021-05-13T00:00:00"/>
    <x v="2"/>
    <s v="California"/>
    <s v="Los Angeles"/>
    <s v="Men's Street Footwear"/>
    <n v="36"/>
    <n v="256"/>
    <n v="9216"/>
    <n v="4331.5200000000004"/>
    <n v="0.47000000000000003"/>
    <x v="1"/>
  </r>
  <r>
    <s v="Kohl's"/>
    <n v="1189833"/>
    <d v="2021-05-14T00:00:00"/>
    <x v="2"/>
    <s v="California"/>
    <s v="Los Angeles"/>
    <s v="Men's Athletic Footwear"/>
    <n v="43"/>
    <n v="264"/>
    <n v="11352"/>
    <n v="3405.6"/>
    <n v="0.3"/>
    <x v="1"/>
  </r>
  <r>
    <s v="Kohl's"/>
    <n v="1189833"/>
    <d v="2021-05-15T00:00:00"/>
    <x v="2"/>
    <s v="California"/>
    <s v="Los Angeles"/>
    <s v="Women's Street Footwear"/>
    <n v="33"/>
    <n v="208"/>
    <n v="6864"/>
    <n v="2882.88"/>
    <n v="0.42000000000000004"/>
    <x v="1"/>
  </r>
  <r>
    <s v="Kohl's"/>
    <n v="1189833"/>
    <d v="2021-05-16T00:00:00"/>
    <x v="2"/>
    <s v="California"/>
    <s v="Los Angeles"/>
    <s v="Women's Athletic Footwear"/>
    <n v="33"/>
    <n v="213"/>
    <n v="7029"/>
    <n v="2952.18"/>
    <n v="0.42"/>
    <x v="1"/>
  </r>
  <r>
    <s v="Kohl's"/>
    <n v="1189833"/>
    <d v="2021-05-17T00:00:00"/>
    <x v="2"/>
    <s v="California"/>
    <s v="Los Angeles"/>
    <s v="Men's Apparel"/>
    <n v="46"/>
    <n v="210"/>
    <n v="9660"/>
    <n v="5989.2000000000007"/>
    <n v="0.62000000000000011"/>
    <x v="1"/>
  </r>
  <r>
    <s v="Kohl's"/>
    <n v="1189833"/>
    <d v="2021-05-18T00:00:00"/>
    <x v="2"/>
    <s v="California"/>
    <s v="Los Angeles"/>
    <s v="Women's Apparel"/>
    <n v="46"/>
    <n v="208"/>
    <n v="9568"/>
    <n v="2296.3200000000002"/>
    <n v="0.24000000000000002"/>
    <x v="1"/>
  </r>
  <r>
    <s v="Kohl's"/>
    <n v="1189833"/>
    <d v="2021-05-19T00:00:00"/>
    <x v="2"/>
    <s v="California"/>
    <s v="Los Angeles"/>
    <s v="Men's Street Footwear"/>
    <n v="40"/>
    <n v="272"/>
    <n v="10880"/>
    <n v="5004.8"/>
    <n v="0.46"/>
    <x v="1"/>
  </r>
  <r>
    <s v="Kohl's"/>
    <n v="1189833"/>
    <d v="2021-05-20T00:00:00"/>
    <x v="2"/>
    <s v="California"/>
    <s v="Los Angeles"/>
    <s v="Men's Athletic Footwear"/>
    <n v="42"/>
    <n v="264"/>
    <n v="11088"/>
    <n v="3326.4"/>
    <n v="0.3"/>
    <x v="1"/>
  </r>
  <r>
    <s v="Kohl's"/>
    <n v="1189833"/>
    <d v="2021-05-21T00:00:00"/>
    <x v="2"/>
    <s v="California"/>
    <s v="Los Angeles"/>
    <s v="Women's Street Footwear"/>
    <n v="35"/>
    <n v="223"/>
    <n v="7805"/>
    <n v="3590.3"/>
    <n v="0.46"/>
    <x v="1"/>
  </r>
  <r>
    <s v="Kohl's"/>
    <n v="1189833"/>
    <d v="2021-05-22T00:00:00"/>
    <x v="2"/>
    <s v="California"/>
    <s v="Los Angeles"/>
    <s v="Women's Athletic Footwear"/>
    <n v="33"/>
    <n v="221"/>
    <n v="7293"/>
    <n v="3063.06"/>
    <n v="0.42"/>
    <x v="1"/>
  </r>
  <r>
    <s v="Kohl's"/>
    <n v="1189833"/>
    <d v="2021-05-23T00:00:00"/>
    <x v="2"/>
    <s v="California"/>
    <s v="Los Angeles"/>
    <s v="Men's Apparel"/>
    <n v="46"/>
    <n v="204"/>
    <n v="9384"/>
    <n v="5348.880000000001"/>
    <n v="0.57000000000000006"/>
    <x v="1"/>
  </r>
  <r>
    <s v="Kohl's"/>
    <n v="1189833"/>
    <d v="2021-05-24T00:00:00"/>
    <x v="2"/>
    <s v="California"/>
    <s v="Los Angeles"/>
    <s v="Women's Apparel"/>
    <n v="49"/>
    <n v="238"/>
    <n v="11662"/>
    <n v="2798.88"/>
    <n v="0.24000000000000002"/>
    <x v="1"/>
  </r>
  <r>
    <s v="Kohl's"/>
    <n v="1189833"/>
    <d v="2021-05-25T00:00:00"/>
    <x v="2"/>
    <s v="California"/>
    <s v="Los Angeles"/>
    <s v="Men's Street Footwear"/>
    <n v="39"/>
    <n v="315"/>
    <n v="12285"/>
    <n v="5651.1"/>
    <n v="0.46"/>
    <x v="1"/>
  </r>
  <r>
    <s v="Kohl's"/>
    <n v="1189833"/>
    <d v="2021-05-26T00:00:00"/>
    <x v="2"/>
    <s v="California"/>
    <s v="Los Angeles"/>
    <s v="Men's Athletic Footwear"/>
    <n v="42"/>
    <n v="288"/>
    <n v="12096"/>
    <n v="3386.88"/>
    <n v="0.28000000000000003"/>
    <x v="1"/>
  </r>
  <r>
    <s v="Kohl's"/>
    <n v="1189833"/>
    <d v="2021-05-27T00:00:00"/>
    <x v="2"/>
    <s v="California"/>
    <s v="Los Angeles"/>
    <s v="Women's Street Footwear"/>
    <n v="39"/>
    <n v="231"/>
    <n v="9009"/>
    <n v="4144.1400000000003"/>
    <n v="0.46"/>
    <x v="1"/>
  </r>
  <r>
    <s v="Kohl's"/>
    <n v="1189833"/>
    <d v="2021-05-28T00:00:00"/>
    <x v="2"/>
    <s v="California"/>
    <s v="Los Angeles"/>
    <s v="Women's Athletic Footwear"/>
    <n v="35"/>
    <n v="224"/>
    <n v="7840"/>
    <n v="3135.9999999999995"/>
    <n v="0.39999999999999997"/>
    <x v="1"/>
  </r>
  <r>
    <s v="Kohl's"/>
    <n v="1189833"/>
    <d v="2021-05-29T00:00:00"/>
    <x v="2"/>
    <s v="California"/>
    <s v="Los Angeles"/>
    <s v="Men's Apparel"/>
    <n v="43"/>
    <n v="219"/>
    <n v="9417"/>
    <n v="5838.5400000000009"/>
    <n v="0.62000000000000011"/>
    <x v="1"/>
  </r>
  <r>
    <s v="Kohl's"/>
    <n v="1189833"/>
    <d v="2021-05-30T00:00:00"/>
    <x v="2"/>
    <s v="California"/>
    <s v="Los Angeles"/>
    <s v="Women's Apparel"/>
    <n v="44"/>
    <n v="232"/>
    <n v="10208"/>
    <n v="2552"/>
    <n v="0.25"/>
    <x v="1"/>
  </r>
  <r>
    <s v="Foot Locker"/>
    <n v="1185732"/>
    <d v="2021-05-31T00:00:00"/>
    <x v="2"/>
    <s v="California"/>
    <s v="Los Angeles"/>
    <s v="Men's Street Footwear"/>
    <n v="36"/>
    <n v="147"/>
    <n v="5292"/>
    <n v="2381.4"/>
    <n v="0.45"/>
    <x v="1"/>
  </r>
  <r>
    <s v="Foot Locker"/>
    <n v="1185732"/>
    <d v="2021-06-01T00:00:00"/>
    <x v="2"/>
    <s v="California"/>
    <s v="Los Angeles"/>
    <s v="Men's Athletic Footwear"/>
    <n v="31"/>
    <n v="91"/>
    <n v="2821"/>
    <n v="1156.6099999999999"/>
    <n v="0.41"/>
    <x v="1"/>
  </r>
  <r>
    <s v="Foot Locker"/>
    <n v="1185732"/>
    <d v="2021-06-02T00:00:00"/>
    <x v="2"/>
    <s v="California"/>
    <s v="Los Angeles"/>
    <s v="Women's Street Footwear"/>
    <n v="24"/>
    <n v="94"/>
    <n v="2256"/>
    <n v="879.83999999999992"/>
    <n v="0.38999999999999996"/>
    <x v="1"/>
  </r>
  <r>
    <s v="Foot Locker"/>
    <n v="1185732"/>
    <d v="2021-06-03T00:00:00"/>
    <x v="2"/>
    <s v="California"/>
    <s v="Los Angeles"/>
    <s v="Women's Athletic Footwear"/>
    <n v="27"/>
    <n v="41"/>
    <n v="1107"/>
    <n v="509.22"/>
    <n v="0.46"/>
    <x v="1"/>
  </r>
  <r>
    <s v="Sports Direct"/>
    <n v="1197831"/>
    <d v="2021-08-15T00:00:00"/>
    <x v="1"/>
    <s v="Texas"/>
    <s v="Dallas"/>
    <s v="Men's Apparel"/>
    <n v="26"/>
    <n v="113"/>
    <n v="2938"/>
    <n v="793.2600000000001"/>
    <n v="0.27"/>
    <x v="1"/>
  </r>
  <r>
    <s v="Sports Direct"/>
    <n v="1197831"/>
    <d v="2021-08-16T00:00:00"/>
    <x v="1"/>
    <s v="Texas"/>
    <s v="Dallas"/>
    <s v="Women's Apparel"/>
    <n v="24"/>
    <n v="163"/>
    <n v="3912"/>
    <n v="1877.76"/>
    <n v="0.48"/>
    <x v="1"/>
  </r>
  <r>
    <s v="Sports Direct"/>
    <n v="1197831"/>
    <d v="2021-08-17T00:00:00"/>
    <x v="1"/>
    <s v="Texas"/>
    <s v="Dallas"/>
    <s v="Men's Street Footwear"/>
    <n v="19"/>
    <n v="230"/>
    <n v="4370"/>
    <n v="1398.4"/>
    <n v="0.32"/>
    <x v="1"/>
  </r>
  <r>
    <s v="Sports Direct"/>
    <n v="1197831"/>
    <d v="2021-08-18T00:00:00"/>
    <x v="1"/>
    <s v="Texas"/>
    <s v="Dallas"/>
    <s v="Men's Athletic Footwear"/>
    <n v="23"/>
    <n v="215"/>
    <n v="4945"/>
    <n v="1780.2"/>
    <n v="0.36"/>
    <x v="1"/>
  </r>
  <r>
    <s v="Sports Direct"/>
    <n v="1197831"/>
    <d v="2021-08-19T00:00:00"/>
    <x v="1"/>
    <s v="Texas"/>
    <s v="Dallas"/>
    <s v="Women's Street Footwear"/>
    <n v="27"/>
    <n v="143"/>
    <n v="3861"/>
    <n v="1351.35"/>
    <n v="0.35"/>
    <x v="1"/>
  </r>
  <r>
    <s v="Sports Direct"/>
    <n v="1197831"/>
    <d v="2021-08-20T00:00:00"/>
    <x v="1"/>
    <s v="Texas"/>
    <s v="Dallas"/>
    <s v="Women's Athletic Footwear"/>
    <n v="28"/>
    <n v="136"/>
    <n v="3808"/>
    <n v="1713.6000000000001"/>
    <n v="0.45"/>
    <x v="1"/>
  </r>
  <r>
    <s v="Sports Direct"/>
    <n v="1197831"/>
    <d v="2021-08-21T00:00:00"/>
    <x v="1"/>
    <s v="Texas"/>
    <s v="Dallas"/>
    <s v="Men's Apparel"/>
    <n v="26"/>
    <n v="93"/>
    <n v="2418"/>
    <n v="773.76"/>
    <n v="0.32"/>
    <x v="1"/>
  </r>
  <r>
    <s v="Sports Direct"/>
    <n v="1197831"/>
    <d v="2021-08-22T00:00:00"/>
    <x v="1"/>
    <s v="Texas"/>
    <s v="Dallas"/>
    <s v="Women's Apparel"/>
    <n v="26"/>
    <n v="155"/>
    <n v="4030"/>
    <n v="2055.3000000000002"/>
    <n v="0.51"/>
    <x v="1"/>
  </r>
  <r>
    <s v="Sports Direct"/>
    <n v="1197831"/>
    <d v="2021-08-23T00:00:00"/>
    <x v="1"/>
    <s v="Texas"/>
    <s v="Dallas"/>
    <s v="Men's Street Footwear"/>
    <n v="21"/>
    <n v="203"/>
    <n v="4263"/>
    <n v="1662.5699999999997"/>
    <n v="0.38999999999999996"/>
    <x v="1"/>
  </r>
  <r>
    <s v="Sports Direct"/>
    <n v="1197831"/>
    <d v="2021-08-24T00:00:00"/>
    <x v="1"/>
    <s v="Texas"/>
    <s v="Dallas"/>
    <s v="Men's Athletic Footwear"/>
    <n v="31"/>
    <n v="236"/>
    <n v="7316"/>
    <n v="2926.3999999999996"/>
    <n v="0.39999999999999997"/>
    <x v="1"/>
  </r>
  <r>
    <s v="Sports Direct"/>
    <n v="1197831"/>
    <d v="2021-08-25T00:00:00"/>
    <x v="1"/>
    <s v="Texas"/>
    <s v="Dallas"/>
    <s v="Women's Street Footwear"/>
    <n v="20"/>
    <n v="155"/>
    <n v="3100"/>
    <n v="1178"/>
    <n v="0.38"/>
    <x v="1"/>
  </r>
  <r>
    <s v="Sports Direct"/>
    <n v="1197831"/>
    <d v="2021-08-26T00:00:00"/>
    <x v="1"/>
    <s v="Texas"/>
    <s v="Dallas"/>
    <s v="Women's Athletic Footwear"/>
    <n v="26"/>
    <n v="140"/>
    <n v="3640"/>
    <n v="1710.8000000000002"/>
    <n v="0.47000000000000003"/>
    <x v="1"/>
  </r>
  <r>
    <s v="Sports Direct"/>
    <n v="1197831"/>
    <d v="2021-08-27T00:00:00"/>
    <x v="1"/>
    <s v="Texas"/>
    <s v="Dallas"/>
    <s v="Men's Apparel"/>
    <n v="29"/>
    <n v="96"/>
    <n v="2784"/>
    <n v="1030.08"/>
    <n v="0.37"/>
    <x v="1"/>
  </r>
  <r>
    <s v="Sports Direct"/>
    <n v="1197831"/>
    <d v="2021-08-28T00:00:00"/>
    <x v="1"/>
    <s v="Texas"/>
    <s v="Dallas"/>
    <s v="Women's Apparel"/>
    <n v="27"/>
    <n v="153"/>
    <n v="4131"/>
    <n v="2230.7400000000002"/>
    <n v="0.54"/>
    <x v="1"/>
  </r>
  <r>
    <s v="Sports Direct"/>
    <n v="1197831"/>
    <d v="2021-08-29T00:00:00"/>
    <x v="1"/>
    <s v="Texas"/>
    <s v="Dallas"/>
    <s v="Men's Street Footwear"/>
    <n v="13"/>
    <n v="231"/>
    <n v="3003"/>
    <n v="1201.1999999999998"/>
    <n v="0.39999999999999997"/>
    <x v="1"/>
  </r>
  <r>
    <s v="Sports Direct"/>
    <n v="1197831"/>
    <d v="2021-08-30T00:00:00"/>
    <x v="1"/>
    <s v="Texas"/>
    <s v="Dallas"/>
    <s v="Men's Athletic Footwear"/>
    <n v="21"/>
    <n v="210"/>
    <n v="4410"/>
    <n v="1763.9999999999998"/>
    <n v="0.39999999999999997"/>
    <x v="1"/>
  </r>
  <r>
    <s v="Sports Direct"/>
    <n v="1197831"/>
    <d v="2021-08-31T00:00:00"/>
    <x v="1"/>
    <s v="Texas"/>
    <s v="Dallas"/>
    <s v="Women's Street Footwear"/>
    <n v="20"/>
    <n v="179"/>
    <n v="3580"/>
    <n v="1396.1999999999998"/>
    <n v="0.38999999999999996"/>
    <x v="1"/>
  </r>
  <r>
    <s v="Sports Direct"/>
    <n v="1197831"/>
    <d v="2021-09-01T00:00:00"/>
    <x v="1"/>
    <s v="Texas"/>
    <s v="Dallas"/>
    <s v="Women's Athletic Footwear"/>
    <n v="20"/>
    <n v="149"/>
    <n v="2980"/>
    <n v="1460.2"/>
    <n v="0.49"/>
    <x v="1"/>
  </r>
  <r>
    <s v="Sports Direct"/>
    <n v="1197831"/>
    <d v="2021-09-02T00:00:00"/>
    <x v="1"/>
    <s v="Texas"/>
    <s v="Dallas"/>
    <s v="Men's Apparel"/>
    <n v="26"/>
    <n v="107"/>
    <n v="2782"/>
    <n v="1001.52"/>
    <n v="0.36"/>
    <x v="1"/>
  </r>
  <r>
    <s v="Sports Direct"/>
    <n v="1197831"/>
    <d v="2021-09-03T00:00:00"/>
    <x v="1"/>
    <s v="Texas"/>
    <s v="Dallas"/>
    <s v="Women's Apparel"/>
    <n v="22"/>
    <n v="210"/>
    <n v="4620"/>
    <n v="2633.4"/>
    <n v="0.57000000000000006"/>
    <x v="1"/>
  </r>
  <r>
    <s v="Sports Direct"/>
    <n v="1197831"/>
    <d v="2021-09-04T00:00:00"/>
    <x v="1"/>
    <s v="Texas"/>
    <s v="Dallas"/>
    <s v="Men's Street Footwear"/>
    <n v="13"/>
    <n v="233"/>
    <n v="3029"/>
    <n v="1151.02"/>
    <n v="0.38"/>
    <x v="1"/>
  </r>
  <r>
    <s v="Sports Direct"/>
    <n v="1197831"/>
    <d v="2021-09-05T00:00:00"/>
    <x v="1"/>
    <s v="Texas"/>
    <s v="Dallas"/>
    <s v="Men's Athletic Footwear"/>
    <n v="22"/>
    <n v="248"/>
    <n v="5456"/>
    <n v="2291.52"/>
    <n v="0.42"/>
    <x v="1"/>
  </r>
  <r>
    <s v="Sports Direct"/>
    <n v="1197831"/>
    <d v="2021-09-06T00:00:00"/>
    <x v="1"/>
    <s v="Texas"/>
    <s v="Dallas"/>
    <s v="Women's Street Footwear"/>
    <n v="19"/>
    <n v="200"/>
    <n v="3800"/>
    <n v="1519.9999999999998"/>
    <n v="0.39999999999999997"/>
    <x v="1"/>
  </r>
  <r>
    <s v="Sports Direct"/>
    <n v="1197831"/>
    <d v="2021-09-07T00:00:00"/>
    <x v="1"/>
    <s v="Texas"/>
    <s v="Dallas"/>
    <s v="Women's Athletic Footwear"/>
    <n v="27"/>
    <n v="182"/>
    <n v="4914"/>
    <n v="2407.86"/>
    <n v="0.49"/>
    <x v="1"/>
  </r>
  <r>
    <s v="Sports Direct"/>
    <n v="1197831"/>
    <d v="2021-09-08T00:00:00"/>
    <x v="1"/>
    <s v="Texas"/>
    <s v="Dallas"/>
    <s v="Men's Apparel"/>
    <n v="38"/>
    <n v="153"/>
    <n v="5814"/>
    <n v="2093.04"/>
    <n v="0.36"/>
    <x v="1"/>
  </r>
  <r>
    <s v="Sports Direct"/>
    <n v="1197831"/>
    <d v="2021-09-09T00:00:00"/>
    <x v="1"/>
    <s v="Texas"/>
    <s v="Dallas"/>
    <s v="Women's Apparel"/>
    <n v="34"/>
    <n v="264"/>
    <n v="8976"/>
    <n v="4667.5200000000004"/>
    <n v="0.52"/>
    <x v="1"/>
  </r>
  <r>
    <s v="Sports Direct"/>
    <n v="1197831"/>
    <d v="2021-09-10T00:00:00"/>
    <x v="1"/>
    <s v="Texas"/>
    <s v="Dallas"/>
    <s v="Men's Street Footwear"/>
    <n v="30"/>
    <n v="256"/>
    <n v="7680"/>
    <n v="2841.6"/>
    <n v="0.37"/>
    <x v="1"/>
  </r>
  <r>
    <s v="Sports Direct"/>
    <n v="1197831"/>
    <d v="2021-09-11T00:00:00"/>
    <x v="1"/>
    <s v="Texas"/>
    <s v="Dallas"/>
    <s v="Men's Athletic Footwear"/>
    <n v="40"/>
    <n v="280"/>
    <n v="11200"/>
    <n v="4592"/>
    <n v="0.41"/>
    <x v="1"/>
  </r>
  <r>
    <s v="Sports Direct"/>
    <n v="1197831"/>
    <d v="2021-09-12T00:00:00"/>
    <x v="1"/>
    <s v="Texas"/>
    <s v="Dallas"/>
    <s v="Women's Street Footwear"/>
    <n v="30"/>
    <n v="215"/>
    <n v="6450"/>
    <n v="2515.4999999999995"/>
    <n v="0.38999999999999996"/>
    <x v="1"/>
  </r>
  <r>
    <s v="Sports Direct"/>
    <n v="1197831"/>
    <d v="2021-09-13T00:00:00"/>
    <x v="1"/>
    <s v="Texas"/>
    <s v="Dallas"/>
    <s v="Women's Athletic Footwear"/>
    <n v="29"/>
    <n v="192"/>
    <n v="5568"/>
    <n v="2728.32"/>
    <n v="0.49"/>
    <x v="1"/>
  </r>
  <r>
    <s v="Sports Direct"/>
    <n v="1197831"/>
    <d v="2021-09-14T00:00:00"/>
    <x v="1"/>
    <s v="Texas"/>
    <s v="Dallas"/>
    <s v="Men's Apparel"/>
    <n v="40"/>
    <n v="150"/>
    <n v="6000"/>
    <n v="2220"/>
    <n v="0.37"/>
    <x v="1"/>
  </r>
  <r>
    <s v="Sports Direct"/>
    <n v="1197831"/>
    <d v="2021-09-15T00:00:00"/>
    <x v="1"/>
    <s v="Texas"/>
    <s v="Dallas"/>
    <s v="Women's Apparel"/>
    <n v="42"/>
    <n v="280"/>
    <n v="11760"/>
    <n v="6468.0000000000009"/>
    <n v="0.55000000000000004"/>
    <x v="1"/>
  </r>
  <r>
    <s v="Sports Direct"/>
    <n v="1197831"/>
    <d v="2021-09-16T00:00:00"/>
    <x v="1"/>
    <s v="Texas"/>
    <s v="Dallas"/>
    <s v="Men's Street Footwear"/>
    <n v="34"/>
    <n v="256"/>
    <n v="8704"/>
    <n v="3655.68"/>
    <n v="0.42"/>
    <x v="1"/>
  </r>
  <r>
    <s v="Sports Direct"/>
    <n v="1197831"/>
    <d v="2021-09-17T00:00:00"/>
    <x v="1"/>
    <s v="Texas"/>
    <s v="Dallas"/>
    <s v="Men's Athletic Footwear"/>
    <n v="34"/>
    <n v="264"/>
    <n v="8976"/>
    <n v="3769.92"/>
    <n v="0.42"/>
    <x v="1"/>
  </r>
  <r>
    <s v="Sports Direct"/>
    <n v="1197831"/>
    <d v="2021-09-18T00:00:00"/>
    <x v="1"/>
    <s v="Texas"/>
    <s v="Dallas"/>
    <s v="Women's Street Footwear"/>
    <n v="33"/>
    <n v="322"/>
    <n v="10626"/>
    <n v="4462.92"/>
    <n v="0.42"/>
    <x v="1"/>
  </r>
  <r>
    <s v="Sports Direct"/>
    <n v="1197831"/>
    <d v="2021-09-19T00:00:00"/>
    <x v="1"/>
    <s v="Texas"/>
    <s v="Dallas"/>
    <s v="Women's Athletic Footwear"/>
    <n v="32"/>
    <n v="201"/>
    <n v="6432"/>
    <n v="3537.6000000000004"/>
    <n v="0.55000000000000004"/>
    <x v="1"/>
  </r>
  <r>
    <s v="Sports Direct"/>
    <n v="1197831"/>
    <d v="2021-09-20T00:00:00"/>
    <x v="1"/>
    <s v="Texas"/>
    <s v="Dallas"/>
    <s v="Men's Apparel"/>
    <n v="39"/>
    <n v="184"/>
    <n v="7176"/>
    <n v="2726.88"/>
    <n v="0.38"/>
    <x v="1"/>
  </r>
  <r>
    <s v="Sports Direct"/>
    <n v="1197831"/>
    <d v="2021-09-21T00:00:00"/>
    <x v="1"/>
    <s v="Texas"/>
    <s v="Dallas"/>
    <s v="Women's Apparel"/>
    <n v="47"/>
    <n v="272"/>
    <n v="12784"/>
    <n v="7286.880000000001"/>
    <n v="0.57000000000000006"/>
    <x v="1"/>
  </r>
  <r>
    <s v="Sports Direct"/>
    <n v="1197831"/>
    <d v="2021-09-22T00:00:00"/>
    <x v="1"/>
    <s v="Texas"/>
    <s v="Dallas"/>
    <s v="Men's Street Footwear"/>
    <n v="34"/>
    <n v="248"/>
    <n v="8432"/>
    <n v="3625.7599999999993"/>
    <n v="0.42999999999999994"/>
    <x v="1"/>
  </r>
  <r>
    <s v="Sports Direct"/>
    <n v="1197831"/>
    <d v="2021-09-23T00:00:00"/>
    <x v="1"/>
    <s v="Texas"/>
    <s v="Dallas"/>
    <s v="Men's Athletic Footwear"/>
    <n v="43"/>
    <n v="256"/>
    <n v="11008"/>
    <n v="5063.6799999999994"/>
    <n v="0.45999999999999996"/>
    <x v="1"/>
  </r>
  <r>
    <s v="Sports Direct"/>
    <n v="1197831"/>
    <d v="2021-09-24T00:00:00"/>
    <x v="1"/>
    <s v="Texas"/>
    <s v="Dallas"/>
    <s v="Women's Street Footwear"/>
    <n v="35"/>
    <n v="332"/>
    <n v="11620"/>
    <n v="5461.4"/>
    <n v="0.47"/>
    <x v="1"/>
  </r>
  <r>
    <s v="Sports Direct"/>
    <n v="1197831"/>
    <d v="2021-09-25T00:00:00"/>
    <x v="1"/>
    <s v="Texas"/>
    <s v="Dallas"/>
    <s v="Women's Athletic Footwear"/>
    <n v="38"/>
    <n v="158"/>
    <n v="6004"/>
    <n v="3242.1600000000003"/>
    <n v="0.54"/>
    <x v="1"/>
  </r>
  <r>
    <s v="Sports Direct"/>
    <n v="1197831"/>
    <d v="2021-09-26T00:00:00"/>
    <x v="1"/>
    <s v="Texas"/>
    <s v="Dallas"/>
    <s v="Men's Apparel"/>
    <n v="43"/>
    <n v="158"/>
    <n v="6794"/>
    <n v="2785.54"/>
    <n v="0.41"/>
    <x v="1"/>
  </r>
  <r>
    <s v="Sports Direct"/>
    <n v="1197831"/>
    <d v="2021-09-27T00:00:00"/>
    <x v="1"/>
    <s v="Texas"/>
    <s v="Dallas"/>
    <s v="Women's Apparel"/>
    <n v="43"/>
    <n v="240"/>
    <n v="10320"/>
    <n v="6192.0000000000009"/>
    <n v="0.60000000000000009"/>
    <x v="1"/>
  </r>
  <r>
    <s v="Sports Direct"/>
    <n v="1197831"/>
    <d v="2021-09-28T00:00:00"/>
    <x v="1"/>
    <s v="Texas"/>
    <s v="Dallas"/>
    <s v="Men's Street Footwear"/>
    <n v="38"/>
    <n v="232"/>
    <n v="8816"/>
    <n v="4055.3599999999997"/>
    <n v="0.45999999999999996"/>
    <x v="1"/>
  </r>
  <r>
    <s v="Sports Direct"/>
    <n v="1197831"/>
    <d v="2021-09-29T00:00:00"/>
    <x v="1"/>
    <s v="Texas"/>
    <s v="Dallas"/>
    <s v="Men's Athletic Footwear"/>
    <n v="38"/>
    <n v="203"/>
    <n v="7714"/>
    <n v="3625.58"/>
    <n v="0.47"/>
    <x v="1"/>
  </r>
  <r>
    <s v="Sports Direct"/>
    <n v="1197831"/>
    <d v="2021-09-30T00:00:00"/>
    <x v="1"/>
    <s v="Texas"/>
    <s v="Dallas"/>
    <s v="Women's Street Footwear"/>
    <n v="47"/>
    <n v="254"/>
    <n v="11938"/>
    <n v="5372.0999999999995"/>
    <n v="0.44999999999999996"/>
    <x v="1"/>
  </r>
  <r>
    <s v="Sports Direct"/>
    <n v="1197831"/>
    <d v="2021-10-01T00:00:00"/>
    <x v="1"/>
    <s v="Texas"/>
    <s v="Dallas"/>
    <s v="Women's Athletic Footwear"/>
    <n v="41"/>
    <n v="135"/>
    <n v="5535"/>
    <n v="3044.2500000000005"/>
    <n v="0.55000000000000004"/>
    <x v="1"/>
  </r>
  <r>
    <s v="Sports Direct"/>
    <n v="1197831"/>
    <d v="2021-10-02T00:00:00"/>
    <x v="1"/>
    <s v="Texas"/>
    <s v="Dallas"/>
    <s v="Men's Apparel"/>
    <n v="37"/>
    <n v="149"/>
    <n v="5513"/>
    <n v="2205.1999999999998"/>
    <n v="0.39999999999999997"/>
    <x v="1"/>
  </r>
  <r>
    <s v="Sports Direct"/>
    <n v="1197831"/>
    <d v="2021-10-03T00:00:00"/>
    <x v="1"/>
    <s v="Texas"/>
    <s v="Dallas"/>
    <s v="Women's Apparel"/>
    <n v="33"/>
    <n v="236"/>
    <n v="7788"/>
    <n v="4594.920000000001"/>
    <n v="0.59000000000000008"/>
    <x v="1"/>
  </r>
  <r>
    <s v="Sports Direct"/>
    <n v="1197831"/>
    <d v="2021-10-04T00:00:00"/>
    <x v="1"/>
    <s v="Texas"/>
    <s v="Dallas"/>
    <s v="Men's Street Footwear"/>
    <n v="30"/>
    <n v="213"/>
    <n v="6390"/>
    <n v="2811.5999999999995"/>
    <n v="0.43999999999999995"/>
    <x v="1"/>
  </r>
  <r>
    <s v="Sports Direct"/>
    <n v="1197831"/>
    <d v="2021-10-05T00:00:00"/>
    <x v="1"/>
    <s v="Texas"/>
    <s v="Dallas"/>
    <s v="Men's Athletic Footwear"/>
    <n v="29"/>
    <n v="219"/>
    <n v="6351"/>
    <n v="2984.97"/>
    <n v="0.47"/>
    <x v="1"/>
  </r>
  <r>
    <s v="Sports Direct"/>
    <n v="1197831"/>
    <d v="2021-10-06T00:00:00"/>
    <x v="1"/>
    <s v="Texas"/>
    <s v="Dallas"/>
    <s v="Women's Street Footwear"/>
    <n v="32"/>
    <n v="190"/>
    <n v="6080"/>
    <n v="2675.2"/>
    <n v="0.43999999999999995"/>
    <x v="1"/>
  </r>
  <r>
    <s v="Sports Direct"/>
    <n v="1197831"/>
    <d v="2021-10-07T00:00:00"/>
    <x v="1"/>
    <s v="Texas"/>
    <s v="Dallas"/>
    <s v="Women's Athletic Footwear"/>
    <n v="30"/>
    <n v="145"/>
    <n v="4350"/>
    <n v="2349"/>
    <n v="0.54"/>
    <x v="1"/>
  </r>
  <r>
    <s v="Sports Direct"/>
    <n v="1197831"/>
    <d v="2021-10-08T00:00:00"/>
    <x v="1"/>
    <s v="Texas"/>
    <s v="Dallas"/>
    <s v="Men's Apparel"/>
    <n v="30"/>
    <n v="128"/>
    <n v="3840"/>
    <n v="1535.9999999999998"/>
    <n v="0.39999999999999997"/>
    <x v="1"/>
  </r>
  <r>
    <s v="Sports Direct"/>
    <n v="1197831"/>
    <d v="2021-10-09T00:00:00"/>
    <x v="1"/>
    <s v="Texas"/>
    <s v="Dallas"/>
    <s v="Women's Apparel"/>
    <n v="39"/>
    <n v="190"/>
    <n v="7410"/>
    <n v="4297.8"/>
    <n v="0.58000000000000007"/>
    <x v="1"/>
  </r>
  <r>
    <s v="Sports Direct"/>
    <n v="1197831"/>
    <d v="2021-10-10T00:00:00"/>
    <x v="1"/>
    <s v="Texas"/>
    <s v="Dallas"/>
    <s v="Men's Street Footwear"/>
    <n v="31"/>
    <n v="225"/>
    <n v="6975"/>
    <n v="2999.2499999999995"/>
    <n v="0.42999999999999994"/>
    <x v="1"/>
  </r>
  <r>
    <s v="Sports Direct"/>
    <n v="1197831"/>
    <d v="2021-10-11T00:00:00"/>
    <x v="1"/>
    <s v="Texas"/>
    <s v="Dallas"/>
    <s v="Men's Athletic Footwear"/>
    <n v="27"/>
    <n v="218"/>
    <n v="5886"/>
    <n v="2648.7"/>
    <n v="0.44999999999999996"/>
    <x v="1"/>
  </r>
  <r>
    <s v="Sports Direct"/>
    <n v="1197831"/>
    <d v="2021-10-12T00:00:00"/>
    <x v="1"/>
    <s v="Texas"/>
    <s v="Dallas"/>
    <s v="Women's Street Footwear"/>
    <n v="51"/>
    <n v="228"/>
    <n v="11628"/>
    <n v="5116.32"/>
    <n v="0.43999999999999995"/>
    <x v="1"/>
  </r>
  <r>
    <s v="Sports Direct"/>
    <n v="1197831"/>
    <d v="2021-10-13T00:00:00"/>
    <x v="1"/>
    <s v="Texas"/>
    <s v="Dallas"/>
    <s v="Women's Athletic Footwear"/>
    <n v="50"/>
    <n v="160"/>
    <n v="8000"/>
    <n v="4160"/>
    <n v="0.52"/>
    <x v="1"/>
  </r>
  <r>
    <s v="Sports Direct"/>
    <n v="1197831"/>
    <d v="2021-10-14T00:00:00"/>
    <x v="1"/>
    <s v="Texas"/>
    <s v="Dallas"/>
    <s v="Men's Apparel"/>
    <n v="46"/>
    <n v="162"/>
    <n v="7452"/>
    <n v="2906.2799999999997"/>
    <n v="0.38999999999999996"/>
    <x v="1"/>
  </r>
  <r>
    <s v="Sports Direct"/>
    <n v="1197831"/>
    <d v="2021-10-15T00:00:00"/>
    <x v="1"/>
    <s v="Texas"/>
    <s v="Dallas"/>
    <s v="Women's Apparel"/>
    <n v="51"/>
    <n v="236"/>
    <n v="12036"/>
    <n v="7341.9600000000009"/>
    <n v="0.6100000000000001"/>
    <x v="1"/>
  </r>
  <r>
    <s v="Sports Direct"/>
    <n v="1197831"/>
    <d v="2021-10-16T00:00:00"/>
    <x v="1"/>
    <s v="Texas"/>
    <s v="Dallas"/>
    <s v="Men's Street Footwear"/>
    <n v="46"/>
    <n v="281"/>
    <n v="12926"/>
    <n v="6075.2199999999993"/>
    <n v="0.47"/>
    <x v="1"/>
  </r>
  <r>
    <s v="Sports Direct"/>
    <n v="1197831"/>
    <d v="2021-10-17T00:00:00"/>
    <x v="1"/>
    <s v="Texas"/>
    <s v="Dallas"/>
    <s v="Men's Athletic Footwear"/>
    <n v="39"/>
    <n v="248"/>
    <n v="9672"/>
    <n v="4062.24"/>
    <n v="0.42"/>
    <x v="1"/>
  </r>
  <r>
    <s v="Sports Direct"/>
    <n v="1197831"/>
    <d v="2021-10-18T00:00:00"/>
    <x v="1"/>
    <s v="Texas"/>
    <s v="Dallas"/>
    <s v="Women's Street Footwear"/>
    <n v="46"/>
    <n v="239"/>
    <n v="10994"/>
    <n v="4837.3599999999997"/>
    <n v="0.43999999999999995"/>
    <x v="1"/>
  </r>
  <r>
    <s v="Sports Direct"/>
    <n v="1197831"/>
    <d v="2021-10-19T00:00:00"/>
    <x v="1"/>
    <s v="Texas"/>
    <s v="Dallas"/>
    <s v="Women's Athletic Footwear"/>
    <n v="44"/>
    <n v="190"/>
    <n v="8360"/>
    <n v="4681.6000000000004"/>
    <n v="0.56000000000000005"/>
    <x v="1"/>
  </r>
  <r>
    <s v="Sports Direct"/>
    <n v="1197831"/>
    <d v="2021-10-20T00:00:00"/>
    <x v="1"/>
    <s v="Texas"/>
    <s v="Dallas"/>
    <s v="Men's Apparel"/>
    <n v="47"/>
    <n v="168"/>
    <n v="7896"/>
    <n v="2921.52"/>
    <n v="0.37"/>
    <x v="1"/>
  </r>
  <r>
    <s v="Sports Direct"/>
    <n v="1197831"/>
    <d v="2021-10-21T00:00:00"/>
    <x v="1"/>
    <s v="Texas"/>
    <s v="Dallas"/>
    <s v="Women's Apparel"/>
    <n v="54"/>
    <n v="256"/>
    <n v="13824"/>
    <n v="8294.4000000000015"/>
    <n v="0.60000000000000009"/>
    <x v="1"/>
  </r>
  <r>
    <s v="Foot Locker"/>
    <n v="1185732"/>
    <d v="2021-10-22T00:00:00"/>
    <x v="1"/>
    <s v="Texas"/>
    <s v="Dallas"/>
    <s v="Men's Street Footwear"/>
    <n v="34"/>
    <n v="128"/>
    <n v="4352"/>
    <n v="2698.2400000000007"/>
    <n v="0.62000000000000011"/>
    <x v="1"/>
  </r>
  <r>
    <s v="Foot Locker"/>
    <n v="1185732"/>
    <d v="2021-10-23T00:00:00"/>
    <x v="1"/>
    <s v="Texas"/>
    <s v="Dallas"/>
    <s v="Men's Athletic Footwear"/>
    <n v="34"/>
    <n v="68"/>
    <n v="2312"/>
    <n v="901.68"/>
    <n v="0.38999999999999996"/>
    <x v="1"/>
  </r>
  <r>
    <s v="Foot Locker"/>
    <n v="1185732"/>
    <d v="2021-10-24T00:00:00"/>
    <x v="1"/>
    <s v="Texas"/>
    <s v="Dallas"/>
    <s v="Women's Street Footwear"/>
    <n v="28"/>
    <n v="72"/>
    <n v="2016"/>
    <n v="846.71999999999991"/>
    <n v="0.42"/>
    <x v="1"/>
  </r>
  <r>
    <s v="Foot Locker"/>
    <n v="1185732"/>
    <d v="2021-10-25T00:00:00"/>
    <x v="1"/>
    <s v="Texas"/>
    <s v="Dallas"/>
    <s v="Women's Athletic Footwear"/>
    <n v="28"/>
    <n v="23"/>
    <n v="644"/>
    <n v="276.91999999999996"/>
    <n v="0.42999999999999994"/>
    <x v="1"/>
  </r>
  <r>
    <s v="Foot Locker"/>
    <n v="1185732"/>
    <d v="2021-10-26T00:00:00"/>
    <x v="0"/>
    <s v="Pennsylvania"/>
    <s v="Philadelphia"/>
    <s v="Men's Apparel"/>
    <n v="42"/>
    <n v="41"/>
    <n v="1722"/>
    <n v="706.02"/>
    <n v="0.41"/>
    <x v="1"/>
  </r>
  <r>
    <s v="Foot Locker"/>
    <n v="1185732"/>
    <d v="2021-10-27T00:00:00"/>
    <x v="0"/>
    <s v="Pennsylvania"/>
    <s v="Philadelphia"/>
    <s v="Women's Apparel"/>
    <n v="32"/>
    <n v="70"/>
    <n v="2240"/>
    <n v="761.59999999999991"/>
    <n v="0.33999999999999997"/>
    <x v="1"/>
  </r>
  <r>
    <s v="Foot Locker"/>
    <n v="1185732"/>
    <d v="2021-10-28T00:00:00"/>
    <x v="0"/>
    <s v="Pennsylvania"/>
    <s v="Philadelphia"/>
    <s v="Men's Street Footwear"/>
    <n v="32"/>
    <n v="166"/>
    <n v="5312"/>
    <n v="3187.2000000000003"/>
    <n v="0.60000000000000009"/>
    <x v="1"/>
  </r>
  <r>
    <s v="Foot Locker"/>
    <n v="1185732"/>
    <d v="2021-10-29T00:00:00"/>
    <x v="0"/>
    <s v="Pennsylvania"/>
    <s v="Philadelphia"/>
    <s v="Men's Athletic Footwear"/>
    <n v="32"/>
    <n v="44"/>
    <n v="1408"/>
    <n v="563.19999999999993"/>
    <n v="0.39999999999999997"/>
    <x v="1"/>
  </r>
  <r>
    <s v="Foot Locker"/>
    <n v="1185732"/>
    <d v="2021-10-30T00:00:00"/>
    <x v="0"/>
    <s v="Pennsylvania"/>
    <s v="Philadelphia"/>
    <s v="Women's Street Footwear"/>
    <n v="25"/>
    <n v="54"/>
    <n v="1350"/>
    <n v="607.49999999999989"/>
    <n v="0.44999999999999996"/>
    <x v="1"/>
  </r>
  <r>
    <s v="Foot Locker"/>
    <n v="1185732"/>
    <d v="2021-10-31T00:00:00"/>
    <x v="0"/>
    <s v="Pennsylvania"/>
    <s v="Philadelphia"/>
    <s v="Women's Athletic Footwear"/>
    <n v="28"/>
    <n v="17"/>
    <n v="476"/>
    <n v="199.92"/>
    <n v="0.42"/>
    <x v="1"/>
  </r>
  <r>
    <s v="Foot Locker"/>
    <n v="1185732"/>
    <d v="2021-11-01T00:00:00"/>
    <x v="0"/>
    <s v="Pennsylvania"/>
    <s v="Philadelphia"/>
    <s v="Men's Apparel"/>
    <n v="39"/>
    <n v="40"/>
    <n v="1560"/>
    <n v="577.20000000000005"/>
    <n v="0.37"/>
    <x v="1"/>
  </r>
  <r>
    <s v="Foot Locker"/>
    <n v="1185732"/>
    <d v="2021-11-02T00:00:00"/>
    <x v="0"/>
    <s v="Pennsylvania"/>
    <s v="Philadelphia"/>
    <s v="Women's Apparel"/>
    <n v="30"/>
    <n v="74"/>
    <n v="2220"/>
    <n v="777"/>
    <n v="0.35"/>
    <x v="1"/>
  </r>
  <r>
    <s v="Foot Locker"/>
    <n v="1185732"/>
    <d v="2021-11-03T00:00:00"/>
    <x v="0"/>
    <s v="Pennsylvania"/>
    <s v="Philadelphia"/>
    <s v="Men's Street Footwear"/>
    <n v="39"/>
    <n v="156"/>
    <n v="6084"/>
    <n v="3528.7200000000003"/>
    <n v="0.58000000000000007"/>
    <x v="1"/>
  </r>
  <r>
    <s v="Foot Locker"/>
    <n v="1185732"/>
    <d v="2021-11-04T00:00:00"/>
    <x v="0"/>
    <s v="Pennsylvania"/>
    <s v="Philadelphia"/>
    <s v="Men's Athletic Footwear"/>
    <n v="33"/>
    <n v="53"/>
    <n v="1749"/>
    <n v="647.13"/>
    <n v="0.37"/>
    <x v="1"/>
  </r>
  <r>
    <s v="Foot Locker"/>
    <n v="1185732"/>
    <d v="2021-11-05T00:00:00"/>
    <x v="0"/>
    <s v="Pennsylvania"/>
    <s v="Philadelphia"/>
    <s v="Women's Street Footwear"/>
    <n v="29"/>
    <n v="58"/>
    <n v="1682"/>
    <n v="756.9"/>
    <n v="0.44999999999999996"/>
    <x v="1"/>
  </r>
  <r>
    <s v="Foot Locker"/>
    <n v="1185732"/>
    <d v="2021-11-06T00:00:00"/>
    <x v="0"/>
    <s v="Pennsylvania"/>
    <s v="Philadelphia"/>
    <s v="Women's Athletic Footwear"/>
    <n v="32"/>
    <n v="8"/>
    <n v="256"/>
    <n v="112.63999999999999"/>
    <n v="0.43999999999999995"/>
    <x v="1"/>
  </r>
  <r>
    <s v="Foot Locker"/>
    <n v="1185732"/>
    <d v="2021-11-07T00:00:00"/>
    <x v="0"/>
    <s v="Pennsylvania"/>
    <s v="Philadelphia"/>
    <s v="Men's Apparel"/>
    <n v="41"/>
    <n v="24"/>
    <n v="984"/>
    <n v="334.55999999999995"/>
    <n v="0.33999999999999997"/>
    <x v="1"/>
  </r>
  <r>
    <s v="Foot Locker"/>
    <n v="1185732"/>
    <d v="2021-11-08T00:00:00"/>
    <x v="0"/>
    <s v="Pennsylvania"/>
    <s v="Philadelphia"/>
    <s v="Women's Apparel"/>
    <n v="38"/>
    <n v="61"/>
    <n v="2318"/>
    <n v="718.58"/>
    <n v="0.31"/>
    <x v="1"/>
  </r>
  <r>
    <s v="Foot Locker"/>
    <n v="1185732"/>
    <d v="2021-11-09T00:00:00"/>
    <x v="0"/>
    <s v="Pennsylvania"/>
    <s v="Philadelphia"/>
    <s v="Men's Street Footwear"/>
    <n v="35"/>
    <n v="140"/>
    <n v="4900"/>
    <n v="2793.0000000000005"/>
    <n v="0.57000000000000006"/>
    <x v="1"/>
  </r>
  <r>
    <s v="Foot Locker"/>
    <n v="1185732"/>
    <d v="2021-11-10T00:00:00"/>
    <x v="0"/>
    <s v="Pennsylvania"/>
    <s v="Philadelphia"/>
    <s v="Men's Athletic Footwear"/>
    <n v="37"/>
    <n v="51"/>
    <n v="1887"/>
    <n v="603.84"/>
    <n v="0.32"/>
    <x v="1"/>
  </r>
  <r>
    <s v="Foot Locker"/>
    <n v="1185732"/>
    <d v="2021-11-11T00:00:00"/>
    <x v="0"/>
    <s v="Pennsylvania"/>
    <s v="Philadelphia"/>
    <s v="Women's Street Footwear"/>
    <n v="27"/>
    <n v="51"/>
    <n v="1377"/>
    <n v="578.34"/>
    <n v="0.42"/>
    <x v="1"/>
  </r>
  <r>
    <s v="Foot Locker"/>
    <n v="1185732"/>
    <d v="2021-11-12T00:00:00"/>
    <x v="0"/>
    <s v="Pennsylvania"/>
    <s v="Philadelphia"/>
    <s v="Women's Athletic Footwear"/>
    <n v="36"/>
    <n v="24"/>
    <n v="864"/>
    <n v="328.32"/>
    <n v="0.38"/>
    <x v="1"/>
  </r>
  <r>
    <s v="Foot Locker"/>
    <n v="1185732"/>
    <d v="2021-11-13T00:00:00"/>
    <x v="0"/>
    <s v="Pennsylvania"/>
    <s v="Philadelphia"/>
    <s v="Men's Apparel"/>
    <n v="45"/>
    <n v="26"/>
    <n v="1170"/>
    <n v="432.9"/>
    <n v="0.37"/>
    <x v="1"/>
  </r>
  <r>
    <s v="Foot Locker"/>
    <n v="1185732"/>
    <d v="2021-11-14T00:00:00"/>
    <x v="0"/>
    <s v="Pennsylvania"/>
    <s v="Philadelphia"/>
    <s v="Women's Apparel"/>
    <n v="39"/>
    <n v="64"/>
    <n v="2496"/>
    <n v="673.92000000000007"/>
    <n v="0.27"/>
    <x v="1"/>
  </r>
  <r>
    <s v="Foot Locker"/>
    <n v="1185732"/>
    <d v="2021-11-15T00:00:00"/>
    <x v="0"/>
    <s v="Pennsylvania"/>
    <s v="Philadelphia"/>
    <s v="Men's Street Footwear"/>
    <n v="44"/>
    <n v="150"/>
    <n v="6600"/>
    <n v="3432"/>
    <n v="0.52"/>
    <x v="1"/>
  </r>
  <r>
    <s v="Foot Locker"/>
    <n v="1185732"/>
    <d v="2021-11-16T00:00:00"/>
    <x v="0"/>
    <s v="Pennsylvania"/>
    <s v="Philadelphia"/>
    <s v="Men's Athletic Footwear"/>
    <n v="40"/>
    <n v="54"/>
    <n v="2160"/>
    <n v="712.8"/>
    <n v="0.32999999999999996"/>
    <x v="1"/>
  </r>
  <r>
    <s v="Foot Locker"/>
    <n v="1185732"/>
    <d v="2021-11-17T00:00:00"/>
    <x v="0"/>
    <s v="Pennsylvania"/>
    <s v="Philadelphia"/>
    <s v="Women's Street Footwear"/>
    <n v="38"/>
    <n v="53"/>
    <n v="2014"/>
    <n v="745.18"/>
    <n v="0.37"/>
    <x v="1"/>
  </r>
  <r>
    <s v="Foot Locker"/>
    <n v="1185732"/>
    <d v="2021-11-18T00:00:00"/>
    <x v="0"/>
    <s v="Pennsylvania"/>
    <s v="Philadelphia"/>
    <s v="Women's Athletic Footwear"/>
    <n v="42"/>
    <n v="34"/>
    <n v="1428"/>
    <n v="571.19999999999993"/>
    <n v="0.39999999999999997"/>
    <x v="1"/>
  </r>
  <r>
    <s v="Foot Locker"/>
    <n v="1185732"/>
    <d v="2021-11-19T00:00:00"/>
    <x v="0"/>
    <s v="Pennsylvania"/>
    <s v="Philadelphia"/>
    <s v="Men's Apparel"/>
    <n v="51"/>
    <n v="39"/>
    <n v="1989"/>
    <n v="735.93"/>
    <n v="0.37"/>
    <x v="1"/>
  </r>
  <r>
    <s v="Foot Locker"/>
    <n v="1185732"/>
    <d v="2021-11-20T00:00:00"/>
    <x v="0"/>
    <s v="Pennsylvania"/>
    <s v="Philadelphia"/>
    <s v="Women's Apparel"/>
    <n v="51"/>
    <n v="78"/>
    <n v="3978"/>
    <n v="1471.86"/>
    <n v="0.37"/>
    <x v="1"/>
  </r>
  <r>
    <s v="Foot Locker"/>
    <n v="1185732"/>
    <d v="2021-11-21T00:00:00"/>
    <x v="0"/>
    <s v="Pennsylvania"/>
    <s v="Philadelphia"/>
    <s v="Men's Street Footwear"/>
    <n v="49"/>
    <n v="170"/>
    <n v="8330"/>
    <n v="4748.1000000000004"/>
    <n v="0.57000000000000006"/>
    <x v="1"/>
  </r>
  <r>
    <s v="Foot Locker"/>
    <n v="1185732"/>
    <d v="2021-11-22T00:00:00"/>
    <x v="0"/>
    <s v="Pennsylvania"/>
    <s v="Philadelphia"/>
    <s v="Men's Athletic Footwear"/>
    <n v="41"/>
    <n v="85"/>
    <n v="3485"/>
    <n v="1359.1499999999999"/>
    <n v="0.38999999999999996"/>
    <x v="1"/>
  </r>
  <r>
    <s v="Foot Locker"/>
    <n v="1185732"/>
    <d v="2021-11-23T00:00:00"/>
    <x v="0"/>
    <s v="Pennsylvania"/>
    <s v="Philadelphia"/>
    <s v="Women's Street Footwear"/>
    <n v="42"/>
    <n v="54"/>
    <n v="2268"/>
    <n v="975.2399999999999"/>
    <n v="0.42999999999999994"/>
    <x v="1"/>
  </r>
  <r>
    <s v="Foot Locker"/>
    <n v="1185732"/>
    <d v="2021-11-24T00:00:00"/>
    <x v="0"/>
    <s v="Pennsylvania"/>
    <s v="Philadelphia"/>
    <s v="Women's Athletic Footwear"/>
    <n v="43"/>
    <n v="53"/>
    <n v="2279"/>
    <n v="1071.1299999999999"/>
    <n v="0.47"/>
    <x v="1"/>
  </r>
  <r>
    <s v="Foot Locker"/>
    <n v="1185732"/>
    <d v="2021-11-25T00:00:00"/>
    <x v="0"/>
    <s v="Pennsylvania"/>
    <s v="Philadelphia"/>
    <s v="Men's Apparel"/>
    <n v="43"/>
    <n v="48"/>
    <n v="2064"/>
    <n v="866.88"/>
    <n v="0.42"/>
    <x v="1"/>
  </r>
  <r>
    <s v="Foot Locker"/>
    <n v="1185732"/>
    <d v="2021-11-26T00:00:00"/>
    <x v="0"/>
    <s v="Pennsylvania"/>
    <s v="Philadelphia"/>
    <s v="Women's Apparel"/>
    <n v="52"/>
    <n v="105"/>
    <n v="5460"/>
    <n v="1910.9999999999998"/>
    <n v="0.35"/>
    <x v="1"/>
  </r>
  <r>
    <s v="Foot Locker"/>
    <n v="1185732"/>
    <d v="2021-11-27T00:00:00"/>
    <x v="0"/>
    <s v="Pennsylvania"/>
    <s v="Philadelphia"/>
    <s v="Men's Street Footwear"/>
    <n v="49"/>
    <n v="175"/>
    <n v="8575"/>
    <n v="4887.7500000000009"/>
    <n v="0.57000000000000006"/>
    <x v="1"/>
  </r>
  <r>
    <s v="Foot Locker"/>
    <n v="1185732"/>
    <d v="2021-11-28T00:00:00"/>
    <x v="0"/>
    <s v="Pennsylvania"/>
    <s v="Philadelphia"/>
    <s v="Men's Athletic Footwear"/>
    <n v="45"/>
    <n v="99"/>
    <n v="4455"/>
    <n v="1737.4499999999998"/>
    <n v="0.38999999999999996"/>
    <x v="1"/>
  </r>
  <r>
    <s v="Foot Locker"/>
    <n v="1185732"/>
    <d v="2021-11-29T00:00:00"/>
    <x v="0"/>
    <s v="Pennsylvania"/>
    <s v="Philadelphia"/>
    <s v="Women's Street Footwear"/>
    <n v="43"/>
    <n v="72"/>
    <n v="3096"/>
    <n v="1331.2799999999997"/>
    <n v="0.42999999999999994"/>
    <x v="1"/>
  </r>
  <r>
    <s v="Foot Locker"/>
    <n v="1185732"/>
    <d v="2021-11-30T00:00:00"/>
    <x v="0"/>
    <s v="Pennsylvania"/>
    <s v="Philadelphia"/>
    <s v="Women's Athletic Footwear"/>
    <n v="39"/>
    <n v="56"/>
    <n v="2184"/>
    <n v="1026.48"/>
    <n v="0.47"/>
    <x v="1"/>
  </r>
  <r>
    <s v="Foot Locker"/>
    <n v="1185732"/>
    <d v="2021-12-01T00:00:00"/>
    <x v="0"/>
    <s v="Pennsylvania"/>
    <s v="Philadelphia"/>
    <s v="Men's Apparel"/>
    <n v="50"/>
    <n v="64"/>
    <n v="3200"/>
    <n v="1280"/>
    <n v="0.39999999999999997"/>
    <x v="1"/>
  </r>
  <r>
    <s v="Foot Locker"/>
    <n v="1185732"/>
    <d v="2021-12-02T00:00:00"/>
    <x v="0"/>
    <s v="Pennsylvania"/>
    <s v="Philadelphia"/>
    <s v="Women's Apparel"/>
    <n v="50"/>
    <n v="116"/>
    <n v="5800"/>
    <n v="2088"/>
    <n v="0.36"/>
    <x v="1"/>
  </r>
  <r>
    <s v="Foot Locker"/>
    <n v="1185732"/>
    <d v="2021-12-03T00:00:00"/>
    <x v="0"/>
    <s v="Pennsylvania"/>
    <s v="Philadelphia"/>
    <s v="Men's Street Footwear"/>
    <n v="51"/>
    <n v="179"/>
    <n v="9129"/>
    <n v="5294.8200000000006"/>
    <n v="0.58000000000000007"/>
    <x v="1"/>
  </r>
  <r>
    <s v="Foot Locker"/>
    <n v="1185732"/>
    <d v="2021-12-04T00:00:00"/>
    <x v="0"/>
    <s v="Pennsylvania"/>
    <s v="Philadelphia"/>
    <s v="Men's Athletic Footwear"/>
    <n v="44"/>
    <n v="102"/>
    <n v="4488"/>
    <n v="1884.96"/>
    <n v="0.42"/>
    <x v="1"/>
  </r>
  <r>
    <s v="Foot Locker"/>
    <n v="1185732"/>
    <d v="2021-12-05T00:00:00"/>
    <x v="0"/>
    <s v="Pennsylvania"/>
    <s v="Philadelphia"/>
    <s v="Women's Street Footwear"/>
    <n v="38"/>
    <n v="79"/>
    <n v="3002"/>
    <n v="1410.9399999999998"/>
    <n v="0.47"/>
    <x v="1"/>
  </r>
  <r>
    <s v="Foot Locker"/>
    <n v="1185732"/>
    <d v="2021-12-06T00:00:00"/>
    <x v="0"/>
    <s v="Pennsylvania"/>
    <s v="Philadelphia"/>
    <s v="Women's Athletic Footwear"/>
    <n v="43"/>
    <n v="62"/>
    <n v="2666"/>
    <n v="1226.3599999999999"/>
    <n v="0.45999999999999996"/>
    <x v="1"/>
  </r>
  <r>
    <s v="Foot Locker"/>
    <n v="1185732"/>
    <d v="2021-12-07T00:00:00"/>
    <x v="0"/>
    <s v="Pennsylvania"/>
    <s v="Philadelphia"/>
    <s v="Men's Apparel"/>
    <n v="46"/>
    <n v="54"/>
    <n v="2484"/>
    <n v="968.75999999999988"/>
    <n v="0.38999999999999996"/>
    <x v="1"/>
  </r>
  <r>
    <s v="Foot Locker"/>
    <n v="1185732"/>
    <d v="2021-12-08T00:00:00"/>
    <x v="0"/>
    <s v="Pennsylvania"/>
    <s v="Philadelphia"/>
    <s v="Women's Apparel"/>
    <n v="49"/>
    <n v="123"/>
    <n v="6027"/>
    <n v="2169.7199999999998"/>
    <n v="0.36"/>
    <x v="1"/>
  </r>
  <r>
    <s v="Foot Locker"/>
    <n v="1185732"/>
    <d v="2021-12-09T00:00:00"/>
    <x v="0"/>
    <s v="Pennsylvania"/>
    <s v="Philadelphia"/>
    <s v="Men's Street Footwear"/>
    <n v="46"/>
    <n v="162"/>
    <n v="7452"/>
    <n v="3875.04"/>
    <n v="0.52"/>
    <x v="1"/>
  </r>
  <r>
    <s v="Foot Locker"/>
    <n v="1185732"/>
    <d v="2021-12-10T00:00:00"/>
    <x v="0"/>
    <s v="Pennsylvania"/>
    <s v="Philadelphia"/>
    <s v="Men's Athletic Footwear"/>
    <n v="40"/>
    <n v="91"/>
    <n v="3640"/>
    <n v="1237.5999999999999"/>
    <n v="0.33999999999999997"/>
    <x v="1"/>
  </r>
  <r>
    <s v="Foot Locker"/>
    <n v="1185732"/>
    <d v="2021-12-11T00:00:00"/>
    <x v="0"/>
    <s v="Pennsylvania"/>
    <s v="Philadelphia"/>
    <s v="Women's Street Footwear"/>
    <n v="32"/>
    <n v="60"/>
    <n v="1920"/>
    <n v="767.99999999999989"/>
    <n v="0.39999999999999997"/>
    <x v="1"/>
  </r>
  <r>
    <s v="Foot Locker"/>
    <n v="1185732"/>
    <d v="2021-12-12T00:00:00"/>
    <x v="0"/>
    <s v="Pennsylvania"/>
    <s v="Philadelphia"/>
    <s v="Women's Athletic Footwear"/>
    <n v="32"/>
    <n v="53"/>
    <n v="1696"/>
    <n v="695.36"/>
    <n v="0.41"/>
    <x v="1"/>
  </r>
  <r>
    <s v="Foot Locker"/>
    <n v="1185732"/>
    <d v="2021-12-13T00:00:00"/>
    <x v="0"/>
    <s v="Pennsylvania"/>
    <s v="Philadelphia"/>
    <s v="Men's Apparel"/>
    <n v="36"/>
    <n v="41"/>
    <n v="1476"/>
    <n v="501.84"/>
    <n v="0.33999999999999997"/>
    <x v="1"/>
  </r>
  <r>
    <s v="Foot Locker"/>
    <n v="1185732"/>
    <d v="2021-12-14T00:00:00"/>
    <x v="0"/>
    <s v="Pennsylvania"/>
    <s v="Philadelphia"/>
    <s v="Women's Apparel"/>
    <n v="48"/>
    <n v="79"/>
    <n v="3792"/>
    <n v="1175.52"/>
    <n v="0.31"/>
    <x v="1"/>
  </r>
  <r>
    <s v="Foot Locker"/>
    <n v="1185732"/>
    <d v="2021-12-15T00:00:00"/>
    <x v="0"/>
    <s v="Pennsylvania"/>
    <s v="Philadelphia"/>
    <s v="Men's Street Footwear"/>
    <n v="47"/>
    <n v="124"/>
    <n v="5828"/>
    <n v="3088.84"/>
    <n v="0.53"/>
    <x v="1"/>
  </r>
  <r>
    <s v="Foot Locker"/>
    <n v="1185732"/>
    <d v="2021-12-16T00:00:00"/>
    <x v="0"/>
    <s v="Pennsylvania"/>
    <s v="Philadelphia"/>
    <s v="Men's Athletic Footwear"/>
    <n v="35"/>
    <n v="68"/>
    <n v="2380"/>
    <n v="761.6"/>
    <n v="0.32"/>
    <x v="1"/>
  </r>
  <r>
    <s v="Foot Locker"/>
    <n v="1185732"/>
    <d v="2021-12-17T00:00:00"/>
    <x v="0"/>
    <s v="Pennsylvania"/>
    <s v="Philadelphia"/>
    <s v="Women's Street Footwear"/>
    <n v="38"/>
    <n v="38"/>
    <n v="1444"/>
    <n v="548.72"/>
    <n v="0.38"/>
    <x v="1"/>
  </r>
  <r>
    <s v="Foot Locker"/>
    <n v="1185732"/>
    <d v="2021-12-18T00:00:00"/>
    <x v="0"/>
    <s v="Pennsylvania"/>
    <s v="Philadelphia"/>
    <s v="Women's Athletic Footwear"/>
    <n v="40"/>
    <n v="34"/>
    <n v="1360"/>
    <n v="516.79999999999995"/>
    <n v="0.38"/>
    <x v="1"/>
  </r>
  <r>
    <s v="Foot Locker"/>
    <n v="1185732"/>
    <d v="2021-12-19T00:00:00"/>
    <x v="0"/>
    <s v="Pennsylvania"/>
    <s v="Philadelphia"/>
    <s v="Men's Apparel"/>
    <n v="43"/>
    <n v="30"/>
    <n v="1290"/>
    <n v="425.69999999999993"/>
    <n v="0.32999999999999996"/>
    <x v="1"/>
  </r>
  <r>
    <s v="Foot Locker"/>
    <n v="1185732"/>
    <d v="2021-12-20T00:00:00"/>
    <x v="0"/>
    <s v="Pennsylvania"/>
    <s v="Philadelphia"/>
    <s v="Women's Apparel"/>
    <n v="42"/>
    <n v="74"/>
    <n v="3108"/>
    <n v="994.56000000000006"/>
    <n v="0.32"/>
    <x v="1"/>
  </r>
  <r>
    <s v="Foot Locker"/>
    <n v="1185732"/>
    <d v="2021-12-21T00:00:00"/>
    <x v="0"/>
    <s v="Pennsylvania"/>
    <s v="Philadelphia"/>
    <s v="Men's Street Footwear"/>
    <n v="48"/>
    <n v="124"/>
    <n v="5952"/>
    <n v="3571.2000000000007"/>
    <n v="0.60000000000000009"/>
    <x v="1"/>
  </r>
  <r>
    <s v="Foot Locker"/>
    <n v="1185732"/>
    <d v="2021-12-22T00:00:00"/>
    <x v="0"/>
    <s v="Pennsylvania"/>
    <s v="Philadelphia"/>
    <s v="Men's Athletic Footwear"/>
    <n v="43"/>
    <n v="68"/>
    <n v="2924"/>
    <n v="1228.08"/>
    <n v="0.42"/>
    <x v="1"/>
  </r>
  <r>
    <s v="Foot Locker"/>
    <n v="1185732"/>
    <d v="2021-12-23T00:00:00"/>
    <x v="0"/>
    <s v="Pennsylvania"/>
    <s v="Philadelphia"/>
    <s v="Women's Street Footwear"/>
    <n v="47"/>
    <n v="66"/>
    <n v="3102"/>
    <n v="1364.8799999999999"/>
    <n v="0.43999999999999995"/>
    <x v="1"/>
  </r>
  <r>
    <s v="Foot Locker"/>
    <n v="1185732"/>
    <d v="2021-12-24T00:00:00"/>
    <x v="0"/>
    <s v="Pennsylvania"/>
    <s v="Philadelphia"/>
    <s v="Women's Athletic Footwear"/>
    <n v="43"/>
    <n v="60"/>
    <n v="2580"/>
    <n v="1186.8"/>
    <n v="0.45999999999999996"/>
    <x v="1"/>
  </r>
  <r>
    <s v="Foot Locker"/>
    <n v="1185732"/>
    <d v="2021-12-25T00:00:00"/>
    <x v="0"/>
    <s v="Pennsylvania"/>
    <s v="Philadelphia"/>
    <s v="Men's Apparel"/>
    <n v="51"/>
    <n v="48"/>
    <n v="2448"/>
    <n v="954.71999999999991"/>
    <n v="0.38999999999999996"/>
    <x v="1"/>
  </r>
  <r>
    <s v="Foot Locker"/>
    <n v="1185732"/>
    <d v="2021-12-26T00:00:00"/>
    <x v="0"/>
    <s v="Pennsylvania"/>
    <s v="Philadelphia"/>
    <s v="Women's Apparel"/>
    <n v="53"/>
    <n v="75"/>
    <n v="3975"/>
    <n v="1431"/>
    <n v="0.36"/>
    <x v="1"/>
  </r>
  <r>
    <s v="Foot Locker"/>
    <n v="1185732"/>
    <d v="2021-12-27T00:00:00"/>
    <x v="0"/>
    <s v="Pennsylvania"/>
    <s v="Philadelphia"/>
    <s v="Men's Street Footwear"/>
    <n v="53"/>
    <n v="143"/>
    <n v="7579"/>
    <n v="4623.1900000000005"/>
    <n v="0.6100000000000001"/>
    <x v="1"/>
  </r>
  <r>
    <s v="Foot Locker"/>
    <n v="1185732"/>
    <d v="2021-12-28T00:00:00"/>
    <x v="0"/>
    <s v="Pennsylvania"/>
    <s v="Philadelphia"/>
    <s v="Men's Athletic Footwear"/>
    <n v="47"/>
    <n v="85"/>
    <n v="3995"/>
    <n v="1637.9499999999998"/>
    <n v="0.41"/>
    <x v="1"/>
  </r>
  <r>
    <s v="Foot Locker"/>
    <n v="1185732"/>
    <d v="2021-12-29T00:00:00"/>
    <x v="0"/>
    <s v="Pennsylvania"/>
    <s v="Philadelphia"/>
    <s v="Women's Street Footwear"/>
    <n v="44"/>
    <n v="79"/>
    <n v="3476"/>
    <n v="1529.4399999999998"/>
    <n v="0.43999999999999995"/>
    <x v="1"/>
  </r>
  <r>
    <s v="Foot Locker"/>
    <n v="1185732"/>
    <d v="2021-12-30T00:00:00"/>
    <x v="0"/>
    <s v="Pennsylvania"/>
    <s v="Philadelphia"/>
    <s v="Women's Athletic Footwear"/>
    <n v="40"/>
    <n v="53"/>
    <n v="2120"/>
    <n v="953.99999999999989"/>
    <n v="0.44999999999999996"/>
    <x v="1"/>
  </r>
  <r>
    <s v="Foot Locker"/>
    <n v="1185732"/>
    <d v="2021-12-31T00:00:00"/>
    <x v="0"/>
    <s v="Pennsylvania"/>
    <s v="Philadelphia"/>
    <s v="Men's Apparel"/>
    <n v="46"/>
    <n v="56"/>
    <n v="2576"/>
    <n v="1004.6399999999999"/>
    <n v="0.38999999999999996"/>
    <x v="1"/>
  </r>
  <r>
    <s v="Foot Locker"/>
    <n v="1185732"/>
    <d v="2020-01-01T00:00:00"/>
    <x v="0"/>
    <s v="Pennsylvania"/>
    <s v="Philadelphia"/>
    <s v="Women's Apparel"/>
    <n v="53"/>
    <n v="83"/>
    <n v="4399"/>
    <n v="1407.68"/>
    <n v="0.32"/>
    <x v="1"/>
  </r>
  <r>
    <s v="West Gear"/>
    <n v="1128299"/>
    <d v="2020-01-02T00:00:00"/>
    <x v="0"/>
    <s v="Pennsylvania"/>
    <s v="Philadelphia"/>
    <s v="Men's Street Footwear"/>
    <n v="27"/>
    <n v="158"/>
    <n v="4266"/>
    <n v="1791.7200000000003"/>
    <n v="0.42000000000000004"/>
    <x v="1"/>
  </r>
  <r>
    <s v="West Gear"/>
    <n v="1128299"/>
    <d v="2020-01-03T00:00:00"/>
    <x v="0"/>
    <s v="Pennsylvania"/>
    <s v="Philadelphia"/>
    <s v="Men's Athletic Footwear"/>
    <n v="35"/>
    <n v="135"/>
    <n v="4725"/>
    <n v="1464.75"/>
    <n v="0.31"/>
    <x v="1"/>
  </r>
  <r>
    <s v="West Gear"/>
    <n v="1128299"/>
    <d v="2020-01-04T00:00:00"/>
    <x v="0"/>
    <s v="Pennsylvania"/>
    <s v="Philadelphia"/>
    <s v="Women's Street Footwear"/>
    <n v="36"/>
    <n v="140"/>
    <n v="5040"/>
    <n v="2368.8000000000002"/>
    <n v="0.47000000000000003"/>
    <x v="1"/>
  </r>
  <r>
    <s v="West Gear"/>
    <n v="1128299"/>
    <d v="2020-01-05T00:00:00"/>
    <x v="0"/>
    <s v="Pennsylvania"/>
    <s v="Philadelphia"/>
    <s v="Women's Athletic Footwear"/>
    <n v="34"/>
    <n v="90"/>
    <n v="3060"/>
    <n v="1254.5999999999999"/>
    <n v="0.41"/>
    <x v="1"/>
  </r>
  <r>
    <s v="West Gear"/>
    <n v="1128299"/>
    <d v="2020-01-06T00:00:00"/>
    <x v="2"/>
    <s v="Nevada"/>
    <s v="Las Vegas"/>
    <s v="Men's Apparel"/>
    <n v="37"/>
    <n v="80"/>
    <n v="2960"/>
    <n v="1687.2000000000003"/>
    <n v="0.57000000000000006"/>
    <x v="1"/>
  </r>
  <r>
    <s v="West Gear"/>
    <n v="1128299"/>
    <d v="2020-01-07T00:00:00"/>
    <x v="2"/>
    <s v="Nevada"/>
    <s v="Las Vegas"/>
    <s v="Women's Apparel"/>
    <n v="36"/>
    <n v="166"/>
    <n v="5976"/>
    <n v="1434.24"/>
    <n v="0.24000000000000002"/>
    <x v="1"/>
  </r>
  <r>
    <s v="West Gear"/>
    <n v="1128299"/>
    <d v="2020-01-08T00:00:00"/>
    <x v="2"/>
    <s v="Nevada"/>
    <s v="Las Vegas"/>
    <s v="Men's Street Footwear"/>
    <n v="27"/>
    <n v="173"/>
    <n v="4671"/>
    <n v="2008.5300000000002"/>
    <n v="0.43000000000000005"/>
    <x v="1"/>
  </r>
  <r>
    <s v="West Gear"/>
    <n v="1128299"/>
    <d v="2020-01-09T00:00:00"/>
    <x v="2"/>
    <s v="Nevada"/>
    <s v="Las Vegas"/>
    <s v="Men's Athletic Footwear"/>
    <n v="35"/>
    <n v="145"/>
    <n v="5075"/>
    <n v="1573.25"/>
    <n v="0.31"/>
    <x v="1"/>
  </r>
  <r>
    <s v="West Gear"/>
    <n v="1128299"/>
    <d v="2020-01-10T00:00:00"/>
    <x v="2"/>
    <s v="Nevada"/>
    <s v="Las Vegas"/>
    <s v="Women's Street Footwear"/>
    <n v="31"/>
    <n v="140"/>
    <n v="4340"/>
    <n v="1866.2000000000003"/>
    <n v="0.43000000000000005"/>
    <x v="1"/>
  </r>
  <r>
    <s v="West Gear"/>
    <n v="1128299"/>
    <d v="2020-01-11T00:00:00"/>
    <x v="2"/>
    <s v="Nevada"/>
    <s v="Las Vegas"/>
    <s v="Women's Athletic Footwear"/>
    <n v="30"/>
    <n v="85"/>
    <n v="2550"/>
    <n v="1045.5"/>
    <n v="0.41"/>
    <x v="1"/>
  </r>
  <r>
    <s v="West Gear"/>
    <n v="1128299"/>
    <d v="2020-01-12T00:00:00"/>
    <x v="2"/>
    <s v="Nevada"/>
    <s v="Las Vegas"/>
    <s v="Men's Apparel"/>
    <n v="37"/>
    <n v="70"/>
    <n v="2590"/>
    <n v="1579.9000000000003"/>
    <n v="0.6100000000000001"/>
    <x v="1"/>
  </r>
  <r>
    <s v="West Gear"/>
    <n v="1128299"/>
    <d v="2020-01-13T00:00:00"/>
    <x v="2"/>
    <s v="Nevada"/>
    <s v="Las Vegas"/>
    <s v="Women's Apparel"/>
    <n v="31"/>
    <n v="140"/>
    <n v="4340"/>
    <n v="998.2"/>
    <n v="0.23"/>
    <x v="1"/>
  </r>
  <r>
    <s v="West Gear"/>
    <n v="1128299"/>
    <d v="2020-01-14T00:00:00"/>
    <x v="2"/>
    <s v="Nevada"/>
    <s v="Las Vegas"/>
    <s v="Men's Street Footwear"/>
    <n v="31"/>
    <n v="182"/>
    <n v="5642"/>
    <n v="2538.9"/>
    <n v="0.45"/>
    <x v="1"/>
  </r>
  <r>
    <s v="West Gear"/>
    <n v="1128299"/>
    <d v="2020-01-15T00:00:00"/>
    <x v="2"/>
    <s v="Nevada"/>
    <s v="Las Vegas"/>
    <s v="Men's Athletic Footwear"/>
    <n v="42"/>
    <n v="124"/>
    <n v="5208"/>
    <n v="1666.56"/>
    <n v="0.32"/>
    <x v="1"/>
  </r>
  <r>
    <s v="West Gear"/>
    <n v="1128299"/>
    <d v="2020-01-16T00:00:00"/>
    <x v="2"/>
    <s v="Nevada"/>
    <s v="Las Vegas"/>
    <s v="Women's Street Footwear"/>
    <n v="43"/>
    <n v="128"/>
    <n v="5504"/>
    <n v="2586.88"/>
    <n v="0.47000000000000003"/>
    <x v="1"/>
  </r>
  <r>
    <s v="West Gear"/>
    <n v="1128299"/>
    <d v="2020-01-17T00:00:00"/>
    <x v="2"/>
    <s v="Nevada"/>
    <s v="Las Vegas"/>
    <s v="Women's Athletic Footwear"/>
    <n v="41"/>
    <n v="93"/>
    <n v="3813"/>
    <n v="1563.33"/>
    <n v="0.41"/>
    <x v="1"/>
  </r>
  <r>
    <s v="West Gear"/>
    <n v="1128299"/>
    <d v="2020-01-18T00:00:00"/>
    <x v="2"/>
    <s v="Nevada"/>
    <s v="Las Vegas"/>
    <s v="Men's Apparel"/>
    <n v="44"/>
    <n v="60"/>
    <n v="2640"/>
    <n v="1636.8000000000002"/>
    <n v="0.62000000000000011"/>
    <x v="1"/>
  </r>
  <r>
    <s v="West Gear"/>
    <n v="1128299"/>
    <d v="2020-01-19T00:00:00"/>
    <x v="2"/>
    <s v="Nevada"/>
    <s v="Las Vegas"/>
    <s v="Women's Apparel"/>
    <n v="39"/>
    <n v="124"/>
    <n v="4836"/>
    <n v="1257.3600000000001"/>
    <n v="0.26"/>
    <x v="1"/>
  </r>
  <r>
    <s v="West Gear"/>
    <n v="1128299"/>
    <d v="2020-01-20T00:00:00"/>
    <x v="2"/>
    <s v="Nevada"/>
    <s v="Las Vegas"/>
    <s v="Men's Street Footwear"/>
    <n v="41"/>
    <n v="171"/>
    <n v="7011"/>
    <n v="2944.6200000000003"/>
    <n v="0.42000000000000004"/>
    <x v="1"/>
  </r>
  <r>
    <s v="West Gear"/>
    <n v="1128299"/>
    <d v="2020-01-21T00:00:00"/>
    <x v="2"/>
    <s v="Nevada"/>
    <s v="Las Vegas"/>
    <s v="Men's Athletic Footwear"/>
    <n v="46"/>
    <n v="116"/>
    <n v="5336"/>
    <n v="1547.4399999999998"/>
    <n v="0.28999999999999998"/>
    <x v="1"/>
  </r>
  <r>
    <s v="West Gear"/>
    <n v="1128299"/>
    <d v="2020-01-22T00:00:00"/>
    <x v="2"/>
    <s v="Nevada"/>
    <s v="Las Vegas"/>
    <s v="Women's Street Footwear"/>
    <n v="47"/>
    <n v="120"/>
    <n v="5640"/>
    <n v="2538"/>
    <n v="0.45"/>
    <x v="1"/>
  </r>
  <r>
    <s v="West Gear"/>
    <n v="1128299"/>
    <d v="2020-01-23T00:00:00"/>
    <x v="2"/>
    <s v="Nevada"/>
    <s v="Las Vegas"/>
    <s v="Women's Athletic Footwear"/>
    <n v="40"/>
    <n v="90"/>
    <n v="3600"/>
    <n v="1476"/>
    <n v="0.41"/>
    <x v="1"/>
  </r>
  <r>
    <s v="West Gear"/>
    <n v="1128299"/>
    <d v="2020-01-24T00:00:00"/>
    <x v="2"/>
    <s v="Nevada"/>
    <s v="Las Vegas"/>
    <s v="Men's Apparel"/>
    <n v="47"/>
    <n v="62"/>
    <n v="2914"/>
    <n v="1777.5400000000002"/>
    <n v="0.6100000000000001"/>
    <x v="1"/>
  </r>
  <r>
    <s v="West Gear"/>
    <n v="1128299"/>
    <d v="2020-01-25T00:00:00"/>
    <x v="2"/>
    <s v="Nevada"/>
    <s v="Las Vegas"/>
    <s v="Women's Apparel"/>
    <n v="54"/>
    <n v="123"/>
    <n v="6642"/>
    <n v="1793.3400000000001"/>
    <n v="0.27"/>
    <x v="1"/>
  </r>
  <r>
    <s v="West Gear"/>
    <n v="1128299"/>
    <d v="2020-01-26T00:00:00"/>
    <x v="2"/>
    <s v="Nevada"/>
    <s v="Las Vegas"/>
    <s v="Men's Street Footwear"/>
    <n v="43"/>
    <n v="171"/>
    <n v="7353"/>
    <n v="3529.44"/>
    <n v="0.48"/>
    <x v="1"/>
  </r>
  <r>
    <s v="West Gear"/>
    <n v="1128299"/>
    <d v="2020-01-27T00:00:00"/>
    <x v="2"/>
    <s v="Nevada"/>
    <s v="Las Vegas"/>
    <s v="Men's Athletic Footwear"/>
    <n v="43"/>
    <n v="120"/>
    <n v="5160"/>
    <n v="1805.9999999999998"/>
    <n v="0.35"/>
    <x v="1"/>
  </r>
  <r>
    <s v="West Gear"/>
    <n v="1128299"/>
    <d v="2020-01-28T00:00:00"/>
    <x v="2"/>
    <s v="Nevada"/>
    <s v="Las Vegas"/>
    <s v="Women's Street Footwear"/>
    <n v="49"/>
    <n v="132"/>
    <n v="6468"/>
    <n v="3039.96"/>
    <n v="0.47000000000000003"/>
    <x v="1"/>
  </r>
  <r>
    <s v="West Gear"/>
    <n v="1128299"/>
    <d v="2020-01-29T00:00:00"/>
    <x v="2"/>
    <s v="Nevada"/>
    <s v="Las Vegas"/>
    <s v="Women's Athletic Footwear"/>
    <n v="47"/>
    <n v="105"/>
    <n v="4935"/>
    <n v="2270.1"/>
    <n v="0.45999999999999996"/>
    <x v="1"/>
  </r>
  <r>
    <s v="West Gear"/>
    <n v="1128299"/>
    <d v="2020-01-30T00:00:00"/>
    <x v="2"/>
    <s v="Nevada"/>
    <s v="Las Vegas"/>
    <s v="Men's Apparel"/>
    <n v="43"/>
    <n v="66"/>
    <n v="2838"/>
    <n v="1873.0800000000004"/>
    <n v="0.66000000000000014"/>
    <x v="1"/>
  </r>
  <r>
    <s v="West Gear"/>
    <n v="1128299"/>
    <d v="2020-01-31T00:00:00"/>
    <x v="2"/>
    <s v="Nevada"/>
    <s v="Las Vegas"/>
    <s v="Women's Apparel"/>
    <n v="54"/>
    <n v="140"/>
    <n v="7560"/>
    <n v="2419.2000000000003"/>
    <n v="0.32"/>
    <x v="1"/>
  </r>
  <r>
    <s v="West Gear"/>
    <n v="1128299"/>
    <d v="2020-02-01T00:00:00"/>
    <x v="2"/>
    <s v="Nevada"/>
    <s v="Las Vegas"/>
    <s v="Men's Street Footwear"/>
    <n v="47"/>
    <n v="245"/>
    <n v="11515"/>
    <n v="5757.5"/>
    <n v="0.5"/>
    <x v="1"/>
  </r>
  <r>
    <s v="West Gear"/>
    <n v="1128299"/>
    <d v="2020-02-02T00:00:00"/>
    <x v="2"/>
    <s v="Nevada"/>
    <s v="Las Vegas"/>
    <s v="Men's Athletic Footwear"/>
    <n v="51"/>
    <n v="182"/>
    <n v="9282"/>
    <n v="3341.52"/>
    <n v="0.36"/>
    <x v="1"/>
  </r>
  <r>
    <s v="West Gear"/>
    <n v="1128299"/>
    <d v="2020-02-03T00:00:00"/>
    <x v="2"/>
    <s v="Nevada"/>
    <s v="Las Vegas"/>
    <s v="Women's Street Footwear"/>
    <n v="46"/>
    <n v="176"/>
    <n v="8096"/>
    <n v="3886.08"/>
    <n v="0.48"/>
    <x v="1"/>
  </r>
  <r>
    <s v="West Gear"/>
    <n v="1128299"/>
    <d v="2020-02-04T00:00:00"/>
    <x v="2"/>
    <s v="Nevada"/>
    <s v="Las Vegas"/>
    <s v="Women's Athletic Footwear"/>
    <n v="47"/>
    <n v="145"/>
    <n v="6815"/>
    <n v="3066.7499999999995"/>
    <n v="0.44999999999999996"/>
    <x v="1"/>
  </r>
  <r>
    <s v="West Gear"/>
    <n v="1128299"/>
    <d v="2020-02-05T00:00:00"/>
    <x v="2"/>
    <s v="Nevada"/>
    <s v="Las Vegas"/>
    <s v="Men's Apparel"/>
    <n v="47"/>
    <n v="105"/>
    <n v="4935"/>
    <n v="3207.7500000000005"/>
    <n v="0.65000000000000013"/>
    <x v="1"/>
  </r>
  <r>
    <s v="West Gear"/>
    <n v="1128299"/>
    <d v="2020-02-06T00:00:00"/>
    <x v="2"/>
    <s v="Nevada"/>
    <s v="Las Vegas"/>
    <s v="Women's Apparel"/>
    <n v="57"/>
    <n v="192"/>
    <n v="10944"/>
    <n v="3064.32"/>
    <n v="0.28000000000000003"/>
    <x v="1"/>
  </r>
  <r>
    <s v="West Gear"/>
    <n v="1128299"/>
    <d v="2020-02-07T00:00:00"/>
    <x v="2"/>
    <s v="Nevada"/>
    <s v="Las Vegas"/>
    <s v="Men's Street Footwear"/>
    <n v="48"/>
    <n v="233"/>
    <n v="11184"/>
    <n v="4920.96"/>
    <n v="0.44"/>
    <x v="1"/>
  </r>
  <r>
    <s v="West Gear"/>
    <n v="1128299"/>
    <d v="2020-02-08T00:00:00"/>
    <x v="2"/>
    <s v="Nevada"/>
    <s v="Las Vegas"/>
    <s v="Men's Athletic Footwear"/>
    <n v="46"/>
    <n v="204"/>
    <n v="9384"/>
    <n v="2533.6800000000003"/>
    <n v="0.27"/>
    <x v="1"/>
  </r>
  <r>
    <s v="West Gear"/>
    <n v="1128299"/>
    <d v="2020-02-09T00:00:00"/>
    <x v="2"/>
    <s v="Nevada"/>
    <s v="Las Vegas"/>
    <s v="Women's Street Footwear"/>
    <n v="47"/>
    <n v="171"/>
    <n v="8037"/>
    <n v="3616.65"/>
    <n v="0.45"/>
    <x v="1"/>
  </r>
  <r>
    <s v="West Gear"/>
    <n v="1128299"/>
    <d v="2020-02-10T00:00:00"/>
    <x v="2"/>
    <s v="Nevada"/>
    <s v="Las Vegas"/>
    <s v="Women's Athletic Footwear"/>
    <n v="46"/>
    <n v="140"/>
    <n v="6440"/>
    <n v="2704.7999999999997"/>
    <n v="0.42"/>
    <x v="1"/>
  </r>
  <r>
    <s v="West Gear"/>
    <n v="1128299"/>
    <d v="2020-02-11T00:00:00"/>
    <x v="2"/>
    <s v="Nevada"/>
    <s v="Las Vegas"/>
    <s v="Men's Apparel"/>
    <n v="47"/>
    <n v="150"/>
    <n v="7050"/>
    <n v="4159.5000000000009"/>
    <n v="0.59000000000000008"/>
    <x v="1"/>
  </r>
  <r>
    <s v="West Gear"/>
    <n v="1128299"/>
    <d v="2020-02-12T00:00:00"/>
    <x v="2"/>
    <s v="Nevada"/>
    <s v="Las Vegas"/>
    <s v="Women's Apparel"/>
    <n v="61"/>
    <n v="170"/>
    <n v="10370"/>
    <n v="2799.9"/>
    <n v="0.27"/>
    <x v="1"/>
  </r>
  <r>
    <s v="West Gear"/>
    <n v="1128299"/>
    <d v="2020-02-13T00:00:00"/>
    <x v="2"/>
    <s v="Nevada"/>
    <s v="Las Vegas"/>
    <s v="Men's Street Footwear"/>
    <n v="44"/>
    <n v="238"/>
    <n v="10472"/>
    <n v="4817.12"/>
    <n v="0.46"/>
    <x v="1"/>
  </r>
  <r>
    <s v="West Gear"/>
    <n v="1128299"/>
    <d v="2020-02-14T00:00:00"/>
    <x v="2"/>
    <s v="Nevada"/>
    <s v="Las Vegas"/>
    <s v="Men's Athletic Footwear"/>
    <n v="56"/>
    <n v="208"/>
    <n v="11648"/>
    <n v="3377.9199999999996"/>
    <n v="0.28999999999999998"/>
    <x v="1"/>
  </r>
  <r>
    <s v="West Gear"/>
    <n v="1128299"/>
    <d v="2020-02-15T00:00:00"/>
    <x v="2"/>
    <s v="Nevada"/>
    <s v="Las Vegas"/>
    <s v="Women's Street Footwear"/>
    <n v="44"/>
    <n v="179"/>
    <n v="7876"/>
    <n v="3307.9200000000005"/>
    <n v="0.42000000000000004"/>
    <x v="1"/>
  </r>
  <r>
    <s v="West Gear"/>
    <n v="1128299"/>
    <d v="2020-02-16T00:00:00"/>
    <x v="2"/>
    <s v="Nevada"/>
    <s v="Las Vegas"/>
    <s v="Women's Athletic Footwear"/>
    <n v="42"/>
    <n v="152"/>
    <n v="6384"/>
    <n v="2681.2799999999997"/>
    <n v="0.42"/>
    <x v="1"/>
  </r>
  <r>
    <s v="West Gear"/>
    <n v="1128299"/>
    <d v="2020-02-17T00:00:00"/>
    <x v="2"/>
    <s v="Nevada"/>
    <s v="Las Vegas"/>
    <s v="Men's Apparel"/>
    <n v="50"/>
    <n v="152"/>
    <n v="7600"/>
    <n v="4484.0000000000009"/>
    <n v="0.59000000000000008"/>
    <x v="1"/>
  </r>
  <r>
    <s v="West Gear"/>
    <n v="1128299"/>
    <d v="2020-02-18T00:00:00"/>
    <x v="2"/>
    <s v="Nevada"/>
    <s v="Las Vegas"/>
    <s v="Women's Apparel"/>
    <n v="55"/>
    <n v="128"/>
    <n v="7040"/>
    <n v="1830.4"/>
    <n v="0.26"/>
    <x v="1"/>
  </r>
  <r>
    <s v="West Gear"/>
    <n v="1128299"/>
    <d v="2020-02-19T00:00:00"/>
    <x v="2"/>
    <s v="Nevada"/>
    <s v="Las Vegas"/>
    <s v="Men's Street Footwear"/>
    <n v="41"/>
    <n v="186"/>
    <n v="7626"/>
    <n v="2897.88"/>
    <n v="0.38"/>
    <x v="1"/>
  </r>
  <r>
    <s v="West Gear"/>
    <n v="1128299"/>
    <d v="2020-02-20T00:00:00"/>
    <x v="2"/>
    <s v="Nevada"/>
    <s v="Las Vegas"/>
    <s v="Men's Athletic Footwear"/>
    <n v="51"/>
    <n v="180"/>
    <n v="9180"/>
    <n v="2478.6000000000004"/>
    <n v="0.27"/>
    <x v="1"/>
  </r>
  <r>
    <s v="West Gear"/>
    <n v="1128299"/>
    <d v="2020-02-21T00:00:00"/>
    <x v="2"/>
    <s v="Nevada"/>
    <s v="Las Vegas"/>
    <s v="Women's Street Footwear"/>
    <n v="46"/>
    <n v="144"/>
    <n v="6624"/>
    <n v="2715.84"/>
    <n v="0.41000000000000003"/>
    <x v="1"/>
  </r>
  <r>
    <s v="West Gear"/>
    <n v="1128299"/>
    <d v="2020-02-22T00:00:00"/>
    <x v="2"/>
    <s v="Nevada"/>
    <s v="Las Vegas"/>
    <s v="Women's Athletic Footwear"/>
    <n v="43"/>
    <n v="124"/>
    <n v="5332"/>
    <n v="1866.1999999999998"/>
    <n v="0.35"/>
    <x v="1"/>
  </r>
  <r>
    <s v="West Gear"/>
    <n v="1128299"/>
    <d v="2020-02-23T00:00:00"/>
    <x v="2"/>
    <s v="Nevada"/>
    <s v="Las Vegas"/>
    <s v="Men's Apparel"/>
    <n v="53"/>
    <n v="128"/>
    <n v="6784"/>
    <n v="3595.5200000000009"/>
    <n v="0.53000000000000014"/>
    <x v="1"/>
  </r>
  <r>
    <s v="West Gear"/>
    <n v="1128299"/>
    <d v="2020-02-24T00:00:00"/>
    <x v="2"/>
    <s v="Nevada"/>
    <s v="Las Vegas"/>
    <s v="Women's Apparel"/>
    <n v="54"/>
    <n v="140"/>
    <n v="7560"/>
    <n v="1587.6000000000001"/>
    <n v="0.21000000000000002"/>
    <x v="1"/>
  </r>
  <r>
    <s v="West Gear"/>
    <n v="1128299"/>
    <d v="2020-02-25T00:00:00"/>
    <x v="2"/>
    <s v="Nevada"/>
    <s v="Las Vegas"/>
    <s v="Men's Street Footwear"/>
    <n v="47"/>
    <n v="171"/>
    <n v="8037"/>
    <n v="3214.8"/>
    <n v="0.4"/>
    <x v="1"/>
  </r>
  <r>
    <s v="West Gear"/>
    <n v="1128299"/>
    <d v="2020-02-26T00:00:00"/>
    <x v="2"/>
    <s v="Nevada"/>
    <s v="Las Vegas"/>
    <s v="Men's Athletic Footwear"/>
    <n v="50"/>
    <n v="193"/>
    <n v="9650"/>
    <n v="2412.5"/>
    <n v="0.25"/>
    <x v="1"/>
  </r>
  <r>
    <s v="West Gear"/>
    <n v="1128299"/>
    <d v="2020-02-27T00:00:00"/>
    <x v="2"/>
    <s v="Nevada"/>
    <s v="Las Vegas"/>
    <s v="Women's Street Footwear"/>
    <n v="47"/>
    <n v="113"/>
    <n v="5311"/>
    <n v="2230.6200000000003"/>
    <n v="0.42000000000000004"/>
    <x v="1"/>
  </r>
  <r>
    <s v="West Gear"/>
    <n v="1128299"/>
    <d v="2020-02-28T00:00:00"/>
    <x v="2"/>
    <s v="Nevada"/>
    <s v="Las Vegas"/>
    <s v="Women's Athletic Footwear"/>
    <n v="43"/>
    <n v="119"/>
    <n v="5117"/>
    <n v="1688.61"/>
    <n v="0.32999999999999996"/>
    <x v="1"/>
  </r>
  <r>
    <s v="West Gear"/>
    <n v="1128299"/>
    <d v="2020-03-01T00:00:00"/>
    <x v="2"/>
    <s v="Nevada"/>
    <s v="Las Vegas"/>
    <s v="Men's Apparel"/>
    <n v="48"/>
    <n v="107"/>
    <n v="5136"/>
    <n v="2773.440000000001"/>
    <n v="0.54000000000000015"/>
    <x v="1"/>
  </r>
  <r>
    <s v="West Gear"/>
    <n v="1128299"/>
    <d v="2020-03-02T00:00:00"/>
    <x v="2"/>
    <s v="Nevada"/>
    <s v="Las Vegas"/>
    <s v="Women's Apparel"/>
    <n v="53"/>
    <n v="120"/>
    <n v="6360"/>
    <n v="1399.2000000000003"/>
    <n v="0.22000000000000003"/>
    <x v="1"/>
  </r>
  <r>
    <s v="West Gear"/>
    <n v="1128299"/>
    <d v="2020-03-03T00:00:00"/>
    <x v="2"/>
    <s v="Nevada"/>
    <s v="Las Vegas"/>
    <s v="Men's Street Footwear"/>
    <n v="47"/>
    <n v="196"/>
    <n v="9212"/>
    <n v="3869.0400000000004"/>
    <n v="0.42000000000000004"/>
    <x v="1"/>
  </r>
  <r>
    <s v="West Gear"/>
    <n v="1128299"/>
    <d v="2020-03-04T00:00:00"/>
    <x v="2"/>
    <s v="Nevada"/>
    <s v="Las Vegas"/>
    <s v="Men's Athletic Footwear"/>
    <n v="52"/>
    <n v="201"/>
    <n v="10452"/>
    <n v="2613"/>
    <n v="0.25"/>
    <x v="1"/>
  </r>
  <r>
    <s v="West Gear"/>
    <n v="1128299"/>
    <d v="2020-03-05T00:00:00"/>
    <x v="2"/>
    <s v="Nevada"/>
    <s v="Las Vegas"/>
    <s v="Women's Street Footwear"/>
    <n v="44"/>
    <n v="140"/>
    <n v="6160"/>
    <n v="2587.2000000000003"/>
    <n v="0.42000000000000004"/>
    <x v="1"/>
  </r>
  <r>
    <s v="West Gear"/>
    <n v="1128299"/>
    <d v="2020-03-06T00:00:00"/>
    <x v="2"/>
    <s v="Nevada"/>
    <s v="Las Vegas"/>
    <s v="Women's Athletic Footwear"/>
    <n v="43"/>
    <n v="132"/>
    <n v="5676"/>
    <n v="1986.6"/>
    <n v="0.35"/>
    <x v="1"/>
  </r>
  <r>
    <s v="West Gear"/>
    <n v="1128299"/>
    <d v="2020-03-07T00:00:00"/>
    <x v="2"/>
    <s v="Nevada"/>
    <s v="Las Vegas"/>
    <s v="Men's Apparel"/>
    <n v="46"/>
    <n v="119"/>
    <n v="5474"/>
    <n v="2955.9600000000009"/>
    <n v="0.54000000000000015"/>
    <x v="1"/>
  </r>
  <r>
    <s v="West Gear"/>
    <n v="1128299"/>
    <d v="2020-03-08T00:00:00"/>
    <x v="2"/>
    <s v="Nevada"/>
    <s v="Las Vegas"/>
    <s v="Women's Apparel"/>
    <n v="51"/>
    <n v="162"/>
    <n v="8262"/>
    <n v="1735.0200000000002"/>
    <n v="0.21000000000000002"/>
    <x v="1"/>
  </r>
  <r>
    <s v="West Gear"/>
    <n v="1128299"/>
    <d v="2020-03-09T00:00:00"/>
    <x v="2"/>
    <s v="Nevada"/>
    <s v="Las Vegas"/>
    <s v="Men's Street Footwear"/>
    <n v="47"/>
    <n v="216"/>
    <n v="10152"/>
    <n v="3756.2400000000007"/>
    <n v="0.37000000000000005"/>
    <x v="1"/>
  </r>
  <r>
    <s v="West Gear"/>
    <n v="1128299"/>
    <d v="2020-03-10T00:00:00"/>
    <x v="2"/>
    <s v="Nevada"/>
    <s v="Las Vegas"/>
    <s v="Men's Athletic Footwear"/>
    <n v="50"/>
    <n v="209"/>
    <n v="10450"/>
    <n v="2612.5"/>
    <n v="0.25"/>
    <x v="1"/>
  </r>
  <r>
    <s v="West Gear"/>
    <n v="1128299"/>
    <d v="2020-03-11T00:00:00"/>
    <x v="2"/>
    <s v="Nevada"/>
    <s v="Las Vegas"/>
    <s v="Women's Street Footwear"/>
    <n v="47"/>
    <n v="166"/>
    <n v="7802"/>
    <n v="3276.84"/>
    <n v="0.42000000000000004"/>
    <x v="1"/>
  </r>
  <r>
    <s v="West Gear"/>
    <n v="1128299"/>
    <d v="2020-03-12T00:00:00"/>
    <x v="2"/>
    <s v="Nevada"/>
    <s v="Las Vegas"/>
    <s v="Women's Athletic Footwear"/>
    <n v="40"/>
    <n v="166"/>
    <n v="6640"/>
    <n v="2390.4"/>
    <n v="0.36"/>
    <x v="1"/>
  </r>
  <r>
    <s v="West Gear"/>
    <n v="1128299"/>
    <d v="2020-03-13T00:00:00"/>
    <x v="2"/>
    <s v="Nevada"/>
    <s v="Las Vegas"/>
    <s v="Men's Apparel"/>
    <n v="49"/>
    <n v="136"/>
    <n v="6664"/>
    <n v="3598.5600000000009"/>
    <n v="0.54000000000000015"/>
    <x v="1"/>
  </r>
  <r>
    <s v="West Gear"/>
    <n v="1128299"/>
    <d v="2020-03-14T00:00:00"/>
    <x v="2"/>
    <s v="Nevada"/>
    <s v="Las Vegas"/>
    <s v="Women's Apparel"/>
    <n v="56"/>
    <n v="170"/>
    <n v="9520"/>
    <n v="1713.6000000000001"/>
    <n v="0.18000000000000002"/>
    <x v="1"/>
  </r>
  <r>
    <s v="West Gear"/>
    <n v="1128299"/>
    <d v="2020-03-15T00:00:00"/>
    <x v="2"/>
    <s v="Nevada"/>
    <s v="Las Vegas"/>
    <s v="Men's Street Footwear"/>
    <n v="20"/>
    <n v="149"/>
    <n v="2980"/>
    <n v="1192"/>
    <n v="0.4"/>
    <x v="1"/>
  </r>
  <r>
    <s v="West Gear"/>
    <n v="1128299"/>
    <d v="2020-03-16T00:00:00"/>
    <x v="2"/>
    <s v="Nevada"/>
    <s v="Las Vegas"/>
    <s v="Men's Athletic Footwear"/>
    <n v="31"/>
    <n v="145"/>
    <n v="4495"/>
    <n v="1123.75"/>
    <n v="0.25"/>
    <x v="1"/>
  </r>
  <r>
    <s v="West Gear"/>
    <n v="1128299"/>
    <d v="2020-03-17T00:00:00"/>
    <x v="2"/>
    <s v="Nevada"/>
    <s v="Las Vegas"/>
    <s v="Women's Street Footwear"/>
    <n v="26"/>
    <n v="128"/>
    <n v="3328"/>
    <n v="1397.7600000000002"/>
    <n v="0.42000000000000004"/>
    <x v="1"/>
  </r>
  <r>
    <s v="West Gear"/>
    <n v="1128299"/>
    <d v="2020-03-18T00:00:00"/>
    <x v="2"/>
    <s v="Nevada"/>
    <s v="Las Vegas"/>
    <s v="Women's Athletic Footwear"/>
    <n v="26"/>
    <n v="96"/>
    <n v="2496"/>
    <n v="848.63999999999987"/>
    <n v="0.33999999999999997"/>
    <x v="1"/>
  </r>
  <r>
    <s v="Sports Direct"/>
    <n v="1197831"/>
    <d v="2021-03-14T00:00:00"/>
    <x v="1"/>
    <s v="Tennessee"/>
    <s v="Knoxville"/>
    <s v="Men's Apparel"/>
    <n v="30"/>
    <n v="123"/>
    <n v="3690"/>
    <n v="1254.5999999999999"/>
    <n v="0.33999999999999997"/>
    <x v="1"/>
  </r>
  <r>
    <s v="Sports Direct"/>
    <n v="1197831"/>
    <d v="2021-03-15T00:00:00"/>
    <x v="1"/>
    <s v="Tennessee"/>
    <s v="Knoxville"/>
    <s v="Women's Apparel"/>
    <n v="24"/>
    <n v="170"/>
    <n v="4080"/>
    <n v="2162.4"/>
    <n v="0.53"/>
    <x v="1"/>
  </r>
  <r>
    <s v="Sports Direct"/>
    <n v="1197831"/>
    <d v="2021-03-16T00:00:00"/>
    <x v="1"/>
    <s v="Tennessee"/>
    <s v="Knoxville"/>
    <s v="Men's Street Footwear"/>
    <n v="18"/>
    <n v="202"/>
    <n v="3636"/>
    <n v="1345.32"/>
    <n v="0.37"/>
    <x v="1"/>
  </r>
  <r>
    <s v="Sports Direct"/>
    <n v="1197831"/>
    <d v="2021-03-17T00:00:00"/>
    <x v="1"/>
    <s v="Tennessee"/>
    <s v="Knoxville"/>
    <s v="Men's Athletic Footwear"/>
    <n v="23"/>
    <n v="219"/>
    <n v="5037"/>
    <n v="1964.4299999999998"/>
    <n v="0.38999999999999996"/>
    <x v="1"/>
  </r>
  <r>
    <s v="Sports Direct"/>
    <n v="1197831"/>
    <d v="2021-03-18T00:00:00"/>
    <x v="1"/>
    <s v="Tennessee"/>
    <s v="Knoxville"/>
    <s v="Women's Street Footwear"/>
    <n v="23"/>
    <n v="140"/>
    <n v="3220"/>
    <n v="1255.8"/>
    <n v="0.38999999999999996"/>
    <x v="1"/>
  </r>
  <r>
    <s v="Sports Direct"/>
    <n v="1197831"/>
    <d v="2021-03-19T00:00:00"/>
    <x v="1"/>
    <s v="Tennessee"/>
    <s v="Knoxville"/>
    <s v="Women's Athletic Footwear"/>
    <n v="28"/>
    <n v="128"/>
    <n v="3584"/>
    <n v="1756.1599999999999"/>
    <n v="0.49"/>
    <x v="1"/>
  </r>
  <r>
    <s v="Sports Direct"/>
    <n v="1197831"/>
    <d v="2021-03-20T00:00:00"/>
    <x v="1"/>
    <s v="Tennessee"/>
    <s v="Knoxville"/>
    <s v="Men's Apparel"/>
    <n v="29"/>
    <n v="94"/>
    <n v="2726"/>
    <n v="872.32"/>
    <n v="0.32"/>
    <x v="1"/>
  </r>
  <r>
    <s v="Sports Direct"/>
    <n v="1197831"/>
    <d v="2021-03-21T00:00:00"/>
    <x v="1"/>
    <s v="Tennessee"/>
    <s v="Knoxville"/>
    <s v="Women's Apparel"/>
    <n v="28"/>
    <n v="143"/>
    <n v="4004"/>
    <n v="2242.2400000000002"/>
    <n v="0.56000000000000005"/>
    <x v="1"/>
  </r>
  <r>
    <s v="Sports Direct"/>
    <n v="1197831"/>
    <d v="2021-03-22T00:00:00"/>
    <x v="1"/>
    <s v="Tennessee"/>
    <s v="Knoxville"/>
    <s v="Men's Street Footwear"/>
    <n v="20"/>
    <n v="221"/>
    <n v="4420"/>
    <n v="1900.5999999999997"/>
    <n v="0.42999999999999994"/>
    <x v="1"/>
  </r>
  <r>
    <s v="Sports Direct"/>
    <n v="1197831"/>
    <d v="2021-03-23T00:00:00"/>
    <x v="1"/>
    <s v="Tennessee"/>
    <s v="Knoxville"/>
    <s v="Men's Athletic Footwear"/>
    <n v="31"/>
    <n v="195"/>
    <n v="6045"/>
    <n v="2841.1499999999996"/>
    <n v="0.47"/>
    <x v="1"/>
  </r>
  <r>
    <s v="Sports Direct"/>
    <n v="1197831"/>
    <d v="2021-03-24T00:00:00"/>
    <x v="1"/>
    <s v="Tennessee"/>
    <s v="Knoxville"/>
    <s v="Women's Street Footwear"/>
    <n v="22"/>
    <n v="166"/>
    <n v="3652"/>
    <n v="1570.3599999999997"/>
    <n v="0.42999999999999994"/>
    <x v="1"/>
  </r>
  <r>
    <s v="Sports Direct"/>
    <n v="1197831"/>
    <d v="2021-03-25T00:00:00"/>
    <x v="1"/>
    <s v="Tennessee"/>
    <s v="Knoxville"/>
    <s v="Women's Athletic Footwear"/>
    <n v="25"/>
    <n v="124"/>
    <n v="3100"/>
    <n v="1736.0000000000002"/>
    <n v="0.56000000000000005"/>
    <x v="1"/>
  </r>
  <r>
    <s v="Sports Direct"/>
    <n v="1197831"/>
    <d v="2021-03-26T00:00:00"/>
    <x v="1"/>
    <s v="Tennessee"/>
    <s v="Knoxville"/>
    <s v="Men's Apparel"/>
    <n v="27"/>
    <n v="88"/>
    <n v="2376"/>
    <n v="974.16"/>
    <n v="0.41"/>
    <x v="1"/>
  </r>
  <r>
    <s v="Sports Direct"/>
    <n v="1197831"/>
    <d v="2021-03-27T00:00:00"/>
    <x v="1"/>
    <s v="Tennessee"/>
    <s v="Knoxville"/>
    <s v="Women's Apparel"/>
    <n v="25"/>
    <n v="145"/>
    <n v="3625"/>
    <n v="2211.2500000000005"/>
    <n v="0.6100000000000001"/>
    <x v="1"/>
  </r>
  <r>
    <s v="Sports Direct"/>
    <n v="1197831"/>
    <d v="2021-03-28T00:00:00"/>
    <x v="1"/>
    <s v="Tennessee"/>
    <s v="Knoxville"/>
    <s v="Men's Street Footwear"/>
    <n v="13"/>
    <n v="203"/>
    <n v="2639"/>
    <n v="1187.55"/>
    <n v="0.44999999999999996"/>
    <x v="1"/>
  </r>
  <r>
    <s v="Sports Direct"/>
    <n v="1197831"/>
    <d v="2021-03-29T00:00:00"/>
    <x v="1"/>
    <s v="Tennessee"/>
    <s v="Knoxville"/>
    <s v="Men's Athletic Footwear"/>
    <n v="17"/>
    <n v="203"/>
    <n v="3451"/>
    <n v="1449.4199999999998"/>
    <n v="0.42"/>
    <x v="1"/>
  </r>
  <r>
    <s v="Sports Direct"/>
    <n v="1197831"/>
    <d v="2021-03-30T00:00:00"/>
    <x v="1"/>
    <s v="Tennessee"/>
    <s v="Knoxville"/>
    <s v="Women's Street Footwear"/>
    <n v="15"/>
    <n v="170"/>
    <n v="2550"/>
    <n v="1121.9999999999998"/>
    <n v="0.43999999999999995"/>
    <x v="1"/>
  </r>
  <r>
    <s v="Sports Direct"/>
    <n v="1197831"/>
    <d v="2021-03-31T00:00:00"/>
    <x v="1"/>
    <s v="Tennessee"/>
    <s v="Knoxville"/>
    <s v="Women's Athletic Footwear"/>
    <n v="20"/>
    <n v="128"/>
    <n v="2560"/>
    <n v="1433.6000000000001"/>
    <n v="0.56000000000000005"/>
    <x v="1"/>
  </r>
  <r>
    <s v="Sports Direct"/>
    <n v="1197831"/>
    <d v="2021-04-01T00:00:00"/>
    <x v="1"/>
    <s v="Tennessee"/>
    <s v="Knoxville"/>
    <s v="Men's Apparel"/>
    <n v="20"/>
    <n v="105"/>
    <n v="2100"/>
    <n v="798"/>
    <n v="0.38"/>
    <x v="1"/>
  </r>
  <r>
    <s v="Sports Direct"/>
    <n v="1197831"/>
    <d v="2021-04-02T00:00:00"/>
    <x v="1"/>
    <s v="Tennessee"/>
    <s v="Knoxville"/>
    <s v="Women's Apparel"/>
    <n v="18"/>
    <n v="196"/>
    <n v="3528"/>
    <n v="2152.0800000000004"/>
    <n v="0.6100000000000001"/>
    <x v="1"/>
  </r>
  <r>
    <s v="Sports Direct"/>
    <n v="1197831"/>
    <d v="2021-04-03T00:00:00"/>
    <x v="1"/>
    <s v="Tennessee"/>
    <s v="Knoxville"/>
    <s v="Men's Street Footwear"/>
    <n v="12"/>
    <n v="247"/>
    <n v="2964"/>
    <n v="1333.8"/>
    <n v="0.44999999999999996"/>
    <x v="1"/>
  </r>
  <r>
    <s v="Sports Direct"/>
    <n v="1197831"/>
    <d v="2021-04-04T00:00:00"/>
    <x v="1"/>
    <s v="Tennessee"/>
    <s v="Knoxville"/>
    <s v="Men's Athletic Footwear"/>
    <n v="20"/>
    <n v="240"/>
    <n v="4800"/>
    <n v="2111.9999999999995"/>
    <n v="0.43999999999999995"/>
    <x v="1"/>
  </r>
  <r>
    <s v="Sports Direct"/>
    <n v="1197831"/>
    <d v="2021-04-05T00:00:00"/>
    <x v="1"/>
    <s v="Tennessee"/>
    <s v="Knoxville"/>
    <s v="Women's Street Footwear"/>
    <n v="14"/>
    <n v="204"/>
    <n v="2856"/>
    <n v="1313.76"/>
    <n v="0.45999999999999996"/>
    <x v="1"/>
  </r>
  <r>
    <s v="Sports Direct"/>
    <n v="1197831"/>
    <d v="2021-04-06T00:00:00"/>
    <x v="1"/>
    <s v="Tennessee"/>
    <s v="Knoxville"/>
    <s v="Women's Athletic Footwear"/>
    <n v="20"/>
    <n v="179"/>
    <n v="3580"/>
    <n v="1933.2"/>
    <n v="0.54"/>
    <x v="1"/>
  </r>
  <r>
    <s v="Sports Direct"/>
    <n v="1197831"/>
    <d v="2021-04-07T00:00:00"/>
    <x v="1"/>
    <s v="Tennessee"/>
    <s v="Knoxville"/>
    <s v="Men's Apparel"/>
    <n v="33"/>
    <n v="132"/>
    <n v="4356"/>
    <n v="1785.9599999999998"/>
    <n v="0.41"/>
    <x v="1"/>
  </r>
  <r>
    <s v="Sports Direct"/>
    <n v="1197831"/>
    <d v="2021-04-08T00:00:00"/>
    <x v="1"/>
    <s v="Tennessee"/>
    <s v="Knoxville"/>
    <s v="Women's Apparel"/>
    <n v="31"/>
    <n v="271"/>
    <n v="8401"/>
    <n v="4956.5900000000011"/>
    <n v="0.59000000000000008"/>
    <x v="1"/>
  </r>
  <r>
    <s v="Sports Direct"/>
    <n v="1197831"/>
    <d v="2021-04-09T00:00:00"/>
    <x v="1"/>
    <s v="Tennessee"/>
    <s v="Knoxville"/>
    <s v="Men's Street Footwear"/>
    <n v="28"/>
    <n v="256"/>
    <n v="7168"/>
    <n v="3368.96"/>
    <n v="0.47"/>
    <x v="1"/>
  </r>
  <r>
    <s v="Sports Direct"/>
    <n v="1197831"/>
    <d v="2021-04-10T00:00:00"/>
    <x v="1"/>
    <s v="Tennessee"/>
    <s v="Knoxville"/>
    <s v="Men's Athletic Footwear"/>
    <n v="32"/>
    <n v="240"/>
    <n v="7680"/>
    <n v="3609.6"/>
    <n v="0.47"/>
    <x v="1"/>
  </r>
  <r>
    <s v="Sports Direct"/>
    <n v="1197831"/>
    <d v="2021-04-11T00:00:00"/>
    <x v="1"/>
    <s v="Tennessee"/>
    <s v="Knoxville"/>
    <s v="Women's Street Footwear"/>
    <n v="26"/>
    <n v="202"/>
    <n v="5252"/>
    <n v="2310.8799999999997"/>
    <n v="0.43999999999999995"/>
    <x v="1"/>
  </r>
  <r>
    <s v="Sports Direct"/>
    <n v="1197831"/>
    <d v="2021-04-12T00:00:00"/>
    <x v="1"/>
    <s v="Tennessee"/>
    <s v="Knoxville"/>
    <s v="Women's Athletic Footwear"/>
    <n v="29"/>
    <n v="198"/>
    <n v="5742"/>
    <n v="3215.5200000000004"/>
    <n v="0.56000000000000005"/>
    <x v="1"/>
  </r>
  <r>
    <s v="Sports Direct"/>
    <n v="1197831"/>
    <d v="2021-04-13T00:00:00"/>
    <x v="1"/>
    <s v="Tennessee"/>
    <s v="Knoxville"/>
    <s v="Men's Apparel"/>
    <n v="30"/>
    <n v="150"/>
    <n v="4500"/>
    <n v="1754.9999999999998"/>
    <n v="0.38999999999999996"/>
    <x v="1"/>
  </r>
  <r>
    <s v="Sports Direct"/>
    <n v="1197831"/>
    <d v="2021-04-14T00:00:00"/>
    <x v="1"/>
    <s v="Tennessee"/>
    <s v="Knoxville"/>
    <s v="Women's Apparel"/>
    <n v="37"/>
    <n v="306"/>
    <n v="11322"/>
    <n v="6679.9800000000005"/>
    <n v="0.59000000000000008"/>
    <x v="1"/>
  </r>
  <r>
    <s v="Sports Direct"/>
    <n v="1197831"/>
    <d v="2021-04-15T00:00:00"/>
    <x v="1"/>
    <s v="Tennessee"/>
    <s v="Knoxville"/>
    <s v="Men's Street Footwear"/>
    <n v="29"/>
    <n v="272"/>
    <n v="7888"/>
    <n v="3943.9999999999995"/>
    <n v="0.49999999999999994"/>
    <x v="1"/>
  </r>
  <r>
    <s v="Sports Direct"/>
    <n v="1197831"/>
    <d v="2021-04-16T00:00:00"/>
    <x v="1"/>
    <s v="Tennessee"/>
    <s v="Knoxville"/>
    <s v="Men's Athletic Footwear"/>
    <n v="30"/>
    <n v="264"/>
    <n v="7920"/>
    <n v="3959.9999999999995"/>
    <n v="0.49999999999999994"/>
    <x v="1"/>
  </r>
  <r>
    <s v="Sports Direct"/>
    <n v="1197831"/>
    <d v="2021-04-17T00:00:00"/>
    <x v="1"/>
    <s v="Tennessee"/>
    <s v="Knoxville"/>
    <s v="Women's Street Footwear"/>
    <n v="30"/>
    <n v="322"/>
    <n v="9660"/>
    <n v="4829.9999999999991"/>
    <n v="0.49999999999999994"/>
    <x v="1"/>
  </r>
  <r>
    <s v="Sports Direct"/>
    <n v="1197831"/>
    <d v="2021-04-18T00:00:00"/>
    <x v="1"/>
    <s v="Tennessee"/>
    <s v="Knoxville"/>
    <s v="Women's Athletic Footwear"/>
    <n v="32"/>
    <n v="196"/>
    <n v="6272"/>
    <n v="3825.9200000000005"/>
    <n v="0.6100000000000001"/>
    <x v="1"/>
  </r>
  <r>
    <s v="Sports Direct"/>
    <n v="1197831"/>
    <d v="2021-04-19T00:00:00"/>
    <x v="1"/>
    <s v="Tennessee"/>
    <s v="Knoxville"/>
    <s v="Men's Apparel"/>
    <n v="33"/>
    <n v="182"/>
    <n v="6006"/>
    <n v="2702.7"/>
    <n v="0.44999999999999996"/>
    <x v="1"/>
  </r>
  <r>
    <s v="Sports Direct"/>
    <n v="1197831"/>
    <d v="2021-04-20T00:00:00"/>
    <x v="1"/>
    <s v="Tennessee"/>
    <s v="Knoxville"/>
    <s v="Women's Apparel"/>
    <n v="38"/>
    <n v="272"/>
    <n v="10336"/>
    <n v="6408.3200000000015"/>
    <n v="0.62000000000000011"/>
    <x v="1"/>
  </r>
  <r>
    <s v="Sports Direct"/>
    <n v="1197831"/>
    <d v="2021-04-21T00:00:00"/>
    <x v="1"/>
    <s v="Tennessee"/>
    <s v="Knoxville"/>
    <s v="Men's Street Footwear"/>
    <n v="29"/>
    <n v="233"/>
    <n v="6757"/>
    <n v="3446.07"/>
    <n v="0.51"/>
    <x v="1"/>
  </r>
  <r>
    <s v="Sports Direct"/>
    <n v="1197831"/>
    <d v="2021-04-22T00:00:00"/>
    <x v="1"/>
    <s v="Tennessee"/>
    <s v="Knoxville"/>
    <s v="Men's Athletic Footwear"/>
    <n v="44"/>
    <n v="271"/>
    <n v="11924"/>
    <n v="6081.24"/>
    <n v="0.51"/>
    <x v="1"/>
  </r>
  <r>
    <s v="Sports Direct"/>
    <n v="1197831"/>
    <d v="2021-04-23T00:00:00"/>
    <x v="1"/>
    <s v="Tennessee"/>
    <s v="Knoxville"/>
    <s v="Women's Street Footwear"/>
    <n v="39"/>
    <n v="314"/>
    <n v="12246"/>
    <n v="5755.62"/>
    <n v="0.47"/>
    <x v="1"/>
  </r>
  <r>
    <s v="Sports Direct"/>
    <n v="1197831"/>
    <d v="2021-04-24T00:00:00"/>
    <x v="1"/>
    <s v="Tennessee"/>
    <s v="Knoxville"/>
    <s v="Women's Athletic Footwear"/>
    <n v="32"/>
    <n v="162"/>
    <n v="5184"/>
    <n v="3058.5600000000004"/>
    <n v="0.59000000000000008"/>
    <x v="1"/>
  </r>
  <r>
    <s v="Sports Direct"/>
    <n v="1197831"/>
    <d v="2021-04-25T00:00:00"/>
    <x v="1"/>
    <s v="Tennessee"/>
    <s v="Knoxville"/>
    <s v="Men's Apparel"/>
    <n v="35"/>
    <n v="143"/>
    <n v="5005"/>
    <n v="2252.25"/>
    <n v="0.44999999999999996"/>
    <x v="1"/>
  </r>
  <r>
    <s v="Sports Direct"/>
    <n v="1197831"/>
    <d v="2021-04-26T00:00:00"/>
    <x v="1"/>
    <s v="Tennessee"/>
    <s v="Knoxville"/>
    <s v="Women's Apparel"/>
    <n v="40"/>
    <n v="232"/>
    <n v="9280"/>
    <n v="6217.6000000000013"/>
    <n v="0.67000000000000015"/>
    <x v="1"/>
  </r>
  <r>
    <s v="Sports Direct"/>
    <n v="1197831"/>
    <d v="2021-04-27T00:00:00"/>
    <x v="1"/>
    <s v="Tennessee"/>
    <s v="Knoxville"/>
    <s v="Men's Street Footwear"/>
    <n v="40"/>
    <n v="209"/>
    <n v="8360"/>
    <n v="4179.9999999999991"/>
    <n v="0.49999999999999994"/>
    <x v="1"/>
  </r>
  <r>
    <s v="Sports Direct"/>
    <n v="1197831"/>
    <d v="2021-04-28T00:00:00"/>
    <x v="1"/>
    <s v="Tennessee"/>
    <s v="Knoxville"/>
    <s v="Men's Athletic Footwear"/>
    <n v="33"/>
    <n v="213"/>
    <n v="7029"/>
    <n v="3303.6299999999997"/>
    <n v="0.47"/>
    <x v="1"/>
  </r>
  <r>
    <s v="Sports Direct"/>
    <n v="1197831"/>
    <d v="2021-04-29T00:00:00"/>
    <x v="1"/>
    <s v="Tennessee"/>
    <s v="Knoxville"/>
    <s v="Women's Street Footwear"/>
    <n v="40"/>
    <n v="203"/>
    <n v="8120"/>
    <n v="4141.2"/>
    <n v="0.51"/>
    <x v="1"/>
  </r>
  <r>
    <s v="Sports Direct"/>
    <n v="1197831"/>
    <d v="2021-04-30T00:00:00"/>
    <x v="1"/>
    <s v="Tennessee"/>
    <s v="Knoxville"/>
    <s v="Women's Athletic Footwear"/>
    <n v="40"/>
    <n v="136"/>
    <n v="5440"/>
    <n v="3100.8"/>
    <n v="0.57000000000000006"/>
    <x v="1"/>
  </r>
  <r>
    <s v="Sports Direct"/>
    <n v="1197831"/>
    <d v="2021-05-01T00:00:00"/>
    <x v="1"/>
    <s v="Tennessee"/>
    <s v="Knoxville"/>
    <s v="Men's Apparel"/>
    <n v="39"/>
    <n v="120"/>
    <n v="4680"/>
    <n v="2012.3999999999996"/>
    <n v="0.42999999999999994"/>
    <x v="1"/>
  </r>
  <r>
    <s v="Sports Direct"/>
    <n v="1197831"/>
    <d v="2021-05-02T00:00:00"/>
    <x v="1"/>
    <s v="Tennessee"/>
    <s v="Knoxville"/>
    <s v="Women's Apparel"/>
    <n v="30"/>
    <n v="219"/>
    <n v="6570"/>
    <n v="4073.4000000000005"/>
    <n v="0.62000000000000011"/>
    <x v="1"/>
  </r>
  <r>
    <s v="Sports Direct"/>
    <n v="1197831"/>
    <d v="2021-05-03T00:00:00"/>
    <x v="1"/>
    <s v="Tennessee"/>
    <s v="Knoxville"/>
    <s v="Men's Street Footwear"/>
    <n v="28"/>
    <n v="201"/>
    <n v="5628"/>
    <n v="2926.56"/>
    <n v="0.52"/>
    <x v="1"/>
  </r>
  <r>
    <s v="Sports Direct"/>
    <n v="1197831"/>
    <d v="2021-05-04T00:00:00"/>
    <x v="1"/>
    <s v="Tennessee"/>
    <s v="Knoxville"/>
    <s v="Men's Athletic Footwear"/>
    <n v="25"/>
    <n v="178"/>
    <n v="4450"/>
    <n v="2136"/>
    <n v="0.48"/>
    <x v="1"/>
  </r>
  <r>
    <s v="Sports Direct"/>
    <n v="1197831"/>
    <d v="2021-05-05T00:00:00"/>
    <x v="1"/>
    <s v="Tennessee"/>
    <s v="Knoxville"/>
    <s v="Women's Street Footwear"/>
    <n v="27"/>
    <n v="163"/>
    <n v="4401"/>
    <n v="2112.48"/>
    <n v="0.48"/>
    <x v="1"/>
  </r>
  <r>
    <s v="Sports Direct"/>
    <n v="1197831"/>
    <d v="2021-05-06T00:00:00"/>
    <x v="1"/>
    <s v="Tennessee"/>
    <s v="Knoxville"/>
    <s v="Women's Athletic Footwear"/>
    <n v="30"/>
    <n v="131"/>
    <n v="3930"/>
    <n v="2358.0000000000005"/>
    <n v="0.60000000000000009"/>
    <x v="1"/>
  </r>
  <r>
    <s v="Sports Direct"/>
    <n v="1197831"/>
    <d v="2021-05-07T00:00:00"/>
    <x v="1"/>
    <s v="Tennessee"/>
    <s v="Knoxville"/>
    <s v="Men's Apparel"/>
    <n v="28"/>
    <n v="109"/>
    <n v="3052"/>
    <n v="1342.8799999999999"/>
    <n v="0.43999999999999995"/>
    <x v="1"/>
  </r>
  <r>
    <s v="Sports Direct"/>
    <n v="1197831"/>
    <d v="2021-05-08T00:00:00"/>
    <x v="1"/>
    <s v="Tennessee"/>
    <s v="Knoxville"/>
    <s v="Women's Apparel"/>
    <n v="29"/>
    <n v="179"/>
    <n v="5191"/>
    <n v="3477.9700000000007"/>
    <n v="0.67000000000000015"/>
    <x v="1"/>
  </r>
  <r>
    <s v="Sports Direct"/>
    <n v="1197831"/>
    <d v="2021-05-09T00:00:00"/>
    <x v="1"/>
    <s v="Tennessee"/>
    <s v="Knoxville"/>
    <s v="Men's Street Footwear"/>
    <n v="24"/>
    <n v="203"/>
    <n v="4872"/>
    <n v="2338.56"/>
    <n v="0.48"/>
    <x v="1"/>
  </r>
  <r>
    <s v="Sports Direct"/>
    <n v="1197831"/>
    <d v="2021-05-10T00:00:00"/>
    <x v="1"/>
    <s v="Tennessee"/>
    <s v="Knoxville"/>
    <s v="Men's Athletic Footwear"/>
    <n v="21"/>
    <n v="223"/>
    <n v="4683"/>
    <n v="2294.6699999999996"/>
    <n v="0.48999999999999994"/>
    <x v="1"/>
  </r>
  <r>
    <s v="Sports Direct"/>
    <n v="1197831"/>
    <d v="2021-05-11T00:00:00"/>
    <x v="1"/>
    <s v="Tennessee"/>
    <s v="Knoxville"/>
    <s v="Women's Street Footwear"/>
    <n v="37"/>
    <n v="204"/>
    <n v="7548"/>
    <n v="3547.56"/>
    <n v="0.47"/>
    <x v="1"/>
  </r>
  <r>
    <s v="Sports Direct"/>
    <n v="1197831"/>
    <d v="2021-05-12T00:00:00"/>
    <x v="1"/>
    <s v="Tennessee"/>
    <s v="Knoxville"/>
    <s v="Women's Athletic Footwear"/>
    <n v="38"/>
    <n v="157"/>
    <n v="5966"/>
    <n v="3698.9200000000005"/>
    <n v="0.62000000000000011"/>
    <x v="1"/>
  </r>
  <r>
    <s v="Sports Direct"/>
    <n v="1197831"/>
    <d v="2021-05-13T00:00:00"/>
    <x v="1"/>
    <s v="Tennessee"/>
    <s v="Knoxville"/>
    <s v="Men's Apparel"/>
    <n v="43"/>
    <n v="140"/>
    <n v="6020"/>
    <n v="2769.2"/>
    <n v="0.45999999999999996"/>
    <x v="1"/>
  </r>
  <r>
    <s v="Sports Direct"/>
    <n v="1197831"/>
    <d v="2021-05-14T00:00:00"/>
    <x v="1"/>
    <s v="Tennessee"/>
    <s v="Knoxville"/>
    <s v="Women's Apparel"/>
    <n v="43"/>
    <n v="202"/>
    <n v="8686"/>
    <n v="5732.7600000000011"/>
    <n v="0.66000000000000014"/>
    <x v="1"/>
  </r>
  <r>
    <s v="Sports Direct"/>
    <n v="1197831"/>
    <d v="2021-05-15T00:00:00"/>
    <x v="1"/>
    <s v="Tennessee"/>
    <s v="Knoxville"/>
    <s v="Men's Street Footwear"/>
    <n v="39"/>
    <n v="248"/>
    <n v="9672"/>
    <n v="4642.5599999999995"/>
    <n v="0.48"/>
    <x v="1"/>
  </r>
  <r>
    <s v="Sports Direct"/>
    <n v="1197831"/>
    <d v="2021-05-16T00:00:00"/>
    <x v="1"/>
    <s v="Tennessee"/>
    <s v="Knoxville"/>
    <s v="Men's Athletic Footwear"/>
    <n v="37"/>
    <n v="264"/>
    <n v="9768"/>
    <n v="4786.32"/>
    <n v="0.48999999999999994"/>
    <x v="1"/>
  </r>
  <r>
    <s v="Sports Direct"/>
    <n v="1197831"/>
    <d v="2021-05-17T00:00:00"/>
    <x v="1"/>
    <s v="Tennessee"/>
    <s v="Knoxville"/>
    <s v="Women's Street Footwear"/>
    <n v="44"/>
    <n v="210"/>
    <n v="9240"/>
    <n v="4712.3999999999996"/>
    <n v="0.51"/>
    <x v="1"/>
  </r>
  <r>
    <s v="Sports Direct"/>
    <n v="1197831"/>
    <d v="2021-05-18T00:00:00"/>
    <x v="1"/>
    <s v="Tennessee"/>
    <s v="Knoxville"/>
    <s v="Women's Athletic Footwear"/>
    <n v="44"/>
    <n v="176"/>
    <n v="7744"/>
    <n v="4646.4000000000005"/>
    <n v="0.60000000000000009"/>
    <x v="1"/>
  </r>
  <r>
    <s v="Sports Direct"/>
    <n v="1197831"/>
    <d v="2021-05-19T00:00:00"/>
    <x v="1"/>
    <s v="Tennessee"/>
    <s v="Knoxville"/>
    <s v="Men's Apparel"/>
    <n v="38"/>
    <n v="160"/>
    <n v="6080"/>
    <n v="2857.6"/>
    <n v="0.47"/>
    <x v="1"/>
  </r>
  <r>
    <s v="Sports Direct"/>
    <n v="1197831"/>
    <d v="2021-05-20T00:00:00"/>
    <x v="1"/>
    <s v="Tennessee"/>
    <s v="Knoxville"/>
    <s v="Women's Apparel"/>
    <n v="49"/>
    <n v="225"/>
    <n v="11025"/>
    <n v="6945.7500000000009"/>
    <n v="0.63000000000000012"/>
    <x v="1"/>
  </r>
  <r>
    <s v="Foot Locker"/>
    <n v="1185732"/>
    <d v="2021-05-21T00:00:00"/>
    <x v="1"/>
    <s v="Tennessee"/>
    <s v="Knoxville"/>
    <s v="Men's Street Footwear"/>
    <n v="27"/>
    <n v="140"/>
    <n v="3780"/>
    <n v="1663.2"/>
    <n v="0.44"/>
    <x v="1"/>
  </r>
  <r>
    <s v="Foot Locker"/>
    <n v="1185732"/>
    <d v="2021-05-22T00:00:00"/>
    <x v="1"/>
    <s v="Tennessee"/>
    <s v="Knoxville"/>
    <s v="Men's Athletic Footwear"/>
    <n v="23"/>
    <n v="70"/>
    <n v="1610"/>
    <n v="660.09999999999991"/>
    <n v="0.41"/>
    <x v="1"/>
  </r>
  <r>
    <s v="Foot Locker"/>
    <n v="1185732"/>
    <d v="2021-05-23T00:00:00"/>
    <x v="1"/>
    <s v="Tennessee"/>
    <s v="Knoxville"/>
    <s v="Women's Street Footwear"/>
    <n v="19"/>
    <n v="74"/>
    <n v="1406"/>
    <n v="548.33999999999992"/>
    <n v="0.38999999999999996"/>
    <x v="1"/>
  </r>
  <r>
    <s v="Foot Locker"/>
    <n v="1185732"/>
    <d v="2021-05-24T00:00:00"/>
    <x v="1"/>
    <s v="Tennessee"/>
    <s v="Knoxville"/>
    <s v="Women's Athletic Footwear"/>
    <n v="22"/>
    <n v="23"/>
    <n v="506"/>
    <n v="217.58"/>
    <n v="0.43000000000000005"/>
    <x v="1"/>
  </r>
  <r>
    <s v="Sports Direct"/>
    <n v="1197831"/>
    <d v="2021-08-05T00:00:00"/>
    <x v="1"/>
    <s v="Alabama"/>
    <s v="Birmingham"/>
    <s v="Men's Apparel"/>
    <n v="31"/>
    <n v="114"/>
    <n v="3534"/>
    <n v="1448.9399999999998"/>
    <n v="0.41"/>
    <x v="1"/>
  </r>
  <r>
    <s v="Sports Direct"/>
    <n v="1197831"/>
    <d v="2021-08-06T00:00:00"/>
    <x v="1"/>
    <s v="Alabama"/>
    <s v="Birmingham"/>
    <s v="Women's Apparel"/>
    <n v="24"/>
    <n v="152"/>
    <n v="3648"/>
    <n v="2152.3200000000002"/>
    <n v="0.59000000000000008"/>
    <x v="1"/>
  </r>
  <r>
    <s v="Sports Direct"/>
    <n v="1197831"/>
    <d v="2021-08-07T00:00:00"/>
    <x v="1"/>
    <s v="Alabama"/>
    <s v="Birmingham"/>
    <s v="Men's Street Footwear"/>
    <n v="16"/>
    <n v="206"/>
    <n v="3296"/>
    <n v="1549.12"/>
    <n v="0.47"/>
    <x v="1"/>
  </r>
  <r>
    <s v="Sports Direct"/>
    <n v="1197831"/>
    <d v="2021-08-08T00:00:00"/>
    <x v="1"/>
    <s v="Alabama"/>
    <s v="Birmingham"/>
    <s v="Men's Athletic Footwear"/>
    <n v="26"/>
    <n v="192"/>
    <n v="4992"/>
    <n v="2096.64"/>
    <n v="0.42"/>
    <x v="1"/>
  </r>
  <r>
    <s v="Sports Direct"/>
    <n v="1197831"/>
    <d v="2021-08-09T00:00:00"/>
    <x v="1"/>
    <s v="Alabama"/>
    <s v="Birmingham"/>
    <s v="Women's Street Footwear"/>
    <n v="26"/>
    <n v="136"/>
    <n v="3536"/>
    <n v="1555.84"/>
    <n v="0.43999999999999995"/>
    <x v="1"/>
  </r>
  <r>
    <s v="Sports Direct"/>
    <n v="1197831"/>
    <d v="2021-08-10T00:00:00"/>
    <x v="1"/>
    <s v="Alabama"/>
    <s v="Birmingham"/>
    <s v="Women's Athletic Footwear"/>
    <n v="24"/>
    <n v="113"/>
    <n v="2712"/>
    <n v="1464.48"/>
    <n v="0.54"/>
    <x v="1"/>
  </r>
  <r>
    <s v="Sports Direct"/>
    <n v="1197831"/>
    <d v="2021-08-11T00:00:00"/>
    <x v="1"/>
    <s v="Alabama"/>
    <s v="Birmingham"/>
    <s v="Men's Apparel"/>
    <n v="29"/>
    <n v="85"/>
    <n v="2465"/>
    <n v="961.34999999999991"/>
    <n v="0.38999999999999996"/>
    <x v="1"/>
  </r>
  <r>
    <s v="Sports Direct"/>
    <n v="1197831"/>
    <d v="2021-08-12T00:00:00"/>
    <x v="1"/>
    <s v="Alabama"/>
    <s v="Birmingham"/>
    <s v="Women's Apparel"/>
    <n v="27"/>
    <n v="144"/>
    <n v="3888"/>
    <n v="2216.1600000000003"/>
    <n v="0.57000000000000006"/>
    <x v="1"/>
  </r>
  <r>
    <s v="Sports Direct"/>
    <n v="1197831"/>
    <d v="2021-08-13T00:00:00"/>
    <x v="1"/>
    <s v="Alabama"/>
    <s v="Birmingham"/>
    <s v="Men's Street Footwear"/>
    <n v="23"/>
    <n v="194"/>
    <n v="4462"/>
    <n v="2186.3799999999997"/>
    <n v="0.48999999999999994"/>
    <x v="1"/>
  </r>
  <r>
    <s v="Sports Direct"/>
    <n v="1197831"/>
    <d v="2021-08-14T00:00:00"/>
    <x v="1"/>
    <s v="Alabama"/>
    <s v="Birmingham"/>
    <s v="Men's Athletic Footwear"/>
    <n v="32"/>
    <n v="194"/>
    <n v="6208"/>
    <n v="2917.7599999999998"/>
    <n v="0.47"/>
    <x v="1"/>
  </r>
  <r>
    <s v="Sports Direct"/>
    <n v="1197831"/>
    <d v="2021-08-15T00:00:00"/>
    <x v="1"/>
    <s v="Alabama"/>
    <s v="Birmingham"/>
    <s v="Women's Street Footwear"/>
    <n v="20"/>
    <n v="144"/>
    <n v="2880"/>
    <n v="1468.8"/>
    <n v="0.51"/>
    <x v="1"/>
  </r>
  <r>
    <s v="Sports Direct"/>
    <n v="1197831"/>
    <d v="2021-08-16T00:00:00"/>
    <x v="1"/>
    <s v="Alabama"/>
    <s v="Birmingham"/>
    <s v="Women's Athletic Footwear"/>
    <n v="23"/>
    <n v="116"/>
    <n v="2668"/>
    <n v="1627.4800000000002"/>
    <n v="0.6100000000000001"/>
    <x v="1"/>
  </r>
  <r>
    <s v="Sports Direct"/>
    <n v="1197831"/>
    <d v="2021-08-17T00:00:00"/>
    <x v="1"/>
    <s v="Alabama"/>
    <s v="Birmingham"/>
    <s v="Men's Apparel"/>
    <n v="28"/>
    <n v="88"/>
    <n v="2464"/>
    <n v="1133.4399999999998"/>
    <n v="0.45999999999999996"/>
    <x v="1"/>
  </r>
  <r>
    <s v="Sports Direct"/>
    <n v="1197831"/>
    <d v="2021-08-18T00:00:00"/>
    <x v="1"/>
    <s v="Alabama"/>
    <s v="Birmingham"/>
    <s v="Women's Apparel"/>
    <n v="26"/>
    <n v="120"/>
    <n v="3120"/>
    <n v="2059.2000000000003"/>
    <n v="0.66000000000000014"/>
    <x v="1"/>
  </r>
  <r>
    <s v="Sports Direct"/>
    <n v="1197831"/>
    <d v="2021-08-19T00:00:00"/>
    <x v="1"/>
    <s v="Alabama"/>
    <s v="Birmingham"/>
    <s v="Men's Street Footwear"/>
    <n v="15"/>
    <n v="215"/>
    <n v="3225"/>
    <n v="1677"/>
    <n v="0.52"/>
    <x v="1"/>
  </r>
  <r>
    <s v="Sports Direct"/>
    <n v="1197831"/>
    <d v="2021-08-20T00:00:00"/>
    <x v="1"/>
    <s v="Alabama"/>
    <s v="Birmingham"/>
    <s v="Men's Athletic Footwear"/>
    <n v="16"/>
    <n v="202"/>
    <n v="3232"/>
    <n v="1519.04"/>
    <n v="0.47"/>
    <x v="1"/>
  </r>
  <r>
    <s v="Sports Direct"/>
    <n v="1197831"/>
    <d v="2021-08-21T00:00:00"/>
    <x v="1"/>
    <s v="Alabama"/>
    <s v="Birmingham"/>
    <s v="Women's Street Footwear"/>
    <n v="11"/>
    <n v="152"/>
    <n v="1672"/>
    <n v="785.83999999999992"/>
    <n v="0.47"/>
    <x v="1"/>
  </r>
  <r>
    <s v="Sports Direct"/>
    <n v="1197831"/>
    <d v="2021-08-22T00:00:00"/>
    <x v="1"/>
    <s v="Alabama"/>
    <s v="Birmingham"/>
    <s v="Women's Athletic Footwear"/>
    <n v="15"/>
    <n v="116"/>
    <n v="1740"/>
    <n v="1044.0000000000002"/>
    <n v="0.60000000000000009"/>
    <x v="1"/>
  </r>
  <r>
    <s v="Sports Direct"/>
    <n v="1197831"/>
    <d v="2021-08-23T00:00:00"/>
    <x v="1"/>
    <s v="Alabama"/>
    <s v="Birmingham"/>
    <s v="Men's Apparel"/>
    <n v="19"/>
    <n v="88"/>
    <n v="1672"/>
    <n v="702.24"/>
    <n v="0.42"/>
    <x v="1"/>
  </r>
  <r>
    <s v="Sports Direct"/>
    <n v="1197831"/>
    <d v="2021-08-24T00:00:00"/>
    <x v="1"/>
    <s v="Alabama"/>
    <s v="Birmingham"/>
    <s v="Women's Apparel"/>
    <n v="14"/>
    <n v="165"/>
    <n v="2310"/>
    <n v="1547.7000000000003"/>
    <n v="0.67000000000000015"/>
    <x v="1"/>
  </r>
  <r>
    <s v="Sports Direct"/>
    <n v="1197831"/>
    <d v="2021-08-25T00:00:00"/>
    <x v="1"/>
    <s v="Alabama"/>
    <s v="Birmingham"/>
    <s v="Men's Street Footwear"/>
    <n v="7"/>
    <n v="224"/>
    <n v="1568"/>
    <n v="736.95999999999992"/>
    <n v="0.47"/>
    <x v="1"/>
  </r>
  <r>
    <s v="Sports Direct"/>
    <n v="1197831"/>
    <d v="2021-08-26T00:00:00"/>
    <x v="1"/>
    <s v="Alabama"/>
    <s v="Birmingham"/>
    <s v="Men's Athletic Footwear"/>
    <n v="16"/>
    <n v="218"/>
    <n v="3488"/>
    <n v="1709.1199999999997"/>
    <n v="0.48999999999999994"/>
    <x v="1"/>
  </r>
  <r>
    <s v="Sports Direct"/>
    <n v="1197831"/>
    <d v="2021-08-27T00:00:00"/>
    <x v="1"/>
    <s v="Alabama"/>
    <s v="Birmingham"/>
    <s v="Women's Street Footwear"/>
    <n v="11"/>
    <n v="190"/>
    <n v="2090"/>
    <n v="1086.8"/>
    <n v="0.52"/>
    <x v="1"/>
  </r>
  <r>
    <s v="Sports Direct"/>
    <n v="1197831"/>
    <d v="2021-08-28T00:00:00"/>
    <x v="1"/>
    <s v="Alabama"/>
    <s v="Birmingham"/>
    <s v="Women's Athletic Footwear"/>
    <n v="26"/>
    <n v="165"/>
    <n v="4290"/>
    <n v="2616.9000000000005"/>
    <n v="0.6100000000000001"/>
    <x v="1"/>
  </r>
  <r>
    <s v="Sports Direct"/>
    <n v="1197831"/>
    <d v="2021-08-29T00:00:00"/>
    <x v="1"/>
    <s v="Alabama"/>
    <s v="Birmingham"/>
    <s v="Men's Apparel"/>
    <n v="39"/>
    <n v="132"/>
    <n v="5148"/>
    <n v="2162.16"/>
    <n v="0.42"/>
    <x v="1"/>
  </r>
  <r>
    <s v="Sports Direct"/>
    <n v="1197831"/>
    <d v="2021-08-30T00:00:00"/>
    <x v="1"/>
    <s v="Alabama"/>
    <s v="Birmingham"/>
    <s v="Women's Apparel"/>
    <n v="36"/>
    <n v="263"/>
    <n v="9468"/>
    <n v="6248.880000000001"/>
    <n v="0.66000000000000014"/>
    <x v="1"/>
  </r>
  <r>
    <s v="Sports Direct"/>
    <n v="1197831"/>
    <d v="2021-08-31T00:00:00"/>
    <x v="1"/>
    <s v="Alabama"/>
    <s v="Birmingham"/>
    <s v="Men's Street Footwear"/>
    <n v="30"/>
    <n v="225"/>
    <n v="6750"/>
    <n v="3240"/>
    <n v="0.48"/>
    <x v="1"/>
  </r>
  <r>
    <s v="Sports Direct"/>
    <n v="1197831"/>
    <d v="2021-09-01T00:00:00"/>
    <x v="1"/>
    <s v="Alabama"/>
    <s v="Birmingham"/>
    <s v="Men's Athletic Footwear"/>
    <n v="35"/>
    <n v="233"/>
    <n v="8155"/>
    <n v="3832.85"/>
    <n v="0.47"/>
    <x v="1"/>
  </r>
  <r>
    <s v="Sports Direct"/>
    <n v="1197831"/>
    <d v="2021-09-02T00:00:00"/>
    <x v="1"/>
    <s v="Alabama"/>
    <s v="Birmingham"/>
    <s v="Women's Street Footwear"/>
    <n v="35"/>
    <n v="228"/>
    <n v="7980"/>
    <n v="4069.8"/>
    <n v="0.51"/>
    <x v="1"/>
  </r>
  <r>
    <s v="Sports Direct"/>
    <n v="1197831"/>
    <d v="2021-09-03T00:00:00"/>
    <x v="1"/>
    <s v="Alabama"/>
    <s v="Birmingham"/>
    <s v="Women's Athletic Footwear"/>
    <n v="31"/>
    <n v="210"/>
    <n v="6510"/>
    <n v="3906.0000000000005"/>
    <n v="0.60000000000000009"/>
    <x v="1"/>
  </r>
  <r>
    <s v="Sports Direct"/>
    <n v="1197831"/>
    <d v="2021-09-04T00:00:00"/>
    <x v="1"/>
    <s v="Alabama"/>
    <s v="Birmingham"/>
    <s v="Men's Apparel"/>
    <n v="38"/>
    <n v="165"/>
    <n v="6270"/>
    <n v="2946.8999999999996"/>
    <n v="0.47"/>
    <x v="1"/>
  </r>
  <r>
    <s v="Sports Direct"/>
    <n v="1197831"/>
    <d v="2021-09-05T00:00:00"/>
    <x v="1"/>
    <s v="Alabama"/>
    <s v="Birmingham"/>
    <s v="Women's Apparel"/>
    <n v="36"/>
    <n v="280"/>
    <n v="10080"/>
    <n v="6451.2000000000016"/>
    <n v="0.64000000000000012"/>
    <x v="1"/>
  </r>
  <r>
    <s v="Sports Direct"/>
    <n v="1197831"/>
    <d v="2021-09-06T00:00:00"/>
    <x v="1"/>
    <s v="Alabama"/>
    <s v="Birmingham"/>
    <s v="Men's Street Footwear"/>
    <n v="31"/>
    <n v="256"/>
    <n v="7936"/>
    <n v="4206.079999999999"/>
    <n v="0.52999999999999992"/>
    <x v="1"/>
  </r>
  <r>
    <s v="Sports Direct"/>
    <n v="1197831"/>
    <d v="2021-09-07T00:00:00"/>
    <x v="1"/>
    <s v="Alabama"/>
    <s v="Birmingham"/>
    <s v="Men's Athletic Footwear"/>
    <n v="37"/>
    <n v="264"/>
    <n v="9768"/>
    <n v="5372.4"/>
    <n v="0.54999999999999993"/>
    <x v="1"/>
  </r>
  <r>
    <s v="Sports Direct"/>
    <n v="1197831"/>
    <d v="2021-09-08T00:00:00"/>
    <x v="1"/>
    <s v="Alabama"/>
    <s v="Birmingham"/>
    <s v="Women's Street Footwear"/>
    <n v="31"/>
    <n v="322"/>
    <n v="9982"/>
    <n v="5589.9199999999992"/>
    <n v="0.55999999999999994"/>
    <x v="1"/>
  </r>
  <r>
    <s v="Sports Direct"/>
    <n v="1197831"/>
    <d v="2021-09-09T00:00:00"/>
    <x v="1"/>
    <s v="Alabama"/>
    <s v="Birmingham"/>
    <s v="Women's Athletic Footwear"/>
    <n v="36"/>
    <n v="196"/>
    <n v="7056"/>
    <n v="4727.5200000000013"/>
    <n v="0.67000000000000015"/>
    <x v="1"/>
  </r>
  <r>
    <s v="Sports Direct"/>
    <n v="1197831"/>
    <d v="2021-09-10T00:00:00"/>
    <x v="1"/>
    <s v="Alabama"/>
    <s v="Birmingham"/>
    <s v="Men's Apparel"/>
    <n v="35"/>
    <n v="179"/>
    <n v="6265"/>
    <n v="3257.8"/>
    <n v="0.52"/>
    <x v="1"/>
  </r>
  <r>
    <s v="Sports Direct"/>
    <n v="1197831"/>
    <d v="2021-09-11T00:00:00"/>
    <x v="1"/>
    <s v="Alabama"/>
    <s v="Birmingham"/>
    <s v="Women's Apparel"/>
    <n v="47"/>
    <n v="280"/>
    <n v="13160"/>
    <n v="9212.0000000000018"/>
    <n v="0.70000000000000018"/>
    <x v="1"/>
  </r>
  <r>
    <s v="Sports Direct"/>
    <n v="1197831"/>
    <d v="2021-09-12T00:00:00"/>
    <x v="1"/>
    <s v="Alabama"/>
    <s v="Birmingham"/>
    <s v="Men's Street Footwear"/>
    <n v="27"/>
    <n v="233"/>
    <n v="6291"/>
    <n v="3460.0499999999997"/>
    <n v="0.54999999999999993"/>
    <x v="1"/>
  </r>
  <r>
    <s v="Sports Direct"/>
    <n v="1197831"/>
    <d v="2021-09-13T00:00:00"/>
    <x v="1"/>
    <s v="Alabama"/>
    <s v="Birmingham"/>
    <s v="Men's Athletic Footwear"/>
    <n v="39"/>
    <n v="233"/>
    <n v="9087"/>
    <n v="4906.9799999999996"/>
    <n v="0.53999999999999992"/>
    <x v="1"/>
  </r>
  <r>
    <s v="Sports Direct"/>
    <n v="1197831"/>
    <d v="2021-09-14T00:00:00"/>
    <x v="1"/>
    <s v="Alabama"/>
    <s v="Birmingham"/>
    <s v="Women's Street Footwear"/>
    <n v="36"/>
    <n v="278"/>
    <n v="10008"/>
    <n v="5304.2399999999989"/>
    <n v="0.52999999999999992"/>
    <x v="1"/>
  </r>
  <r>
    <s v="Sports Direct"/>
    <n v="1197831"/>
    <d v="2021-09-15T00:00:00"/>
    <x v="1"/>
    <s v="Alabama"/>
    <s v="Birmingham"/>
    <s v="Women's Athletic Footwear"/>
    <n v="37"/>
    <n v="140"/>
    <n v="5180"/>
    <n v="3315.2000000000007"/>
    <n v="0.64000000000000012"/>
    <x v="1"/>
  </r>
  <r>
    <s v="Sports Direct"/>
    <n v="1197831"/>
    <d v="2021-09-16T00:00:00"/>
    <x v="1"/>
    <s v="Alabama"/>
    <s v="Birmingham"/>
    <s v="Men's Apparel"/>
    <n v="42"/>
    <n v="140"/>
    <n v="5880"/>
    <n v="2939.9999999999995"/>
    <n v="0.49999999999999994"/>
    <x v="1"/>
  </r>
  <r>
    <s v="Sports Direct"/>
    <n v="1197831"/>
    <d v="2021-09-17T00:00:00"/>
    <x v="1"/>
    <s v="Alabama"/>
    <s v="Birmingham"/>
    <s v="Women's Apparel"/>
    <n v="39"/>
    <n v="203"/>
    <n v="7917"/>
    <n v="5621.0700000000015"/>
    <n v="0.71000000000000019"/>
    <x v="1"/>
  </r>
  <r>
    <s v="Sports Direct"/>
    <n v="1197831"/>
    <d v="2021-09-18T00:00:00"/>
    <x v="1"/>
    <s v="Alabama"/>
    <s v="Birmingham"/>
    <s v="Men's Street Footwear"/>
    <n v="38"/>
    <n v="206"/>
    <n v="7828"/>
    <n v="4305.3999999999996"/>
    <n v="0.54999999999999993"/>
    <x v="1"/>
  </r>
  <r>
    <s v="Sports Direct"/>
    <n v="1197831"/>
    <d v="2021-09-19T00:00:00"/>
    <x v="1"/>
    <s v="Alabama"/>
    <s v="Birmingham"/>
    <s v="Men's Athletic Footwear"/>
    <n v="36"/>
    <n v="173"/>
    <n v="6228"/>
    <n v="3425.3999999999996"/>
    <n v="0.54999999999999993"/>
    <x v="1"/>
  </r>
  <r>
    <s v="Sports Direct"/>
    <n v="1197831"/>
    <d v="2021-09-20T00:00:00"/>
    <x v="1"/>
    <s v="Alabama"/>
    <s v="Birmingham"/>
    <s v="Women's Street Footwear"/>
    <n v="47"/>
    <n v="213"/>
    <n v="10011"/>
    <n v="5606.16"/>
    <n v="0.55999999999999994"/>
    <x v="1"/>
  </r>
  <r>
    <s v="Sports Direct"/>
    <n v="1197831"/>
    <d v="2021-09-21T00:00:00"/>
    <x v="1"/>
    <s v="Alabama"/>
    <s v="Birmingham"/>
    <s v="Women's Athletic Footwear"/>
    <n v="44"/>
    <n v="105"/>
    <n v="4620"/>
    <n v="3049.2000000000007"/>
    <n v="0.66000000000000014"/>
    <x v="1"/>
  </r>
  <r>
    <s v="Sports Direct"/>
    <n v="1197831"/>
    <d v="2021-09-22T00:00:00"/>
    <x v="1"/>
    <s v="Alabama"/>
    <s v="Birmingham"/>
    <s v="Men's Apparel"/>
    <n v="35"/>
    <n v="116"/>
    <n v="4060"/>
    <n v="1948.8"/>
    <n v="0.48"/>
    <x v="1"/>
  </r>
  <r>
    <s v="Sports Direct"/>
    <n v="1197831"/>
    <d v="2021-09-23T00:00:00"/>
    <x v="1"/>
    <s v="Alabama"/>
    <s v="Birmingham"/>
    <s v="Women's Apparel"/>
    <n v="26"/>
    <n v="190"/>
    <n v="4940"/>
    <n v="3556.8000000000011"/>
    <n v="0.7200000000000002"/>
    <x v="1"/>
  </r>
  <r>
    <s v="Sports Direct"/>
    <n v="1197831"/>
    <d v="2021-09-24T00:00:00"/>
    <x v="1"/>
    <s v="Alabama"/>
    <s v="Birmingham"/>
    <s v="Men's Street Footwear"/>
    <n v="20"/>
    <n v="184"/>
    <n v="3680"/>
    <n v="1913.5999999999997"/>
    <n v="0.51999999999999991"/>
    <x v="1"/>
  </r>
  <r>
    <s v="Sports Direct"/>
    <n v="1197831"/>
    <d v="2021-09-25T00:00:00"/>
    <x v="1"/>
    <s v="Alabama"/>
    <s v="Birmingham"/>
    <s v="Men's Athletic Footwear"/>
    <n v="23"/>
    <n v="173"/>
    <n v="3979"/>
    <n v="2188.4499999999998"/>
    <n v="0.54999999999999993"/>
    <x v="1"/>
  </r>
  <r>
    <s v="Sports Direct"/>
    <n v="1197831"/>
    <d v="2021-09-26T00:00:00"/>
    <x v="1"/>
    <s v="Alabama"/>
    <s v="Birmingham"/>
    <s v="Women's Street Footwear"/>
    <n v="24"/>
    <n v="166"/>
    <n v="3984"/>
    <n v="2151.3599999999997"/>
    <n v="0.53999999999999992"/>
    <x v="1"/>
  </r>
  <r>
    <s v="Sports Direct"/>
    <n v="1197831"/>
    <d v="2021-09-27T00:00:00"/>
    <x v="1"/>
    <s v="Alabama"/>
    <s v="Birmingham"/>
    <s v="Women's Athletic Footwear"/>
    <n v="26"/>
    <n v="98"/>
    <n v="2548"/>
    <n v="1707.1600000000003"/>
    <n v="0.67000000000000015"/>
    <x v="1"/>
  </r>
  <r>
    <s v="Sports Direct"/>
    <n v="1197831"/>
    <d v="2021-09-28T00:00:00"/>
    <x v="1"/>
    <s v="Alabama"/>
    <s v="Birmingham"/>
    <s v="Men's Apparel"/>
    <n v="22"/>
    <n v="105"/>
    <n v="2310"/>
    <n v="1131.8999999999999"/>
    <n v="0.48999999999999994"/>
    <x v="1"/>
  </r>
  <r>
    <s v="Sports Direct"/>
    <n v="1197831"/>
    <d v="2021-09-29T00:00:00"/>
    <x v="1"/>
    <s v="Alabama"/>
    <s v="Birmingham"/>
    <s v="Women's Apparel"/>
    <n v="26"/>
    <n v="147"/>
    <n v="3822"/>
    <n v="2751.8400000000006"/>
    <n v="0.7200000000000002"/>
    <x v="1"/>
  </r>
  <r>
    <s v="Sports Direct"/>
    <n v="1197831"/>
    <d v="2021-09-30T00:00:00"/>
    <x v="1"/>
    <s v="Alabama"/>
    <s v="Birmingham"/>
    <s v="Men's Street Footwear"/>
    <n v="14"/>
    <n v="188"/>
    <n v="2632"/>
    <n v="1500.2399999999998"/>
    <n v="0.56999999999999995"/>
    <x v="1"/>
  </r>
  <r>
    <s v="Sports Direct"/>
    <n v="1197831"/>
    <d v="2021-10-01T00:00:00"/>
    <x v="1"/>
    <s v="Alabama"/>
    <s v="Birmingham"/>
    <s v="Men's Athletic Footwear"/>
    <n v="14"/>
    <n v="200"/>
    <n v="2800"/>
    <n v="1455.9999999999998"/>
    <n v="0.51999999999999991"/>
    <x v="1"/>
  </r>
  <r>
    <s v="Sports Direct"/>
    <n v="1197831"/>
    <d v="2021-10-02T00:00:00"/>
    <x v="1"/>
    <s v="Alabama"/>
    <s v="Birmingham"/>
    <s v="Women's Street Footwear"/>
    <n v="33"/>
    <n v="196"/>
    <n v="6468"/>
    <n v="3557.3999999999996"/>
    <n v="0.54999999999999993"/>
    <x v="1"/>
  </r>
  <r>
    <s v="Sports Direct"/>
    <n v="1197831"/>
    <d v="2021-10-03T00:00:00"/>
    <x v="1"/>
    <s v="Alabama"/>
    <s v="Birmingham"/>
    <s v="Women's Athletic Footwear"/>
    <n v="36"/>
    <n v="135"/>
    <n v="4860"/>
    <n v="3256.2000000000007"/>
    <n v="0.67000000000000015"/>
    <x v="1"/>
  </r>
  <r>
    <s v="Sports Direct"/>
    <n v="1197831"/>
    <d v="2021-10-04T00:00:00"/>
    <x v="1"/>
    <s v="Alabama"/>
    <s v="Birmingham"/>
    <s v="Men's Apparel"/>
    <n v="37"/>
    <n v="149"/>
    <n v="5513"/>
    <n v="2646.24"/>
    <n v="0.48"/>
    <x v="1"/>
  </r>
  <r>
    <s v="Sports Direct"/>
    <n v="1197831"/>
    <d v="2021-10-05T00:00:00"/>
    <x v="1"/>
    <s v="Alabama"/>
    <s v="Birmingham"/>
    <s v="Women's Apparel"/>
    <n v="45"/>
    <n v="188"/>
    <n v="8460"/>
    <n v="5837.4000000000015"/>
    <n v="0.69000000000000017"/>
    <x v="1"/>
  </r>
  <r>
    <s v="Sports Direct"/>
    <n v="1197831"/>
    <d v="2021-10-06T00:00:00"/>
    <x v="1"/>
    <s v="Alabama"/>
    <s v="Birmingham"/>
    <s v="Men's Street Footwear"/>
    <n v="46"/>
    <n v="240"/>
    <n v="11040"/>
    <n v="6182.4"/>
    <n v="0.55999999999999994"/>
    <x v="1"/>
  </r>
  <r>
    <s v="Sports Direct"/>
    <n v="1197831"/>
    <d v="2021-10-07T00:00:00"/>
    <x v="1"/>
    <s v="Alabama"/>
    <s v="Birmingham"/>
    <s v="Men's Athletic Footwear"/>
    <n v="40"/>
    <n v="248"/>
    <n v="9920"/>
    <n v="5257.5999999999995"/>
    <n v="0.52999999999999992"/>
    <x v="1"/>
  </r>
  <r>
    <s v="Sports Direct"/>
    <n v="1197831"/>
    <d v="2021-10-08T00:00:00"/>
    <x v="1"/>
    <s v="Alabama"/>
    <s v="Birmingham"/>
    <s v="Women's Street Footwear"/>
    <n v="47"/>
    <n v="217"/>
    <n v="10199"/>
    <n v="5507.4599999999991"/>
    <n v="0.53999999999999992"/>
    <x v="1"/>
  </r>
  <r>
    <s v="Sports Direct"/>
    <n v="1197831"/>
    <d v="2021-10-09T00:00:00"/>
    <x v="1"/>
    <s v="Alabama"/>
    <s v="Birmingham"/>
    <s v="Women's Athletic Footwear"/>
    <n v="52"/>
    <n v="193"/>
    <n v="10036"/>
    <n v="6322.6800000000012"/>
    <n v="0.63000000000000012"/>
    <x v="1"/>
  </r>
  <r>
    <s v="Sports Direct"/>
    <n v="1197831"/>
    <d v="2021-10-10T00:00:00"/>
    <x v="1"/>
    <s v="Alabama"/>
    <s v="Birmingham"/>
    <s v="Men's Apparel"/>
    <n v="40"/>
    <n v="155"/>
    <n v="6200"/>
    <n v="2914"/>
    <n v="0.47"/>
    <x v="1"/>
  </r>
  <r>
    <s v="Sports Direct"/>
    <n v="1197831"/>
    <d v="2021-10-11T00:00:00"/>
    <x v="1"/>
    <s v="Alabama"/>
    <s v="Birmingham"/>
    <s v="Women's Apparel"/>
    <n v="56"/>
    <n v="225"/>
    <n v="12600"/>
    <n v="9072.0000000000018"/>
    <n v="0.7200000000000002"/>
    <x v="1"/>
  </r>
  <r>
    <s v="Amazon"/>
    <n v="1185732"/>
    <d v="2021-10-12T00:00:00"/>
    <x v="1"/>
    <s v="Alabama"/>
    <s v="Birmingham"/>
    <s v="Men's Street Footwear"/>
    <n v="27"/>
    <n v="140"/>
    <n v="3780"/>
    <n v="1474.1999999999998"/>
    <n v="0.38999999999999996"/>
    <x v="1"/>
  </r>
  <r>
    <s v="Amazon"/>
    <n v="1185732"/>
    <d v="2021-10-13T00:00:00"/>
    <x v="1"/>
    <s v="Alabama"/>
    <s v="Birmingham"/>
    <s v="Men's Athletic Footwear"/>
    <n v="30"/>
    <n v="88"/>
    <n v="2640"/>
    <n v="1082.3999999999999"/>
    <n v="0.41"/>
    <x v="1"/>
  </r>
  <r>
    <s v="Amazon"/>
    <n v="1185732"/>
    <d v="2021-10-14T00:00:00"/>
    <x v="1"/>
    <s v="Alabama"/>
    <s v="Birmingham"/>
    <s v="Women's Street Footwear"/>
    <n v="23"/>
    <n v="83"/>
    <n v="1909"/>
    <n v="801.78"/>
    <n v="0.42"/>
    <x v="1"/>
  </r>
  <r>
    <s v="Amazon"/>
    <n v="1185732"/>
    <d v="2021-10-15T00:00:00"/>
    <x v="1"/>
    <s v="Alabama"/>
    <s v="Birmingham"/>
    <s v="Women's Athletic Footwear"/>
    <n v="25"/>
    <n v="30"/>
    <n v="750"/>
    <n v="247.49999999999997"/>
    <n v="0.32999999999999996"/>
    <x v="1"/>
  </r>
  <r>
    <s v="Sports Direct"/>
    <n v="1128299"/>
    <d v="2021-02-17T00:00:00"/>
    <x v="4"/>
    <s v="Florida"/>
    <s v="Orlando"/>
    <s v="Women's Athletic Footwear"/>
    <n v="36"/>
    <n v="94"/>
    <n v="3384"/>
    <n v="1252.08"/>
    <n v="0.37"/>
    <x v="1"/>
  </r>
  <r>
    <s v="Sports Direct"/>
    <n v="1128299"/>
    <d v="2021-02-17T00:00:00"/>
    <x v="4"/>
    <s v="Florida"/>
    <s v="Orlando"/>
    <s v="Men's Apparel"/>
    <n v="44"/>
    <n v="62"/>
    <n v="2728"/>
    <n v="654.72"/>
    <n v="0.24000000000000002"/>
    <x v="1"/>
  </r>
  <r>
    <s v="Sports Direct"/>
    <n v="1128299"/>
    <d v="2021-02-17T00:00:00"/>
    <x v="4"/>
    <s v="Florida"/>
    <s v="Orlando"/>
    <s v="Women's Apparel"/>
    <n v="33"/>
    <n v="124"/>
    <n v="4092"/>
    <n v="2086.92"/>
    <n v="0.51"/>
    <x v="1"/>
  </r>
  <r>
    <s v="Sports Direct"/>
    <n v="1128299"/>
    <d v="2021-03-16T00:00:00"/>
    <x v="4"/>
    <s v="Florida"/>
    <s v="Orlando"/>
    <s v="Men's Street Footwear"/>
    <n v="35"/>
    <n v="171"/>
    <n v="5985"/>
    <n v="2034.8999999999999"/>
    <n v="0.33999999999999997"/>
    <x v="1"/>
  </r>
  <r>
    <s v="Sports Direct"/>
    <n v="1128299"/>
    <d v="2021-03-16T00:00:00"/>
    <x v="4"/>
    <s v="Florida"/>
    <s v="Orlando"/>
    <s v="Men's Athletic Footwear"/>
    <n v="44"/>
    <n v="124"/>
    <n v="5456"/>
    <n v="1691.36"/>
    <n v="0.31"/>
    <x v="1"/>
  </r>
  <r>
    <s v="Sports Direct"/>
    <n v="1128299"/>
    <d v="2021-03-16T00:00:00"/>
    <x v="4"/>
    <s v="Florida"/>
    <s v="Orlando"/>
    <s v="Women's Street Footwear"/>
    <n v="47"/>
    <n v="149"/>
    <n v="7003"/>
    <n v="2240.96"/>
    <n v="0.32"/>
    <x v="1"/>
  </r>
  <r>
    <s v="Sports Direct"/>
    <n v="1128299"/>
    <d v="2021-03-16T00:00:00"/>
    <x v="4"/>
    <s v="Florida"/>
    <s v="Orlando"/>
    <s v="Women's Athletic Footwear"/>
    <n v="42"/>
    <n v="114"/>
    <n v="4788"/>
    <n v="1675.8"/>
    <n v="0.35"/>
    <x v="1"/>
  </r>
  <r>
    <s v="Sports Direct"/>
    <n v="1128299"/>
    <d v="2021-03-16T00:00:00"/>
    <x v="4"/>
    <s v="Florida"/>
    <s v="Orlando"/>
    <s v="Men's Apparel"/>
    <n v="44"/>
    <n v="60"/>
    <n v="2640"/>
    <n v="686.4"/>
    <n v="0.26"/>
    <x v="1"/>
  </r>
  <r>
    <s v="Sports Direct"/>
    <n v="1128299"/>
    <d v="2021-03-16T00:00:00"/>
    <x v="4"/>
    <s v="Florida"/>
    <s v="Orlando"/>
    <s v="Women's Apparel"/>
    <n v="48"/>
    <n v="131"/>
    <n v="6288"/>
    <n v="2955.36"/>
    <n v="0.47000000000000003"/>
    <x v="1"/>
  </r>
  <r>
    <s v="Walmart"/>
    <n v="1128299"/>
    <d v="2021-04-17T00:00:00"/>
    <x v="4"/>
    <s v="Florida"/>
    <s v="Orlando"/>
    <s v="Men's Street Footwear"/>
    <n v="47"/>
    <n v="171"/>
    <n v="8037"/>
    <n v="2893.3199999999997"/>
    <n v="0.36"/>
    <x v="1"/>
  </r>
  <r>
    <s v="Walmart"/>
    <n v="1128299"/>
    <d v="2021-04-17T00:00:00"/>
    <x v="4"/>
    <s v="Florida"/>
    <s v="Orlando"/>
    <s v="Men's Athletic Footwear"/>
    <n v="51"/>
    <n v="105"/>
    <n v="5355"/>
    <n v="1445.8500000000001"/>
    <n v="0.27"/>
    <x v="1"/>
  </r>
  <r>
    <s v="Walmart"/>
    <n v="1128299"/>
    <d v="2021-04-17T00:00:00"/>
    <x v="4"/>
    <s v="Florida"/>
    <s v="Orlando"/>
    <s v="Women's Street Footwear"/>
    <n v="49"/>
    <n v="132"/>
    <n v="6468"/>
    <n v="2199.12"/>
    <n v="0.33999999999999997"/>
    <x v="1"/>
  </r>
  <r>
    <s v="Walmart"/>
    <n v="1128299"/>
    <d v="2021-04-17T00:00:00"/>
    <x v="4"/>
    <s v="Florida"/>
    <s v="Orlando"/>
    <s v="Women's Athletic Footwear"/>
    <n v="41"/>
    <n v="90"/>
    <n v="3690"/>
    <n v="1291.5"/>
    <n v="0.35"/>
    <x v="1"/>
  </r>
  <r>
    <s v="Walmart"/>
    <n v="1128299"/>
    <d v="2021-04-17T00:00:00"/>
    <x v="4"/>
    <s v="Florida"/>
    <s v="Orlando"/>
    <s v="Men's Apparel"/>
    <n v="47"/>
    <n v="60"/>
    <n v="2820"/>
    <n v="620.4"/>
    <n v="0.22"/>
    <x v="1"/>
  </r>
  <r>
    <s v="Walmart"/>
    <n v="1128299"/>
    <d v="2021-04-17T00:00:00"/>
    <x v="4"/>
    <s v="Florida"/>
    <s v="Orlando"/>
    <s v="Women's Apparel"/>
    <n v="57"/>
    <n v="113"/>
    <n v="6441"/>
    <n v="3220.5"/>
    <n v="0.5"/>
    <x v="1"/>
  </r>
  <r>
    <s v="Walmart"/>
    <n v="1128299"/>
    <d v="2021-05-18T00:00:00"/>
    <x v="4"/>
    <s v="Florida"/>
    <s v="Orlando"/>
    <s v="Men's Street Footwear"/>
    <n v="44"/>
    <n v="201"/>
    <n v="8844"/>
    <n v="2918.5199999999995"/>
    <n v="0.32999999999999996"/>
    <x v="1"/>
  </r>
  <r>
    <s v="Walmart"/>
    <n v="1128299"/>
    <d v="2021-05-18T00:00:00"/>
    <x v="4"/>
    <s v="Florida"/>
    <s v="Orlando"/>
    <s v="Men's Athletic Footwear"/>
    <n v="46"/>
    <n v="132"/>
    <n v="6072"/>
    <n v="1700.16"/>
    <n v="0.28000000000000003"/>
    <x v="1"/>
  </r>
  <r>
    <s v="Walmart"/>
    <n v="1128299"/>
    <d v="2021-05-18T00:00:00"/>
    <x v="4"/>
    <s v="Florida"/>
    <s v="Orlando"/>
    <s v="Women's Street Footwear"/>
    <n v="46"/>
    <n v="132"/>
    <n v="6072"/>
    <n v="2185.92"/>
    <n v="0.36"/>
    <x v="1"/>
  </r>
  <r>
    <s v="Walmart"/>
    <n v="1128299"/>
    <d v="2021-05-18T00:00:00"/>
    <x v="4"/>
    <s v="Florida"/>
    <s v="Orlando"/>
    <s v="Women's Athletic Footwear"/>
    <n v="39"/>
    <n v="107"/>
    <n v="4173"/>
    <n v="1418.82"/>
    <n v="0.33999999999999997"/>
    <x v="1"/>
  </r>
  <r>
    <s v="Walmart"/>
    <n v="1128299"/>
    <d v="2021-05-18T00:00:00"/>
    <x v="4"/>
    <s v="Florida"/>
    <s v="Orlando"/>
    <s v="Men's Apparel"/>
    <n v="42"/>
    <n v="68"/>
    <n v="2856"/>
    <n v="714"/>
    <n v="0.25"/>
    <x v="1"/>
  </r>
  <r>
    <s v="Walmart"/>
    <n v="1128299"/>
    <d v="2021-05-18T00:00:00"/>
    <x v="4"/>
    <s v="Florida"/>
    <s v="Orlando"/>
    <s v="Women's Apparel"/>
    <n v="48"/>
    <n v="173"/>
    <n v="8304"/>
    <n v="3902.88"/>
    <n v="0.47000000000000003"/>
    <x v="1"/>
  </r>
  <r>
    <s v="Walmart"/>
    <n v="1128299"/>
    <d v="2021-06-17T00:00:00"/>
    <x v="4"/>
    <s v="Florida"/>
    <s v="Orlando"/>
    <s v="Men's Street Footwear"/>
    <n v="50"/>
    <n v="272"/>
    <n v="13600"/>
    <n v="4352"/>
    <n v="0.32"/>
    <x v="1"/>
  </r>
  <r>
    <s v="Walmart"/>
    <n v="1128299"/>
    <d v="2021-06-17T00:00:00"/>
    <x v="4"/>
    <s v="Florida"/>
    <s v="Orlando"/>
    <s v="Men's Athletic Footwear"/>
    <n v="53"/>
    <n v="224"/>
    <n v="11872"/>
    <n v="3442.8799999999997"/>
    <n v="0.28999999999999998"/>
    <x v="1"/>
  </r>
  <r>
    <s v="Walmart"/>
    <n v="1128299"/>
    <d v="2021-06-17T00:00:00"/>
    <x v="4"/>
    <s v="Florida"/>
    <s v="Orlando"/>
    <s v="Women's Street Footwear"/>
    <n v="60"/>
    <n v="238"/>
    <n v="14280"/>
    <n v="4712.3999999999996"/>
    <n v="0.32999999999999996"/>
    <x v="1"/>
  </r>
  <r>
    <s v="Walmart"/>
    <n v="1128299"/>
    <d v="2021-06-17T00:00:00"/>
    <x v="4"/>
    <s v="Florida"/>
    <s v="Orlando"/>
    <s v="Women's Athletic Footwear"/>
    <n v="66"/>
    <n v="196"/>
    <n v="12936"/>
    <n v="4786.32"/>
    <n v="0.37"/>
    <x v="1"/>
  </r>
  <r>
    <s v="Walmart"/>
    <n v="1128299"/>
    <d v="2021-06-17T00:00:00"/>
    <x v="4"/>
    <s v="Florida"/>
    <s v="Orlando"/>
    <s v="Men's Apparel"/>
    <n v="71"/>
    <n v="153"/>
    <n v="10863"/>
    <n v="2389.86"/>
    <n v="0.22"/>
    <x v="1"/>
  </r>
  <r>
    <s v="Walmart"/>
    <n v="1128299"/>
    <d v="2021-06-17T00:00:00"/>
    <x v="4"/>
    <s v="Florida"/>
    <s v="Orlando"/>
    <s v="Women's Apparel"/>
    <n v="74"/>
    <n v="248"/>
    <n v="18352"/>
    <n v="8625.44"/>
    <n v="0.47000000000000003"/>
    <x v="1"/>
  </r>
  <r>
    <s v="Walmart"/>
    <n v="1128299"/>
    <d v="2021-07-16T00:00:00"/>
    <x v="4"/>
    <s v="Florida"/>
    <s v="Orlando"/>
    <s v="Men's Street Footwear"/>
    <n v="68"/>
    <n v="297"/>
    <n v="20196"/>
    <n v="7472.5199999999995"/>
    <n v="0.37"/>
    <x v="1"/>
  </r>
  <r>
    <s v="Walmart"/>
    <n v="1128299"/>
    <d v="2021-07-16T00:00:00"/>
    <x v="4"/>
    <s v="Florida"/>
    <s v="Orlando"/>
    <s v="Men's Athletic Footwear"/>
    <n v="74"/>
    <n v="263"/>
    <n v="19462"/>
    <n v="5449.3600000000006"/>
    <n v="0.28000000000000003"/>
    <x v="1"/>
  </r>
  <r>
    <s v="Walmart"/>
    <n v="1128299"/>
    <d v="2021-07-16T00:00:00"/>
    <x v="4"/>
    <s v="Florida"/>
    <s v="Orlando"/>
    <s v="Women's Street Footwear"/>
    <n v="72"/>
    <n v="238"/>
    <n v="17136"/>
    <n v="5826.24"/>
    <n v="0.33999999999999997"/>
    <x v="1"/>
  </r>
  <r>
    <s v="Walmart"/>
    <n v="1128299"/>
    <d v="2021-07-16T00:00:00"/>
    <x v="4"/>
    <s v="Florida"/>
    <s v="Orlando"/>
    <s v="Women's Athletic Footwear"/>
    <n v="59"/>
    <n v="186"/>
    <n v="10974"/>
    <n v="3621.4199999999996"/>
    <n v="0.32999999999999996"/>
    <x v="1"/>
  </r>
  <r>
    <s v="Walmart"/>
    <n v="1128299"/>
    <d v="2021-07-16T00:00:00"/>
    <x v="4"/>
    <s v="Florida"/>
    <s v="Orlando"/>
    <s v="Men's Apparel"/>
    <n v="68"/>
    <n v="208"/>
    <n v="14144"/>
    <n v="3111.68"/>
    <n v="0.22"/>
    <x v="1"/>
  </r>
  <r>
    <s v="Walmart"/>
    <n v="1128299"/>
    <d v="2021-07-16T00:00:00"/>
    <x v="4"/>
    <s v="Florida"/>
    <s v="Orlando"/>
    <s v="Women's Apparel"/>
    <n v="75"/>
    <n v="195"/>
    <n v="14625"/>
    <n v="6873.75"/>
    <n v="0.47000000000000003"/>
    <x v="1"/>
  </r>
  <r>
    <s v="Walmart"/>
    <n v="1128299"/>
    <d v="2021-08-17T00:00:00"/>
    <x v="4"/>
    <s v="Florida"/>
    <s v="Orlando"/>
    <s v="Men's Street Footwear"/>
    <n v="68"/>
    <n v="255"/>
    <n v="17340"/>
    <n v="6242.4"/>
    <n v="0.36"/>
    <x v="1"/>
  </r>
  <r>
    <s v="Walmart"/>
    <n v="1128299"/>
    <d v="2021-08-17T00:00:00"/>
    <x v="4"/>
    <s v="Florida"/>
    <s v="Orlando"/>
    <s v="Men's Athletic Footwear"/>
    <n v="60"/>
    <n v="272"/>
    <n v="16320"/>
    <n v="4406.4000000000005"/>
    <n v="0.27"/>
    <x v="1"/>
  </r>
  <r>
    <s v="Walmart"/>
    <n v="1128299"/>
    <d v="2021-08-17T00:00:00"/>
    <x v="4"/>
    <s v="Florida"/>
    <s v="Orlando"/>
    <s v="Women's Street Footwear"/>
    <n v="62"/>
    <n v="231"/>
    <n v="14322"/>
    <n v="4726.2599999999993"/>
    <n v="0.32999999999999996"/>
    <x v="1"/>
  </r>
  <r>
    <s v="Walmart"/>
    <n v="1128299"/>
    <d v="2021-08-17T00:00:00"/>
    <x v="4"/>
    <s v="Florida"/>
    <s v="Orlando"/>
    <s v="Women's Athletic Footwear"/>
    <n v="64"/>
    <n v="147"/>
    <n v="9408"/>
    <n v="3104.6399999999994"/>
    <n v="0.32999999999999996"/>
    <x v="1"/>
  </r>
  <r>
    <s v="Walmart"/>
    <n v="1128299"/>
    <d v="2021-08-17T00:00:00"/>
    <x v="4"/>
    <s v="Florida"/>
    <s v="Orlando"/>
    <s v="Men's Apparel"/>
    <n v="63"/>
    <n v="166"/>
    <n v="10458"/>
    <n v="2509.92"/>
    <n v="0.24000000000000002"/>
    <x v="1"/>
  </r>
  <r>
    <s v="Walmart"/>
    <n v="1128299"/>
    <d v="2021-08-17T00:00:00"/>
    <x v="4"/>
    <s v="Florida"/>
    <s v="Orlando"/>
    <s v="Women's Apparel"/>
    <n v="60"/>
    <n v="96"/>
    <n v="5760"/>
    <n v="2822.4"/>
    <n v="0.49"/>
    <x v="1"/>
  </r>
  <r>
    <s v="Walmart"/>
    <n v="1128299"/>
    <d v="2021-09-18T00:00:00"/>
    <x v="4"/>
    <s v="Florida"/>
    <s v="Orlando"/>
    <s v="Men's Street Footwear"/>
    <n v="44"/>
    <n v="155"/>
    <n v="6820"/>
    <n v="2523.4"/>
    <n v="0.37"/>
    <x v="1"/>
  </r>
  <r>
    <s v="Walmart"/>
    <n v="1128299"/>
    <d v="2021-09-18T00:00:00"/>
    <x v="4"/>
    <s v="Florida"/>
    <s v="Orlando"/>
    <s v="Men's Athletic Footwear"/>
    <n v="45"/>
    <n v="150"/>
    <n v="6750"/>
    <n v="2092.5"/>
    <n v="0.31"/>
    <x v="1"/>
  </r>
  <r>
    <s v="Walmart"/>
    <n v="1128299"/>
    <d v="2021-09-18T00:00:00"/>
    <x v="4"/>
    <s v="Florida"/>
    <s v="Orlando"/>
    <s v="Women's Street Footwear"/>
    <n v="39"/>
    <n v="96"/>
    <n v="3744"/>
    <n v="1235.5199999999998"/>
    <n v="0.32999999999999996"/>
    <x v="1"/>
  </r>
  <r>
    <s v="Walmart"/>
    <n v="1128299"/>
    <d v="2021-09-18T00:00:00"/>
    <x v="4"/>
    <s v="Florida"/>
    <s v="Orlando"/>
    <s v="Women's Athletic Footwear"/>
    <n v="44"/>
    <n v="78"/>
    <n v="3432"/>
    <n v="1269.8399999999999"/>
    <n v="0.37"/>
    <x v="1"/>
  </r>
  <r>
    <s v="Walmart"/>
    <n v="1128299"/>
    <d v="2021-09-18T00:00:00"/>
    <x v="4"/>
    <s v="Florida"/>
    <s v="Orlando"/>
    <s v="Men's Apparel"/>
    <n v="54"/>
    <n v="94"/>
    <n v="5076"/>
    <n v="1167.48"/>
    <n v="0.23"/>
    <x v="1"/>
  </r>
  <r>
    <s v="Walmart"/>
    <n v="1128299"/>
    <d v="2021-09-18T00:00:00"/>
    <x v="4"/>
    <s v="Florida"/>
    <s v="Orlando"/>
    <s v="Women's Apparel"/>
    <n v="42"/>
    <n v="99"/>
    <n v="4158"/>
    <n v="2037.42"/>
    <n v="0.49"/>
    <x v="1"/>
  </r>
  <r>
    <s v="Walmart"/>
    <n v="1128299"/>
    <d v="2021-10-17T00:00:00"/>
    <x v="4"/>
    <s v="Florida"/>
    <s v="Orlando"/>
    <s v="Men's Street Footwear"/>
    <n v="39"/>
    <n v="140"/>
    <n v="5460"/>
    <n v="2020.2"/>
    <n v="0.37"/>
    <x v="1"/>
  </r>
  <r>
    <s v="Walmart"/>
    <n v="1128299"/>
    <d v="2021-10-17T00:00:00"/>
    <x v="4"/>
    <s v="Florida"/>
    <s v="Orlando"/>
    <s v="Men's Athletic Footwear"/>
    <n v="43"/>
    <n v="190"/>
    <n v="8170"/>
    <n v="2369.2999999999997"/>
    <n v="0.28999999999999998"/>
    <x v="1"/>
  </r>
  <r>
    <s v="Walmart"/>
    <n v="1128299"/>
    <d v="2021-10-17T00:00:00"/>
    <x v="4"/>
    <s v="Florida"/>
    <s v="Orlando"/>
    <s v="Women's Street Footwear"/>
    <n v="43"/>
    <n v="128"/>
    <n v="5504"/>
    <n v="1871.36"/>
    <n v="0.33999999999999997"/>
    <x v="1"/>
  </r>
  <r>
    <s v="Walmart"/>
    <n v="1128299"/>
    <d v="2021-10-17T00:00:00"/>
    <x v="4"/>
    <s v="Florida"/>
    <s v="Orlando"/>
    <s v="Women's Athletic Footwear"/>
    <n v="40"/>
    <n v="120"/>
    <n v="4800"/>
    <n v="1680"/>
    <n v="0.35"/>
    <x v="1"/>
  </r>
  <r>
    <s v="Walmart"/>
    <n v="1128299"/>
    <d v="2021-10-17T00:00:00"/>
    <x v="4"/>
    <s v="Florida"/>
    <s v="Orlando"/>
    <s v="Men's Apparel"/>
    <n v="47"/>
    <n v="116"/>
    <n v="5452"/>
    <n v="1199.44"/>
    <n v="0.22"/>
    <x v="1"/>
  </r>
  <r>
    <s v="Walmart"/>
    <n v="1128299"/>
    <d v="2021-10-17T00:00:00"/>
    <x v="4"/>
    <s v="Florida"/>
    <s v="Orlando"/>
    <s v="Women's Apparel"/>
    <n v="53"/>
    <n v="140"/>
    <n v="7420"/>
    <n v="3858.4"/>
    <n v="0.52"/>
    <x v="1"/>
  </r>
  <r>
    <s v="Walmart"/>
    <n v="1128299"/>
    <d v="2021-11-17T00:00:00"/>
    <x v="4"/>
    <s v="Florida"/>
    <s v="Orlando"/>
    <s v="Men's Street Footwear"/>
    <n v="41"/>
    <n v="188"/>
    <n v="7708"/>
    <n v="2620.7199999999998"/>
    <n v="0.33999999999999997"/>
    <x v="1"/>
  </r>
  <r>
    <s v="Walmart"/>
    <n v="1128299"/>
    <d v="2021-11-17T00:00:00"/>
    <x v="4"/>
    <s v="Florida"/>
    <s v="Orlando"/>
    <s v="Men's Athletic Footwear"/>
    <n v="46"/>
    <n v="231"/>
    <n v="10626"/>
    <n v="3400.32"/>
    <n v="0.32"/>
    <x v="1"/>
  </r>
  <r>
    <s v="Walmart"/>
    <n v="1128299"/>
    <d v="2021-11-17T00:00:00"/>
    <x v="4"/>
    <s v="Florida"/>
    <s v="Orlando"/>
    <s v="Women's Street Footwear"/>
    <n v="44"/>
    <n v="173"/>
    <n v="7612"/>
    <n v="2816.44"/>
    <n v="0.37"/>
    <x v="1"/>
  </r>
  <r>
    <s v="Walmart"/>
    <n v="1128299"/>
    <d v="2021-11-17T00:00:00"/>
    <x v="4"/>
    <s v="Florida"/>
    <s v="Orlando"/>
    <s v="Women's Athletic Footwear"/>
    <n v="47"/>
    <n v="170"/>
    <n v="7990"/>
    <n v="2716.6"/>
    <n v="0.33999999999999997"/>
    <x v="1"/>
  </r>
  <r>
    <s v="Walmart"/>
    <n v="1128299"/>
    <d v="2021-11-17T00:00:00"/>
    <x v="4"/>
    <s v="Florida"/>
    <s v="Orlando"/>
    <s v="Men's Apparel"/>
    <n v="58"/>
    <n v="147"/>
    <n v="8526"/>
    <n v="2302.02"/>
    <n v="0.27"/>
    <x v="1"/>
  </r>
  <r>
    <s v="Walmart"/>
    <n v="1128299"/>
    <d v="2021-11-17T00:00:00"/>
    <x v="4"/>
    <s v="Florida"/>
    <s v="Orlando"/>
    <s v="Women's Apparel"/>
    <n v="66"/>
    <n v="198"/>
    <n v="13068"/>
    <n v="6534"/>
    <n v="0.5"/>
    <x v="1"/>
  </r>
  <r>
    <s v="Walmart"/>
    <n v="1128299"/>
    <d v="2021-12-16T00:00:00"/>
    <x v="4"/>
    <s v="Florida"/>
    <s v="Orlando"/>
    <s v="Men's Street Footwear"/>
    <n v="58"/>
    <n v="280"/>
    <n v="16240"/>
    <n v="5846.4"/>
    <n v="0.36"/>
    <x v="1"/>
  </r>
  <r>
    <s v="Walmart"/>
    <n v="1128299"/>
    <d v="2021-12-16T00:00:00"/>
    <x v="4"/>
    <s v="Florida"/>
    <s v="Orlando"/>
    <s v="Men's Athletic Footwear"/>
    <n v="55"/>
    <n v="256"/>
    <n v="14080"/>
    <n v="4364.8"/>
    <n v="0.31"/>
    <x v="1"/>
  </r>
  <r>
    <s v="West Gear"/>
    <n v="1128299"/>
    <d v="2021-12-16T00:00:00"/>
    <x v="4"/>
    <s v="Florida"/>
    <s v="Orlando"/>
    <s v="Women's Street Footwear"/>
    <n v="64"/>
    <n v="204"/>
    <n v="13056"/>
    <n v="4308.4799999999996"/>
    <n v="0.32999999999999996"/>
    <x v="1"/>
  </r>
  <r>
    <s v="West Gear"/>
    <n v="1128299"/>
    <d v="2021-12-16T00:00:00"/>
    <x v="4"/>
    <s v="Florida"/>
    <s v="Orlando"/>
    <s v="Women's Athletic Footwear"/>
    <n v="58"/>
    <n v="204"/>
    <n v="11832"/>
    <n v="4022.8799999999997"/>
    <n v="0.33999999999999997"/>
    <x v="1"/>
  </r>
  <r>
    <s v="West Gear"/>
    <n v="1128299"/>
    <d v="2021-12-16T00:00:00"/>
    <x v="4"/>
    <s v="Florida"/>
    <s v="Orlando"/>
    <s v="Men's Apparel"/>
    <n v="64"/>
    <n v="179"/>
    <n v="11456"/>
    <n v="2978.56"/>
    <n v="0.26"/>
    <x v="1"/>
  </r>
  <r>
    <s v="West Gear"/>
    <n v="1128299"/>
    <d v="2021-12-16T00:00:00"/>
    <x v="4"/>
    <s v="Florida"/>
    <s v="Orlando"/>
    <s v="Women's Apparel"/>
    <n v="64"/>
    <n v="200"/>
    <n v="12800"/>
    <n v="6144"/>
    <n v="0.48"/>
    <x v="1"/>
  </r>
  <r>
    <s v="West Gear"/>
    <n v="1185732"/>
    <d v="2021-01-12T00:00:00"/>
    <x v="4"/>
    <s v="Florida"/>
    <s v="Orlando"/>
    <s v="Men's Street Footwear"/>
    <n v="30"/>
    <n v="272"/>
    <n v="8160"/>
    <n v="4161.6000000000004"/>
    <n v="0.51"/>
    <x v="1"/>
  </r>
  <r>
    <s v="West Gear"/>
    <n v="1185732"/>
    <d v="2021-01-12T00:00:00"/>
    <x v="4"/>
    <s v="Florida"/>
    <s v="Orlando"/>
    <s v="Men's Athletic Footwear"/>
    <n v="36"/>
    <n v="221"/>
    <n v="7956"/>
    <n v="3182.3999999999996"/>
    <n v="0.39999999999999997"/>
    <x v="1"/>
  </r>
  <r>
    <s v="West Gear"/>
    <n v="1185732"/>
    <d v="2021-01-12T00:00:00"/>
    <x v="4"/>
    <s v="Florida"/>
    <s v="Orlando"/>
    <s v="Women's Street Footwear"/>
    <n v="26"/>
    <n v="202"/>
    <n v="5252"/>
    <n v="1523.08"/>
    <n v="0.28999999999999998"/>
    <x v="1"/>
  </r>
  <r>
    <s v="West Gear"/>
    <n v="1185732"/>
    <d v="2021-01-12T00:00:00"/>
    <x v="4"/>
    <s v="Florida"/>
    <s v="Orlando"/>
    <s v="Women's Athletic Footwear"/>
    <n v="30"/>
    <n v="170"/>
    <n v="5100"/>
    <n v="1887"/>
    <n v="0.37"/>
    <x v="1"/>
  </r>
  <r>
    <s v="West Gear"/>
    <n v="1185732"/>
    <d v="2021-01-12T00:00:00"/>
    <x v="4"/>
    <s v="Florida"/>
    <s v="Orlando"/>
    <s v="Men's Apparel"/>
    <n v="36"/>
    <n v="193"/>
    <n v="6948"/>
    <n v="2848.68"/>
    <n v="0.41"/>
    <x v="1"/>
  </r>
  <r>
    <s v="West Gear"/>
    <n v="1185732"/>
    <d v="2021-01-12T00:00:00"/>
    <x v="4"/>
    <s v="Florida"/>
    <s v="Orlando"/>
    <s v="Women's Apparel"/>
    <n v="35"/>
    <n v="221"/>
    <n v="7735"/>
    <n v="4254.25"/>
    <n v="0.55000000000000004"/>
    <x v="1"/>
  </r>
  <r>
    <s v="West Gear"/>
    <n v="1185732"/>
    <d v="2021-02-10T00:00:00"/>
    <x v="4"/>
    <s v="Florida"/>
    <s v="Orlando"/>
    <s v="Men's Street Footwear"/>
    <n v="36"/>
    <n v="288"/>
    <n v="10368"/>
    <n v="4872.96"/>
    <n v="0.47000000000000003"/>
    <x v="1"/>
  </r>
  <r>
    <s v="West Gear"/>
    <n v="1185732"/>
    <d v="2021-02-10T00:00:00"/>
    <x v="4"/>
    <s v="Florida"/>
    <s v="Orlando"/>
    <s v="Men's Athletic Footwear"/>
    <n v="31"/>
    <n v="165"/>
    <n v="5115"/>
    <n v="2097.15"/>
    <n v="0.41"/>
    <x v="1"/>
  </r>
  <r>
    <s v="West Gear"/>
    <n v="1185732"/>
    <d v="2021-02-10T00:00:00"/>
    <x v="4"/>
    <s v="Florida"/>
    <s v="Orlando"/>
    <s v="Women's Street Footwear"/>
    <n v="23"/>
    <n v="204"/>
    <n v="4692"/>
    <n v="1501.44"/>
    <n v="0.32"/>
    <x v="1"/>
  </r>
  <r>
    <s v="Foot Locker"/>
    <n v="1128299"/>
    <d v="2021-02-24T00:00:00"/>
    <x v="4"/>
    <s v="Virginia"/>
    <s v="Richmond"/>
    <s v="Women's Athletic Footwear"/>
    <n v="28"/>
    <n v="64"/>
    <n v="1792"/>
    <n v="734.71999999999991"/>
    <n v="0.41"/>
    <x v="1"/>
  </r>
  <r>
    <s v="Foot Locker"/>
    <n v="1128299"/>
    <d v="2021-02-24T00:00:00"/>
    <x v="4"/>
    <s v="Virginia"/>
    <s v="Richmond"/>
    <s v="Men's Apparel"/>
    <n v="29"/>
    <n v="39"/>
    <n v="1131"/>
    <n v="508.95"/>
    <n v="0.45"/>
    <x v="1"/>
  </r>
  <r>
    <s v="Foot Locker"/>
    <n v="1128299"/>
    <d v="2021-02-24T00:00:00"/>
    <x v="4"/>
    <s v="Virginia"/>
    <s v="Richmond"/>
    <s v="Women's Apparel"/>
    <n v="30"/>
    <n v="107"/>
    <n v="3210"/>
    <n v="1155.5999999999999"/>
    <n v="0.36"/>
    <x v="1"/>
  </r>
  <r>
    <s v="Foot Locker"/>
    <n v="1128299"/>
    <d v="2021-03-23T00:00:00"/>
    <x v="4"/>
    <s v="Virginia"/>
    <s v="Richmond"/>
    <s v="Men's Street Footwear"/>
    <n v="30"/>
    <n v="162"/>
    <n v="4860"/>
    <n v="1846.8"/>
    <n v="0.38"/>
    <x v="1"/>
  </r>
  <r>
    <s v="Foot Locker"/>
    <n v="1128299"/>
    <d v="2021-03-23T00:00:00"/>
    <x v="4"/>
    <s v="Virginia"/>
    <s v="Richmond"/>
    <s v="Men's Athletic Footwear"/>
    <n v="35"/>
    <n v="98"/>
    <n v="3430"/>
    <n v="1406.3"/>
    <n v="0.41"/>
    <x v="1"/>
  </r>
  <r>
    <s v="Foot Locker"/>
    <n v="1128299"/>
    <d v="2021-03-23T00:00:00"/>
    <x v="4"/>
    <s v="Virginia"/>
    <s v="Richmond"/>
    <s v="Women's Street Footwear"/>
    <n v="43"/>
    <n v="112"/>
    <n v="4816"/>
    <n v="1974.56"/>
    <n v="0.41"/>
    <x v="1"/>
  </r>
  <r>
    <s v="Foot Locker"/>
    <n v="1128299"/>
    <d v="2021-03-23T00:00:00"/>
    <x v="4"/>
    <s v="Virginia"/>
    <s v="Richmond"/>
    <s v="Women's Athletic Footwear"/>
    <n v="38"/>
    <n v="78"/>
    <n v="2964"/>
    <n v="1155.9599999999998"/>
    <n v="0.38999999999999996"/>
    <x v="1"/>
  </r>
  <r>
    <s v="Foot Locker"/>
    <n v="1128299"/>
    <d v="2021-03-23T00:00:00"/>
    <x v="4"/>
    <s v="Virginia"/>
    <s v="Richmond"/>
    <s v="Men's Apparel"/>
    <n v="43"/>
    <n v="33"/>
    <n v="1419"/>
    <n v="595.98"/>
    <n v="0.42000000000000004"/>
    <x v="1"/>
  </r>
  <r>
    <s v="Foot Locker"/>
    <n v="1128299"/>
    <d v="2021-03-23T00:00:00"/>
    <x v="4"/>
    <s v="Virginia"/>
    <s v="Richmond"/>
    <s v="Women's Apparel"/>
    <n v="35"/>
    <n v="102"/>
    <n v="3570"/>
    <n v="1285.2"/>
    <n v="0.36"/>
    <x v="1"/>
  </r>
  <r>
    <s v="Foot Locker"/>
    <n v="1128299"/>
    <d v="2021-04-24T00:00:00"/>
    <x v="4"/>
    <s v="Virginia"/>
    <s v="Richmond"/>
    <s v="Men's Street Footwear"/>
    <n v="38"/>
    <n v="147"/>
    <n v="5586"/>
    <n v="2066.8200000000002"/>
    <n v="0.37"/>
    <x v="1"/>
  </r>
  <r>
    <s v="Foot Locker"/>
    <n v="1128299"/>
    <d v="2021-04-24T00:00:00"/>
    <x v="4"/>
    <s v="Virginia"/>
    <s v="Richmond"/>
    <s v="Men's Athletic Footwear"/>
    <n v="44"/>
    <n v="85"/>
    <n v="3740"/>
    <n v="1533.3999999999999"/>
    <n v="0.41"/>
    <x v="1"/>
  </r>
  <r>
    <s v="Foot Locker"/>
    <n v="1128299"/>
    <d v="2021-04-24T00:00:00"/>
    <x v="4"/>
    <s v="Virginia"/>
    <s v="Richmond"/>
    <s v="Women's Street Footwear"/>
    <n v="41"/>
    <n v="114"/>
    <n v="4674"/>
    <n v="1729.3799999999999"/>
    <n v="0.37"/>
    <x v="1"/>
  </r>
  <r>
    <s v="Foot Locker"/>
    <n v="1128299"/>
    <d v="2021-04-24T00:00:00"/>
    <x v="4"/>
    <s v="Virginia"/>
    <s v="Richmond"/>
    <s v="Women's Athletic Footwear"/>
    <n v="32"/>
    <n v="68"/>
    <n v="2176"/>
    <n v="913.92"/>
    <n v="0.42"/>
    <x v="1"/>
  </r>
  <r>
    <s v="Foot Locker"/>
    <n v="1128299"/>
    <d v="2021-04-24T00:00:00"/>
    <x v="4"/>
    <s v="Virginia"/>
    <s v="Richmond"/>
    <s v="Men's Apparel"/>
    <n v="40"/>
    <n v="40"/>
    <n v="1600"/>
    <n v="672.00000000000011"/>
    <n v="0.42000000000000004"/>
    <x v="1"/>
  </r>
  <r>
    <s v="Foot Locker"/>
    <n v="1128299"/>
    <d v="2021-04-24T00:00:00"/>
    <x v="4"/>
    <s v="Virginia"/>
    <s v="Richmond"/>
    <s v="Women's Apparel"/>
    <n v="47"/>
    <n v="90"/>
    <n v="4230"/>
    <n v="1522.8"/>
    <n v="0.36"/>
    <x v="1"/>
  </r>
  <r>
    <s v="Foot Locker"/>
    <n v="1128299"/>
    <d v="2021-05-25T00:00:00"/>
    <x v="4"/>
    <s v="Virginia"/>
    <s v="Richmond"/>
    <s v="Men's Street Footwear"/>
    <n v="39"/>
    <n v="175"/>
    <n v="6825"/>
    <n v="2730"/>
    <n v="0.39999999999999997"/>
    <x v="1"/>
  </r>
  <r>
    <s v="Foot Locker"/>
    <n v="1128299"/>
    <d v="2021-05-25T00:00:00"/>
    <x v="4"/>
    <s v="Virginia"/>
    <s v="Richmond"/>
    <s v="Men's Athletic Footwear"/>
    <n v="40"/>
    <n v="105"/>
    <n v="4200"/>
    <n v="1722"/>
    <n v="0.41"/>
    <x v="1"/>
  </r>
  <r>
    <s v="Foot Locker"/>
    <n v="1128299"/>
    <d v="2021-05-25T00:00:00"/>
    <x v="4"/>
    <s v="Virginia"/>
    <s v="Richmond"/>
    <s v="Women's Street Footwear"/>
    <n v="37"/>
    <n v="109"/>
    <n v="4033"/>
    <n v="1492.21"/>
    <n v="0.37"/>
    <x v="1"/>
  </r>
  <r>
    <s v="Foot Locker"/>
    <n v="1128299"/>
    <d v="2021-05-25T00:00:00"/>
    <x v="4"/>
    <s v="Virginia"/>
    <s v="Richmond"/>
    <s v="Women's Athletic Footwear"/>
    <n v="33"/>
    <n v="85"/>
    <n v="2805"/>
    <n v="1065.9000000000001"/>
    <n v="0.38"/>
    <x v="1"/>
  </r>
  <r>
    <s v="Foot Locker"/>
    <n v="1128299"/>
    <d v="2021-05-25T00:00:00"/>
    <x v="4"/>
    <s v="Virginia"/>
    <s v="Richmond"/>
    <s v="Men's Apparel"/>
    <n v="34"/>
    <n v="54"/>
    <n v="1836"/>
    <n v="789.48000000000013"/>
    <n v="0.43000000000000005"/>
    <x v="1"/>
  </r>
  <r>
    <s v="Foot Locker"/>
    <n v="1128299"/>
    <d v="2021-05-25T00:00:00"/>
    <x v="4"/>
    <s v="Virginia"/>
    <s v="Richmond"/>
    <s v="Women's Apparel"/>
    <n v="44"/>
    <n v="168"/>
    <n v="7392"/>
    <n v="2587.1999999999998"/>
    <n v="0.35"/>
    <x v="1"/>
  </r>
  <r>
    <s v="Foot Locker"/>
    <n v="1128299"/>
    <d v="2021-06-24T00:00:00"/>
    <x v="4"/>
    <s v="Virginia"/>
    <s v="Richmond"/>
    <s v="Men's Street Footwear"/>
    <n v="37"/>
    <n v="233"/>
    <n v="8621"/>
    <n v="3189.77"/>
    <n v="0.37"/>
    <x v="1"/>
  </r>
  <r>
    <s v="Foot Locker"/>
    <n v="1128299"/>
    <d v="2021-06-24T00:00:00"/>
    <x v="4"/>
    <s v="Virginia"/>
    <s v="Richmond"/>
    <s v="Men's Athletic Footwear"/>
    <n v="45"/>
    <n v="221"/>
    <n v="9945"/>
    <n v="4077.45"/>
    <n v="0.41"/>
    <x v="1"/>
  </r>
  <r>
    <s v="Foot Locker"/>
    <n v="1128299"/>
    <d v="2021-06-24T00:00:00"/>
    <x v="4"/>
    <s v="Virginia"/>
    <s v="Richmond"/>
    <s v="Women's Street Footwear"/>
    <n v="58"/>
    <n v="208"/>
    <n v="12064"/>
    <n v="4463.68"/>
    <n v="0.37"/>
    <x v="1"/>
  </r>
  <r>
    <s v="Foot Locker"/>
    <n v="1128299"/>
    <d v="2021-06-24T00:00:00"/>
    <x v="4"/>
    <s v="Virginia"/>
    <s v="Richmond"/>
    <s v="Women's Athletic Footwear"/>
    <n v="61"/>
    <n v="184"/>
    <n v="11224"/>
    <n v="4601.84"/>
    <n v="0.41"/>
    <x v="1"/>
  </r>
  <r>
    <s v="Foot Locker"/>
    <n v="1128299"/>
    <d v="2021-06-24T00:00:00"/>
    <x v="4"/>
    <s v="Virginia"/>
    <s v="Richmond"/>
    <s v="Men's Apparel"/>
    <n v="68"/>
    <n v="128"/>
    <n v="8704"/>
    <n v="4003.84"/>
    <n v="0.46"/>
    <x v="1"/>
  </r>
  <r>
    <s v="Foot Locker"/>
    <n v="1128299"/>
    <d v="2021-06-24T00:00:00"/>
    <x v="4"/>
    <s v="Virginia"/>
    <s v="Richmond"/>
    <s v="Women's Apparel"/>
    <n v="82"/>
    <n v="231"/>
    <n v="18942"/>
    <n v="7008.54"/>
    <n v="0.37"/>
    <x v="1"/>
  </r>
  <r>
    <s v="Foot Locker"/>
    <n v="1128299"/>
    <d v="2021-07-23T00:00:00"/>
    <x v="4"/>
    <s v="Virginia"/>
    <s v="Richmond"/>
    <s v="Men's Street Footwear"/>
    <n v="60"/>
    <n v="272"/>
    <n v="16320"/>
    <n v="6038.4"/>
    <n v="0.37"/>
    <x v="1"/>
  </r>
  <r>
    <s v="Foot Locker"/>
    <n v="1128299"/>
    <d v="2021-07-23T00:00:00"/>
    <x v="4"/>
    <s v="Virginia"/>
    <s v="Richmond"/>
    <s v="Men's Athletic Footwear"/>
    <n v="60"/>
    <n v="224"/>
    <n v="13440"/>
    <n v="5107.2"/>
    <n v="0.38"/>
    <x v="1"/>
  </r>
  <r>
    <s v="Foot Locker"/>
    <n v="1128299"/>
    <d v="2021-07-23T00:00:00"/>
    <x v="4"/>
    <s v="Virginia"/>
    <s v="Richmond"/>
    <s v="Women's Street Footwear"/>
    <n v="62"/>
    <n v="208"/>
    <n v="12896"/>
    <n v="4900.4800000000005"/>
    <n v="0.38"/>
    <x v="1"/>
  </r>
  <r>
    <s v="Foot Locker"/>
    <n v="1128299"/>
    <d v="2021-07-23T00:00:00"/>
    <x v="4"/>
    <s v="Virginia"/>
    <s v="Richmond"/>
    <s v="Women's Athletic Footwear"/>
    <n v="65"/>
    <n v="187"/>
    <n v="12155"/>
    <n v="5105.0999999999995"/>
    <n v="0.42"/>
    <x v="1"/>
  </r>
  <r>
    <s v="Foot Locker"/>
    <n v="1128299"/>
    <d v="2021-07-23T00:00:00"/>
    <x v="4"/>
    <s v="Virginia"/>
    <s v="Richmond"/>
    <s v="Men's Apparel"/>
    <n v="72"/>
    <n v="210"/>
    <n v="15120"/>
    <n v="6501.6"/>
    <n v="0.43000000000000005"/>
    <x v="1"/>
  </r>
  <r>
    <s v="Foot Locker"/>
    <n v="1128299"/>
    <d v="2021-07-23T00:00:00"/>
    <x v="4"/>
    <s v="Virginia"/>
    <s v="Richmond"/>
    <s v="Women's Apparel"/>
    <n v="82"/>
    <n v="186"/>
    <n v="15252"/>
    <n v="5033.1599999999989"/>
    <n v="0.32999999999999996"/>
    <x v="1"/>
  </r>
  <r>
    <s v="Foot Locker"/>
    <n v="1128299"/>
    <d v="2021-08-24T00:00:00"/>
    <x v="4"/>
    <s v="Virginia"/>
    <s v="Richmond"/>
    <s v="Men's Street Footwear"/>
    <n v="67"/>
    <n v="272"/>
    <n v="18224"/>
    <n v="7289.5999999999995"/>
    <n v="0.39999999999999997"/>
    <x v="1"/>
  </r>
  <r>
    <s v="Foot Locker"/>
    <n v="1128299"/>
    <d v="2021-08-24T00:00:00"/>
    <x v="4"/>
    <s v="Virginia"/>
    <s v="Richmond"/>
    <s v="Men's Athletic Footwear"/>
    <n v="53"/>
    <n v="240"/>
    <n v="12720"/>
    <n v="5342.4"/>
    <n v="0.42"/>
    <x v="1"/>
  </r>
  <r>
    <s v="Foot Locker"/>
    <n v="1128299"/>
    <d v="2021-08-24T00:00:00"/>
    <x v="4"/>
    <s v="Virginia"/>
    <s v="Richmond"/>
    <s v="Women's Street Footwear"/>
    <n v="53"/>
    <n v="215"/>
    <n v="11395"/>
    <n v="4216.1499999999996"/>
    <n v="0.37"/>
    <x v="1"/>
  </r>
  <r>
    <s v="Foot Locker"/>
    <n v="1128299"/>
    <d v="2021-08-24T00:00:00"/>
    <x v="4"/>
    <s v="Virginia"/>
    <s v="Richmond"/>
    <s v="Women's Athletic Footwear"/>
    <n v="52"/>
    <n v="136"/>
    <n v="7072"/>
    <n v="2758.08"/>
    <n v="0.38999999999999996"/>
    <x v="1"/>
  </r>
  <r>
    <s v="Foot Locker"/>
    <n v="1128299"/>
    <d v="2021-08-24T00:00:00"/>
    <x v="4"/>
    <s v="Virginia"/>
    <s v="Richmond"/>
    <s v="Men's Apparel"/>
    <n v="51"/>
    <n v="132"/>
    <n v="6732"/>
    <n v="3029.4"/>
    <n v="0.45"/>
    <x v="1"/>
  </r>
  <r>
    <s v="Foot Locker"/>
    <n v="1128299"/>
    <d v="2021-08-24T00:00:00"/>
    <x v="4"/>
    <s v="Virginia"/>
    <s v="Richmond"/>
    <s v="Women's Apparel"/>
    <n v="55"/>
    <n v="80"/>
    <n v="4400"/>
    <n v="1495.9999999999998"/>
    <n v="0.33999999999999997"/>
    <x v="1"/>
  </r>
  <r>
    <s v="Foot Locker"/>
    <n v="1128299"/>
    <d v="2021-09-25T00:00:00"/>
    <x v="4"/>
    <s v="Virginia"/>
    <s v="Richmond"/>
    <s v="Men's Street Footwear"/>
    <n v="35"/>
    <n v="149"/>
    <n v="5215"/>
    <n v="2190.2999999999997"/>
    <n v="0.42"/>
    <x v="1"/>
  </r>
  <r>
    <s v="Foot Locker"/>
    <n v="1128299"/>
    <d v="2021-09-25T00:00:00"/>
    <x v="4"/>
    <s v="Virginia"/>
    <s v="Richmond"/>
    <s v="Men's Athletic Footwear"/>
    <n v="43"/>
    <n v="153"/>
    <n v="6579"/>
    <n v="2565.81"/>
    <n v="0.38999999999999996"/>
    <x v="1"/>
  </r>
  <r>
    <s v="Foot Locker"/>
    <n v="1128299"/>
    <d v="2021-09-25T00:00:00"/>
    <x v="4"/>
    <s v="Virginia"/>
    <s v="Richmond"/>
    <s v="Women's Street Footwear"/>
    <n v="34"/>
    <n v="78"/>
    <n v="2652"/>
    <n v="1060.8"/>
    <n v="0.39999999999999997"/>
    <x v="1"/>
  </r>
  <r>
    <s v="Foot Locker"/>
    <n v="1128299"/>
    <d v="2021-09-25T00:00:00"/>
    <x v="4"/>
    <s v="Virginia"/>
    <s v="Richmond"/>
    <s v="Women's Athletic Footwear"/>
    <n v="37"/>
    <n v="70"/>
    <n v="2590"/>
    <n v="1036"/>
    <n v="0.39999999999999997"/>
    <x v="1"/>
  </r>
  <r>
    <s v="Foot Locker"/>
    <n v="1128299"/>
    <d v="2021-09-25T00:00:00"/>
    <x v="4"/>
    <s v="Virginia"/>
    <s v="Richmond"/>
    <s v="Men's Apparel"/>
    <n v="39"/>
    <n v="74"/>
    <n v="2886"/>
    <n v="1356.42"/>
    <n v="0.47000000000000003"/>
    <x v="1"/>
  </r>
  <r>
    <s v="Foot Locker"/>
    <n v="1128299"/>
    <d v="2021-09-25T00:00:00"/>
    <x v="4"/>
    <s v="Virginia"/>
    <s v="Richmond"/>
    <s v="Women's Apparel"/>
    <n v="33"/>
    <n v="83"/>
    <n v="2739"/>
    <n v="986.04"/>
    <n v="0.36"/>
    <x v="1"/>
  </r>
  <r>
    <s v="Foot Locker"/>
    <n v="1128299"/>
    <d v="2021-10-24T00:00:00"/>
    <x v="4"/>
    <s v="Virginia"/>
    <s v="Richmond"/>
    <s v="Men's Street Footwear"/>
    <n v="28"/>
    <n v="119"/>
    <n v="3332"/>
    <n v="1332.8"/>
    <n v="0.39999999999999997"/>
    <x v="1"/>
  </r>
  <r>
    <s v="Foot Locker"/>
    <n v="1128299"/>
    <d v="2021-10-24T00:00:00"/>
    <x v="4"/>
    <s v="Virginia"/>
    <s v="Richmond"/>
    <s v="Men's Athletic Footwear"/>
    <n v="39"/>
    <n v="173"/>
    <n v="6747"/>
    <n v="2563.86"/>
    <n v="0.38"/>
    <x v="1"/>
  </r>
  <r>
    <s v="Foot Locker"/>
    <n v="1128299"/>
    <d v="2021-10-24T00:00:00"/>
    <x v="4"/>
    <s v="Virginia"/>
    <s v="Richmond"/>
    <s v="Women's Street Footwear"/>
    <n v="39"/>
    <n v="119"/>
    <n v="4641"/>
    <n v="1949.22"/>
    <n v="0.42"/>
    <x v="1"/>
  </r>
  <r>
    <s v="Foot Locker"/>
    <n v="1128299"/>
    <d v="2021-10-24T00:00:00"/>
    <x v="4"/>
    <s v="Virginia"/>
    <s v="Richmond"/>
    <s v="Women's Athletic Footwear"/>
    <n v="31"/>
    <n v="101"/>
    <n v="3131"/>
    <n v="1158.47"/>
    <n v="0.37"/>
    <x v="1"/>
  </r>
  <r>
    <s v="Foot Locker"/>
    <n v="1128299"/>
    <d v="2021-10-24T00:00:00"/>
    <x v="4"/>
    <s v="Virginia"/>
    <s v="Richmond"/>
    <s v="Men's Apparel"/>
    <n v="42"/>
    <n v="105"/>
    <n v="4410"/>
    <n v="2072.7000000000003"/>
    <n v="0.47000000000000003"/>
    <x v="1"/>
  </r>
  <r>
    <s v="Foot Locker"/>
    <n v="1128299"/>
    <d v="2021-10-24T00:00:00"/>
    <x v="4"/>
    <s v="Virginia"/>
    <s v="Richmond"/>
    <s v="Women's Apparel"/>
    <n v="40"/>
    <n v="109"/>
    <n v="4360"/>
    <n v="1395.2"/>
    <n v="0.32"/>
    <x v="1"/>
  </r>
  <r>
    <s v="Foot Locker"/>
    <n v="1128299"/>
    <d v="2021-11-24T00:00:00"/>
    <x v="4"/>
    <s v="Virginia"/>
    <s v="Richmond"/>
    <s v="Men's Street Footwear"/>
    <n v="34"/>
    <n v="173"/>
    <n v="5882"/>
    <n v="2470.44"/>
    <n v="0.42"/>
    <x v="1"/>
  </r>
  <r>
    <s v="Foot Locker"/>
    <n v="1128299"/>
    <d v="2021-11-24T00:00:00"/>
    <x v="4"/>
    <s v="Virginia"/>
    <s v="Richmond"/>
    <s v="Men's Athletic Footwear"/>
    <n v="34"/>
    <n v="221"/>
    <n v="7514"/>
    <n v="2780.18"/>
    <n v="0.37"/>
    <x v="1"/>
  </r>
  <r>
    <s v="Foot Locker"/>
    <n v="1128299"/>
    <d v="2021-11-24T00:00:00"/>
    <x v="4"/>
    <s v="Virginia"/>
    <s v="Richmond"/>
    <s v="Women's Street Footwear"/>
    <n v="33"/>
    <n v="143"/>
    <n v="4719"/>
    <n v="1840.4099999999999"/>
    <n v="0.38999999999999996"/>
    <x v="1"/>
  </r>
  <r>
    <s v="Foot Locker"/>
    <n v="1128299"/>
    <d v="2021-11-24T00:00:00"/>
    <x v="4"/>
    <s v="Virginia"/>
    <s v="Richmond"/>
    <s v="Women's Athletic Footwear"/>
    <n v="36"/>
    <n v="144"/>
    <n v="5184"/>
    <n v="2021.7599999999998"/>
    <n v="0.38999999999999996"/>
    <x v="1"/>
  </r>
  <r>
    <s v="Foot Locker"/>
    <n v="1128299"/>
    <d v="2021-11-24T00:00:00"/>
    <x v="4"/>
    <s v="Virginia"/>
    <s v="Richmond"/>
    <s v="Men's Apparel"/>
    <n v="56"/>
    <n v="136"/>
    <n v="7616"/>
    <n v="3351.04"/>
    <n v="0.44"/>
    <x v="1"/>
  </r>
  <r>
    <s v="Foot Locker"/>
    <n v="1128299"/>
    <d v="2021-11-24T00:00:00"/>
    <x v="4"/>
    <s v="Virginia"/>
    <s v="Richmond"/>
    <s v="Women's Apparel"/>
    <n v="60"/>
    <n v="176"/>
    <n v="10560"/>
    <n v="3484.7999999999997"/>
    <n v="0.32999999999999996"/>
    <x v="1"/>
  </r>
  <r>
    <s v="Foot Locker"/>
    <n v="1128299"/>
    <d v="2021-12-23T00:00:00"/>
    <x v="4"/>
    <s v="Virginia"/>
    <s v="Richmond"/>
    <s v="Men's Street Footwear"/>
    <n v="49"/>
    <n v="248"/>
    <n v="12152"/>
    <n v="4860.7999999999993"/>
    <n v="0.39999999999999997"/>
    <x v="1"/>
  </r>
  <r>
    <s v="Foot Locker"/>
    <n v="1128299"/>
    <d v="2021-12-23T00:00:00"/>
    <x v="4"/>
    <s v="Virginia"/>
    <s v="Richmond"/>
    <s v="Men's Athletic Footwear"/>
    <n v="54"/>
    <n v="225"/>
    <n v="12150"/>
    <n v="4981.5"/>
    <n v="0.41"/>
    <x v="1"/>
  </r>
  <r>
    <s v="Sports Direct"/>
    <n v="1128299"/>
    <d v="2021-12-23T00:00:00"/>
    <x v="4"/>
    <s v="Virginia"/>
    <s v="Richmond"/>
    <s v="Women's Street Footwear"/>
    <n v="53"/>
    <n v="165"/>
    <n v="8745"/>
    <n v="3497.9999999999995"/>
    <n v="0.39999999999999997"/>
    <x v="1"/>
  </r>
  <r>
    <s v="Sports Direct"/>
    <n v="1128299"/>
    <d v="2021-12-23T00:00:00"/>
    <x v="4"/>
    <s v="Virginia"/>
    <s v="Richmond"/>
    <s v="Women's Athletic Footwear"/>
    <n v="51"/>
    <n v="176"/>
    <n v="8976"/>
    <n v="3500.6399999999994"/>
    <n v="0.38999999999999996"/>
    <x v="1"/>
  </r>
  <r>
    <s v="Sports Direct"/>
    <n v="1128299"/>
    <d v="2021-12-23T00:00:00"/>
    <x v="4"/>
    <s v="Virginia"/>
    <s v="Richmond"/>
    <s v="Men's Apparel"/>
    <n v="59"/>
    <n v="157"/>
    <n v="9263"/>
    <n v="3890.4600000000005"/>
    <n v="0.42000000000000004"/>
    <x v="1"/>
  </r>
  <r>
    <s v="Sports Direct"/>
    <n v="1128299"/>
    <d v="2021-12-23T00:00:00"/>
    <x v="4"/>
    <s v="Virginia"/>
    <s v="Richmond"/>
    <s v="Women's Apparel"/>
    <n v="65"/>
    <n v="190"/>
    <n v="12350"/>
    <n v="4322.5"/>
    <n v="0.35"/>
    <x v="1"/>
  </r>
  <r>
    <s v="Sports Direct"/>
    <n v="1185732"/>
    <d v="2021-01-19T00:00:00"/>
    <x v="4"/>
    <s v="Virginia"/>
    <s v="Richmond"/>
    <s v="Men's Street Footwear"/>
    <n v="23"/>
    <n v="233"/>
    <n v="5359"/>
    <n v="2786.6800000000003"/>
    <n v="0.52"/>
    <x v="1"/>
  </r>
  <r>
    <s v="Sports Direct"/>
    <n v="1185732"/>
    <d v="2021-01-19T00:00:00"/>
    <x v="4"/>
    <s v="Virginia"/>
    <s v="Richmond"/>
    <s v="Men's Athletic Footwear"/>
    <n v="28"/>
    <n v="187"/>
    <n v="5236"/>
    <n v="2460.92"/>
    <n v="0.47"/>
    <x v="1"/>
  </r>
  <r>
    <s v="Sports Direct"/>
    <n v="1185732"/>
    <d v="2021-01-19T00:00:00"/>
    <x v="4"/>
    <s v="Virginia"/>
    <s v="Richmond"/>
    <s v="Women's Street Footwear"/>
    <n v="18"/>
    <n v="176"/>
    <n v="3168"/>
    <n v="1013.76"/>
    <n v="0.32"/>
    <x v="1"/>
  </r>
  <r>
    <s v="Sports Direct"/>
    <n v="1185732"/>
    <d v="2021-01-19T00:00:00"/>
    <x v="4"/>
    <s v="Virginia"/>
    <s v="Richmond"/>
    <s v="Women's Athletic Footwear"/>
    <n v="21"/>
    <n v="136"/>
    <n v="2856"/>
    <n v="1199.52"/>
    <n v="0.42"/>
    <x v="1"/>
  </r>
  <r>
    <s v="Sports Direct"/>
    <n v="1185732"/>
    <d v="2021-01-19T00:00:00"/>
    <x v="4"/>
    <s v="Virginia"/>
    <s v="Richmond"/>
    <s v="Men's Apparel"/>
    <n v="30"/>
    <n v="140"/>
    <n v="4200"/>
    <n v="1889.9999999999998"/>
    <n v="0.44999999999999996"/>
    <x v="1"/>
  </r>
  <r>
    <s v="Sports Direct"/>
    <n v="1185732"/>
    <d v="2021-01-19T00:00:00"/>
    <x v="4"/>
    <s v="Virginia"/>
    <s v="Richmond"/>
    <s v="Women's Apparel"/>
    <n v="25"/>
    <n v="193"/>
    <n v="4825"/>
    <n v="2798.5000000000005"/>
    <n v="0.58000000000000007"/>
    <x v="1"/>
  </r>
  <r>
    <s v="Sports Direct"/>
    <n v="1185732"/>
    <d v="2021-02-17T00:00:00"/>
    <x v="4"/>
    <s v="Virginia"/>
    <s v="Richmond"/>
    <s v="Men's Street Footwear"/>
    <n v="26"/>
    <n v="256"/>
    <n v="6656"/>
    <n v="3660.8"/>
    <n v="0.55000000000000004"/>
    <x v="1"/>
  </r>
  <r>
    <s v="Sports Direct"/>
    <n v="1185732"/>
    <d v="2021-02-17T00:00:00"/>
    <x v="4"/>
    <s v="Virginia"/>
    <s v="Richmond"/>
    <s v="Men's Athletic Footwear"/>
    <n v="27"/>
    <n v="153"/>
    <n v="4131"/>
    <n v="1858.9499999999998"/>
    <n v="0.44999999999999996"/>
    <x v="1"/>
  </r>
  <r>
    <s v="Sports Direct"/>
    <n v="1185732"/>
    <d v="2021-02-17T00:00:00"/>
    <x v="4"/>
    <s v="Virginia"/>
    <s v="Richmond"/>
    <s v="Women's Street Footwear"/>
    <n v="17"/>
    <n v="170"/>
    <n v="2890"/>
    <n v="1040.3999999999999"/>
    <n v="0.36"/>
    <x v="1"/>
  </r>
  <r>
    <s v="West Gear"/>
    <n v="1185732"/>
    <d v="2021-02-11T00:00:00"/>
    <x v="2"/>
    <s v="Utah"/>
    <s v="Salt Lake City"/>
    <s v="Women's Athletic Footwear"/>
    <n v="16"/>
    <n v="93"/>
    <n v="1488"/>
    <n v="624.96"/>
    <n v="0.42000000000000004"/>
    <x v="1"/>
  </r>
  <r>
    <s v="West Gear"/>
    <n v="1185732"/>
    <d v="2021-02-11T00:00:00"/>
    <x v="2"/>
    <s v="Utah"/>
    <s v="Salt Lake City"/>
    <s v="Men's Apparel"/>
    <n v="28"/>
    <n v="120"/>
    <n v="3360"/>
    <n v="1411.2"/>
    <n v="0.42"/>
    <x v="1"/>
  </r>
  <r>
    <s v="West Gear"/>
    <n v="1185732"/>
    <d v="2021-02-11T00:00:00"/>
    <x v="2"/>
    <s v="Utah"/>
    <s v="Salt Lake City"/>
    <s v="Women's Apparel"/>
    <n v="18"/>
    <n v="149"/>
    <n v="2682"/>
    <n v="1475.1000000000001"/>
    <n v="0.55000000000000004"/>
    <x v="1"/>
  </r>
  <r>
    <s v="West Gear"/>
    <n v="1185732"/>
    <d v="2021-03-10T00:00:00"/>
    <x v="2"/>
    <s v="Utah"/>
    <s v="Salt Lake City"/>
    <s v="Men's Street Footwear"/>
    <n v="20"/>
    <n v="228"/>
    <n v="4560"/>
    <n v="1960.8000000000002"/>
    <n v="0.43000000000000005"/>
    <x v="1"/>
  </r>
  <r>
    <s v="West Gear"/>
    <n v="1185732"/>
    <d v="2021-03-10T00:00:00"/>
    <x v="2"/>
    <s v="Utah"/>
    <s v="Salt Lake City"/>
    <s v="Men's Athletic Footwear"/>
    <n v="22"/>
    <n v="105"/>
    <n v="2310"/>
    <n v="923.99999999999989"/>
    <n v="0.39999999999999997"/>
    <x v="1"/>
  </r>
  <r>
    <s v="West Gear"/>
    <n v="1185732"/>
    <d v="2021-03-10T00:00:00"/>
    <x v="2"/>
    <s v="Utah"/>
    <s v="Salt Lake City"/>
    <s v="Women's Street Footwear"/>
    <n v="16"/>
    <n v="140"/>
    <n v="2240"/>
    <n v="873.59999999999991"/>
    <n v="0.38999999999999996"/>
    <x v="1"/>
  </r>
  <r>
    <s v="West Gear"/>
    <n v="1185732"/>
    <d v="2021-03-10T00:00:00"/>
    <x v="2"/>
    <s v="Utah"/>
    <s v="Salt Lake City"/>
    <s v="Women's Athletic Footwear"/>
    <n v="20"/>
    <n v="75"/>
    <n v="1500"/>
    <n v="630.00000000000011"/>
    <n v="0.42000000000000004"/>
    <x v="1"/>
  </r>
  <r>
    <s v="West Gear"/>
    <n v="1185732"/>
    <d v="2021-03-10T00:00:00"/>
    <x v="2"/>
    <s v="Utah"/>
    <s v="Salt Lake City"/>
    <s v="Men's Apparel"/>
    <n v="28"/>
    <n v="90"/>
    <n v="2520"/>
    <n v="1007.9999999999999"/>
    <n v="0.39999999999999997"/>
    <x v="1"/>
  </r>
  <r>
    <s v="West Gear"/>
    <n v="1185732"/>
    <d v="2021-03-10T00:00:00"/>
    <x v="2"/>
    <s v="Utah"/>
    <s v="Salt Lake City"/>
    <s v="Women's Apparel"/>
    <n v="21"/>
    <n v="140"/>
    <n v="2940"/>
    <n v="1675.8000000000002"/>
    <n v="0.57000000000000006"/>
    <x v="1"/>
  </r>
  <r>
    <s v="West Gear"/>
    <n v="1185732"/>
    <d v="2021-04-11T00:00:00"/>
    <x v="2"/>
    <s v="Utah"/>
    <s v="Salt Lake City"/>
    <s v="Men's Street Footwear"/>
    <n v="20"/>
    <n v="194"/>
    <n v="3880"/>
    <n v="1784.8000000000002"/>
    <n v="0.46"/>
    <x v="1"/>
  </r>
  <r>
    <s v="West Gear"/>
    <n v="1185732"/>
    <d v="2021-04-11T00:00:00"/>
    <x v="2"/>
    <s v="Utah"/>
    <s v="Salt Lake City"/>
    <s v="Men's Athletic Footwear"/>
    <n v="20"/>
    <n v="111"/>
    <n v="2220"/>
    <n v="821.4"/>
    <n v="0.37"/>
    <x v="1"/>
  </r>
  <r>
    <s v="West Gear"/>
    <n v="1185732"/>
    <d v="2021-04-11T00:00:00"/>
    <x v="2"/>
    <s v="Utah"/>
    <s v="Salt Lake City"/>
    <s v="Women's Street Footwear"/>
    <n v="10"/>
    <n v="107"/>
    <n v="1070"/>
    <n v="438.7"/>
    <n v="0.41"/>
    <x v="1"/>
  </r>
  <r>
    <s v="West Gear"/>
    <n v="1185732"/>
    <d v="2021-04-11T00:00:00"/>
    <x v="2"/>
    <s v="Utah"/>
    <s v="Salt Lake City"/>
    <s v="Women's Athletic Footwear"/>
    <n v="14"/>
    <n v="75"/>
    <n v="1050"/>
    <n v="472.5"/>
    <n v="0.45"/>
    <x v="1"/>
  </r>
  <r>
    <s v="West Gear"/>
    <n v="1185732"/>
    <d v="2021-04-11T00:00:00"/>
    <x v="2"/>
    <s v="Utah"/>
    <s v="Salt Lake City"/>
    <s v="Men's Apparel"/>
    <n v="24"/>
    <n v="88"/>
    <n v="2112"/>
    <n v="823.68"/>
    <n v="0.38999999999999996"/>
    <x v="1"/>
  </r>
  <r>
    <s v="West Gear"/>
    <n v="1185732"/>
    <d v="2021-04-11T00:00:00"/>
    <x v="2"/>
    <s v="Utah"/>
    <s v="Salt Lake City"/>
    <s v="Women's Apparel"/>
    <n v="20"/>
    <n v="136"/>
    <n v="2720"/>
    <n v="1414.4"/>
    <n v="0.52"/>
    <x v="1"/>
  </r>
  <r>
    <s v="West Gear"/>
    <n v="1185732"/>
    <d v="2021-05-12T00:00:00"/>
    <x v="2"/>
    <s v="Utah"/>
    <s v="Salt Lake City"/>
    <s v="Men's Street Footwear"/>
    <n v="27"/>
    <n v="228"/>
    <n v="6156"/>
    <n v="2647.0800000000004"/>
    <n v="0.43000000000000005"/>
    <x v="1"/>
  </r>
  <r>
    <s v="West Gear"/>
    <n v="1185732"/>
    <d v="2021-05-12T00:00:00"/>
    <x v="2"/>
    <s v="Utah"/>
    <s v="Salt Lake City"/>
    <s v="Men's Athletic Footwear"/>
    <n v="22"/>
    <n v="128"/>
    <n v="2816"/>
    <n v="1182.72"/>
    <n v="0.42"/>
    <x v="1"/>
  </r>
  <r>
    <s v="West Gear"/>
    <n v="1185732"/>
    <d v="2021-05-12T00:00:00"/>
    <x v="2"/>
    <s v="Utah"/>
    <s v="Salt Lake City"/>
    <s v="Women's Street Footwear"/>
    <n v="19"/>
    <n v="109"/>
    <n v="2071"/>
    <n v="786.98"/>
    <n v="0.38"/>
    <x v="1"/>
  </r>
  <r>
    <s v="West Gear"/>
    <n v="1185732"/>
    <d v="2021-05-12T00:00:00"/>
    <x v="2"/>
    <s v="Utah"/>
    <s v="Salt Lake City"/>
    <s v="Women's Athletic Footwear"/>
    <n v="19"/>
    <n v="94"/>
    <n v="1786"/>
    <n v="767.98000000000013"/>
    <n v="0.43000000000000005"/>
    <x v="1"/>
  </r>
  <r>
    <s v="West Gear"/>
    <n v="1185732"/>
    <d v="2021-05-12T00:00:00"/>
    <x v="2"/>
    <s v="Utah"/>
    <s v="Salt Lake City"/>
    <s v="Men's Apparel"/>
    <n v="29"/>
    <n v="90"/>
    <n v="2610"/>
    <n v="1096.2"/>
    <n v="0.42"/>
    <x v="1"/>
  </r>
  <r>
    <s v="West Gear"/>
    <n v="1185732"/>
    <d v="2021-05-12T00:00:00"/>
    <x v="2"/>
    <s v="Utah"/>
    <s v="Salt Lake City"/>
    <s v="Women's Apparel"/>
    <n v="32"/>
    <n v="128"/>
    <n v="4096"/>
    <n v="2334.7200000000003"/>
    <n v="0.57000000000000006"/>
    <x v="1"/>
  </r>
  <r>
    <s v="West Gear"/>
    <n v="1185732"/>
    <d v="2021-06-11T00:00:00"/>
    <x v="2"/>
    <s v="Utah"/>
    <s v="Salt Lake City"/>
    <s v="Men's Street Footwear"/>
    <n v="21"/>
    <n v="208"/>
    <n v="4368"/>
    <n v="1878.2400000000002"/>
    <n v="0.43000000000000005"/>
    <x v="1"/>
  </r>
  <r>
    <s v="West Gear"/>
    <n v="1185732"/>
    <d v="2021-06-11T00:00:00"/>
    <x v="2"/>
    <s v="Utah"/>
    <s v="Salt Lake City"/>
    <s v="Men's Athletic Footwear"/>
    <n v="18"/>
    <n v="132"/>
    <n v="2376"/>
    <n v="950.4"/>
    <n v="0.39999999999999997"/>
    <x v="1"/>
  </r>
  <r>
    <s v="West Gear"/>
    <n v="1185732"/>
    <d v="2021-06-11T00:00:00"/>
    <x v="2"/>
    <s v="Utah"/>
    <s v="Salt Lake City"/>
    <s v="Women's Street Footwear"/>
    <n v="13"/>
    <n v="128"/>
    <n v="1664"/>
    <n v="615.67999999999995"/>
    <n v="0.37"/>
    <x v="1"/>
  </r>
  <r>
    <s v="West Gear"/>
    <n v="1185732"/>
    <d v="2021-06-11T00:00:00"/>
    <x v="2"/>
    <s v="Utah"/>
    <s v="Salt Lake City"/>
    <s v="Women's Athletic Footwear"/>
    <n v="13"/>
    <n v="132"/>
    <n v="1716"/>
    <n v="737.88000000000011"/>
    <n v="0.43000000000000005"/>
    <x v="1"/>
  </r>
  <r>
    <s v="West Gear"/>
    <n v="1185732"/>
    <d v="2021-06-11T00:00:00"/>
    <x v="2"/>
    <s v="Utah"/>
    <s v="Salt Lake City"/>
    <s v="Men's Apparel"/>
    <n v="24"/>
    <n v="132"/>
    <n v="3168"/>
    <n v="1172.1600000000001"/>
    <n v="0.37"/>
    <x v="1"/>
  </r>
  <r>
    <s v="West Gear"/>
    <n v="1185732"/>
    <d v="2021-06-11T00:00:00"/>
    <x v="2"/>
    <s v="Utah"/>
    <s v="Salt Lake City"/>
    <s v="Women's Apparel"/>
    <n v="32"/>
    <n v="190"/>
    <n v="6080"/>
    <n v="3283.2000000000003"/>
    <n v="0.54"/>
    <x v="1"/>
  </r>
  <r>
    <s v="West Gear"/>
    <n v="1185732"/>
    <d v="2021-07-10T00:00:00"/>
    <x v="2"/>
    <s v="Utah"/>
    <s v="Salt Lake City"/>
    <s v="Men's Street Footwear"/>
    <n v="28"/>
    <n v="248"/>
    <n v="6944"/>
    <n v="2985.9200000000005"/>
    <n v="0.43000000000000005"/>
    <x v="1"/>
  </r>
  <r>
    <s v="West Gear"/>
    <n v="1185732"/>
    <d v="2021-07-10T00:00:00"/>
    <x v="2"/>
    <s v="Utah"/>
    <s v="Salt Lake City"/>
    <s v="Men's Athletic Footwear"/>
    <n v="20"/>
    <n v="182"/>
    <n v="3640"/>
    <n v="1419.6"/>
    <n v="0.38999999999999996"/>
    <x v="1"/>
  </r>
  <r>
    <s v="West Gear"/>
    <n v="1185732"/>
    <d v="2021-07-10T00:00:00"/>
    <x v="2"/>
    <s v="Utah"/>
    <s v="Salt Lake City"/>
    <s v="Women's Street Footwear"/>
    <n v="19"/>
    <n v="157"/>
    <n v="2983"/>
    <n v="1163.3699999999999"/>
    <n v="0.38999999999999996"/>
    <x v="1"/>
  </r>
  <r>
    <s v="West Gear"/>
    <n v="1185732"/>
    <d v="2021-07-10T00:00:00"/>
    <x v="2"/>
    <s v="Utah"/>
    <s v="Salt Lake City"/>
    <s v="Women's Athletic Footwear"/>
    <n v="16"/>
    <n v="128"/>
    <n v="2048"/>
    <n v="962.56000000000006"/>
    <n v="0.47000000000000003"/>
    <x v="1"/>
  </r>
  <r>
    <s v="West Gear"/>
    <n v="1185732"/>
    <d v="2021-07-10T00:00:00"/>
    <x v="2"/>
    <s v="Utah"/>
    <s v="Salt Lake City"/>
    <s v="Men's Apparel"/>
    <n v="28"/>
    <n v="140"/>
    <n v="3920"/>
    <n v="1489.6"/>
    <n v="0.38"/>
    <x v="1"/>
  </r>
  <r>
    <s v="West Gear"/>
    <n v="1185732"/>
    <d v="2021-07-10T00:00:00"/>
    <x v="2"/>
    <s v="Utah"/>
    <s v="Salt Lake City"/>
    <s v="Women's Apparel"/>
    <n v="32"/>
    <n v="204"/>
    <n v="6528"/>
    <n v="3590.4"/>
    <n v="0.55000000000000004"/>
    <x v="1"/>
  </r>
  <r>
    <s v="West Gear"/>
    <n v="1185732"/>
    <d v="2021-08-11T00:00:00"/>
    <x v="2"/>
    <s v="Utah"/>
    <s v="Salt Lake City"/>
    <s v="Men's Street Footwear"/>
    <n v="27"/>
    <n v="248"/>
    <n v="6696"/>
    <n v="3147.1200000000003"/>
    <n v="0.47000000000000003"/>
    <x v="1"/>
  </r>
  <r>
    <s v="West Gear"/>
    <n v="1185732"/>
    <d v="2021-08-11T00:00:00"/>
    <x v="2"/>
    <s v="Utah"/>
    <s v="Salt Lake City"/>
    <s v="Men's Athletic Footwear"/>
    <n v="28"/>
    <n v="179"/>
    <n v="5012"/>
    <n v="2105.04"/>
    <n v="0.42"/>
    <x v="1"/>
  </r>
  <r>
    <s v="West Gear"/>
    <n v="1185732"/>
    <d v="2021-08-11T00:00:00"/>
    <x v="2"/>
    <s v="Utah"/>
    <s v="Salt Lake City"/>
    <s v="Women's Street Footwear"/>
    <n v="23"/>
    <n v="158"/>
    <n v="3634"/>
    <n v="1489.9399999999998"/>
    <n v="0.41"/>
    <x v="1"/>
  </r>
  <r>
    <s v="West Gear"/>
    <n v="1185732"/>
    <d v="2021-08-11T00:00:00"/>
    <x v="2"/>
    <s v="Utah"/>
    <s v="Salt Lake City"/>
    <s v="Women's Athletic Footwear"/>
    <n v="14"/>
    <n v="124"/>
    <n v="1736"/>
    <n v="815.92000000000007"/>
    <n v="0.47000000000000003"/>
    <x v="1"/>
  </r>
  <r>
    <s v="West Gear"/>
    <n v="1185732"/>
    <d v="2021-08-11T00:00:00"/>
    <x v="2"/>
    <s v="Utah"/>
    <s v="Salt Lake City"/>
    <s v="Men's Apparel"/>
    <n v="23"/>
    <n v="109"/>
    <n v="2507"/>
    <n v="977.7299999999999"/>
    <n v="0.38999999999999996"/>
    <x v="1"/>
  </r>
  <r>
    <s v="West Gear"/>
    <n v="1185732"/>
    <d v="2021-08-11T00:00:00"/>
    <x v="2"/>
    <s v="Utah"/>
    <s v="Salt Lake City"/>
    <s v="Women's Apparel"/>
    <n v="27"/>
    <n v="184"/>
    <n v="4968"/>
    <n v="2831.76"/>
    <n v="0.57000000000000006"/>
    <x v="1"/>
  </r>
  <r>
    <s v="West Gear"/>
    <n v="1185732"/>
    <d v="2021-09-12T00:00:00"/>
    <x v="2"/>
    <s v="Utah"/>
    <s v="Salt Lake City"/>
    <s v="Men's Street Footwear"/>
    <n v="23"/>
    <n v="228"/>
    <n v="5244"/>
    <n v="2359.8000000000002"/>
    <n v="0.45"/>
    <x v="1"/>
  </r>
  <r>
    <s v="West Gear"/>
    <n v="1185732"/>
    <d v="2021-09-12T00:00:00"/>
    <x v="2"/>
    <s v="Utah"/>
    <s v="Salt Lake City"/>
    <s v="Men's Athletic Footwear"/>
    <n v="19"/>
    <n v="158"/>
    <n v="3002"/>
    <n v="1140.76"/>
    <n v="0.38"/>
    <x v="1"/>
  </r>
  <r>
    <s v="West Gear"/>
    <n v="1185732"/>
    <d v="2021-09-12T00:00:00"/>
    <x v="2"/>
    <s v="Utah"/>
    <s v="Salt Lake City"/>
    <s v="Women's Street Footwear"/>
    <n v="7"/>
    <n v="105"/>
    <n v="735"/>
    <n v="308.7"/>
    <n v="0.42"/>
    <x v="1"/>
  </r>
  <r>
    <s v="West Gear"/>
    <n v="1185732"/>
    <d v="2021-09-12T00:00:00"/>
    <x v="2"/>
    <s v="Utah"/>
    <s v="Salt Lake City"/>
    <s v="Women's Athletic Footwear"/>
    <n v="7"/>
    <n v="111"/>
    <n v="777"/>
    <n v="357.42"/>
    <n v="0.46"/>
    <x v="1"/>
  </r>
  <r>
    <s v="West Gear"/>
    <n v="1185732"/>
    <d v="2021-09-12T00:00:00"/>
    <x v="2"/>
    <s v="Utah"/>
    <s v="Salt Lake City"/>
    <s v="Men's Apparel"/>
    <n v="16"/>
    <n v="114"/>
    <n v="1824"/>
    <n v="747.83999999999992"/>
    <n v="0.41"/>
    <x v="1"/>
  </r>
  <r>
    <s v="West Gear"/>
    <n v="1185732"/>
    <d v="2021-09-12T00:00:00"/>
    <x v="2"/>
    <s v="Utah"/>
    <s v="Salt Lake City"/>
    <s v="Women's Apparel"/>
    <n v="18"/>
    <n v="132"/>
    <n v="2376"/>
    <n v="1354.3200000000002"/>
    <n v="0.57000000000000006"/>
    <x v="1"/>
  </r>
  <r>
    <s v="West Gear"/>
    <n v="1185732"/>
    <d v="2021-10-11T00:00:00"/>
    <x v="2"/>
    <s v="Utah"/>
    <s v="Salt Lake City"/>
    <s v="Men's Street Footwear"/>
    <n v="24"/>
    <n v="201"/>
    <n v="4824"/>
    <n v="2267.2800000000002"/>
    <n v="0.47000000000000003"/>
    <x v="1"/>
  </r>
  <r>
    <s v="West Gear"/>
    <n v="1185732"/>
    <d v="2021-10-11T00:00:00"/>
    <x v="2"/>
    <s v="Utah"/>
    <s v="Salt Lake City"/>
    <s v="Men's Athletic Footwear"/>
    <n v="14"/>
    <n v="132"/>
    <n v="1848"/>
    <n v="739.19999999999993"/>
    <n v="0.39999999999999997"/>
    <x v="1"/>
  </r>
  <r>
    <s v="West Gear"/>
    <n v="1185732"/>
    <d v="2021-10-11T00:00:00"/>
    <x v="2"/>
    <s v="Utah"/>
    <s v="Salt Lake City"/>
    <s v="Women's Street Footwear"/>
    <n v="13"/>
    <n v="90"/>
    <n v="1170"/>
    <n v="479.7"/>
    <n v="0.41"/>
    <x v="1"/>
  </r>
  <r>
    <s v="West Gear"/>
    <n v="1185732"/>
    <d v="2021-10-11T00:00:00"/>
    <x v="2"/>
    <s v="Utah"/>
    <s v="Salt Lake City"/>
    <s v="Women's Athletic Footwear"/>
    <n v="13"/>
    <n v="94"/>
    <n v="1222"/>
    <n v="562.12"/>
    <n v="0.46"/>
    <x v="1"/>
  </r>
  <r>
    <s v="West Gear"/>
    <n v="1185732"/>
    <d v="2021-10-11T00:00:00"/>
    <x v="2"/>
    <s v="Utah"/>
    <s v="Salt Lake City"/>
    <s v="Men's Apparel"/>
    <n v="20"/>
    <n v="85"/>
    <n v="1700"/>
    <n v="662.99999999999989"/>
    <n v="0.38999999999999996"/>
    <x v="1"/>
  </r>
  <r>
    <s v="West Gear"/>
    <n v="1185732"/>
    <d v="2021-10-11T00:00:00"/>
    <x v="2"/>
    <s v="Utah"/>
    <s v="Salt Lake City"/>
    <s v="Women's Apparel"/>
    <n v="25"/>
    <n v="140"/>
    <n v="3500"/>
    <n v="1890.0000000000002"/>
    <n v="0.54"/>
    <x v="1"/>
  </r>
  <r>
    <s v="West Gear"/>
    <n v="1185732"/>
    <d v="2021-11-11T00:00:00"/>
    <x v="2"/>
    <s v="Utah"/>
    <s v="Salt Lake City"/>
    <s v="Men's Street Footwear"/>
    <n v="22"/>
    <n v="165"/>
    <n v="3630"/>
    <n v="1560.9"/>
    <n v="0.43000000000000005"/>
    <x v="1"/>
  </r>
  <r>
    <s v="West Gear"/>
    <n v="1185732"/>
    <d v="2021-11-11T00:00:00"/>
    <x v="2"/>
    <s v="Utah"/>
    <s v="Salt Lake City"/>
    <s v="Men's Athletic Footwear"/>
    <n v="14"/>
    <n v="136"/>
    <n v="1904"/>
    <n v="742.56"/>
    <n v="0.38999999999999996"/>
    <x v="1"/>
  </r>
  <r>
    <s v="West Gear"/>
    <n v="1185732"/>
    <d v="2021-11-11T00:00:00"/>
    <x v="2"/>
    <s v="Utah"/>
    <s v="Salt Lake City"/>
    <s v="Women's Street Footwear"/>
    <n v="14"/>
    <n v="107"/>
    <n v="1498"/>
    <n v="629.16"/>
    <n v="0.42"/>
    <x v="1"/>
  </r>
  <r>
    <s v="West Gear"/>
    <n v="1185732"/>
    <d v="2021-11-11T00:00:00"/>
    <x v="2"/>
    <s v="Utah"/>
    <s v="Salt Lake City"/>
    <s v="Women's Athletic Footwear"/>
    <n v="15"/>
    <n v="124"/>
    <n v="1860"/>
    <n v="781.2"/>
    <n v="0.42000000000000004"/>
    <x v="1"/>
  </r>
  <r>
    <s v="West Gear"/>
    <n v="1185732"/>
    <d v="2021-11-11T00:00:00"/>
    <x v="2"/>
    <s v="Utah"/>
    <s v="Salt Lake City"/>
    <s v="Men's Apparel"/>
    <n v="28"/>
    <n v="123"/>
    <n v="3444"/>
    <n v="1308.72"/>
    <n v="0.38"/>
    <x v="1"/>
  </r>
  <r>
    <s v="West Gear"/>
    <n v="1185732"/>
    <d v="2021-11-11T00:00:00"/>
    <x v="2"/>
    <s v="Utah"/>
    <s v="Salt Lake City"/>
    <s v="Women's Apparel"/>
    <n v="35"/>
    <n v="158"/>
    <n v="5530"/>
    <n v="3041.5000000000005"/>
    <n v="0.55000000000000004"/>
    <x v="1"/>
  </r>
  <r>
    <s v="West Gear"/>
    <n v="1185732"/>
    <d v="2021-12-10T00:00:00"/>
    <x v="2"/>
    <s v="Utah"/>
    <s v="Salt Lake City"/>
    <s v="Men's Street Footwear"/>
    <n v="29"/>
    <n v="231"/>
    <n v="6699"/>
    <n v="3081.54"/>
    <n v="0.46"/>
    <x v="1"/>
  </r>
  <r>
    <s v="West Gear"/>
    <n v="1185732"/>
    <d v="2021-12-10T00:00:00"/>
    <x v="2"/>
    <s v="Utah"/>
    <s v="Salt Lake City"/>
    <s v="Men's Athletic Footwear"/>
    <n v="22"/>
    <n v="170"/>
    <n v="3740"/>
    <n v="1570.8"/>
    <n v="0.42"/>
    <x v="1"/>
  </r>
  <r>
    <s v="West Gear"/>
    <n v="1185732"/>
    <d v="2021-12-10T00:00:00"/>
    <x v="2"/>
    <s v="Utah"/>
    <s v="Salt Lake City"/>
    <s v="Women's Street Footwear"/>
    <n v="20"/>
    <n v="153"/>
    <n v="3060"/>
    <n v="1132.2"/>
    <n v="0.37"/>
    <x v="1"/>
  </r>
  <r>
    <s v="West Gear"/>
    <n v="1185732"/>
    <d v="2021-12-10T00:00:00"/>
    <x v="2"/>
    <s v="Utah"/>
    <s v="Salt Lake City"/>
    <s v="Women's Athletic Footwear"/>
    <n v="22"/>
    <n v="136"/>
    <n v="2992"/>
    <n v="1256.6400000000001"/>
    <n v="0.42000000000000004"/>
    <x v="1"/>
  </r>
  <r>
    <s v="West Gear"/>
    <n v="1185732"/>
    <d v="2021-12-10T00:00:00"/>
    <x v="2"/>
    <s v="Utah"/>
    <s v="Salt Lake City"/>
    <s v="Men's Apparel"/>
    <n v="27"/>
    <n v="124"/>
    <n v="3348"/>
    <n v="1372.6799999999998"/>
    <n v="0.41"/>
    <x v="1"/>
  </r>
  <r>
    <s v="West Gear"/>
    <n v="1185732"/>
    <d v="2021-12-10T00:00:00"/>
    <x v="2"/>
    <s v="Utah"/>
    <s v="Salt Lake City"/>
    <s v="Women's Apparel"/>
    <n v="29"/>
    <n v="170"/>
    <n v="4930"/>
    <n v="2563.6"/>
    <n v="0.52"/>
    <x v="1"/>
  </r>
  <r>
    <s v="West Gear"/>
    <n v="1128299"/>
    <d v="2021-01-24T00:00:00"/>
    <x v="2"/>
    <s v="Utah"/>
    <s v="Salt Lake City"/>
    <s v="Men's Street Footwear"/>
    <n v="24"/>
    <n v="109"/>
    <n v="2616"/>
    <n v="967.92"/>
    <n v="0.37"/>
    <x v="1"/>
  </r>
  <r>
    <s v="West Gear"/>
    <n v="1128299"/>
    <d v="2021-01-24T00:00:00"/>
    <x v="2"/>
    <s v="Utah"/>
    <s v="Salt Lake City"/>
    <s v="Men's Athletic Footwear"/>
    <n v="29"/>
    <n v="123"/>
    <n v="3567"/>
    <n v="1426.8"/>
    <n v="0.39999999999999997"/>
    <x v="1"/>
  </r>
  <r>
    <s v="West Gear"/>
    <n v="1128299"/>
    <d v="2021-01-24T00:00:00"/>
    <x v="2"/>
    <s v="Utah"/>
    <s v="Salt Lake City"/>
    <s v="Women's Street Footwear"/>
    <n v="31"/>
    <n v="105"/>
    <n v="3255"/>
    <n v="1269.4499999999998"/>
    <n v="0.38999999999999996"/>
    <x v="1"/>
  </r>
  <r>
    <s v="West Gear"/>
    <n v="1128299"/>
    <d v="2021-01-24T00:00:00"/>
    <x v="2"/>
    <s v="Utah"/>
    <s v="Salt Lake City"/>
    <s v="Women's Athletic Footwear"/>
    <n v="30"/>
    <n v="68"/>
    <n v="2040"/>
    <n v="775.2"/>
    <n v="0.38"/>
    <x v="1"/>
  </r>
  <r>
    <s v="West Gear"/>
    <n v="1128299"/>
    <d v="2021-01-24T00:00:00"/>
    <x v="2"/>
    <s v="Utah"/>
    <s v="Salt Lake City"/>
    <s v="Men's Apparel"/>
    <n v="35"/>
    <n v="53"/>
    <n v="1855"/>
    <n v="853.30000000000007"/>
    <n v="0.46"/>
    <x v="1"/>
  </r>
  <r>
    <s v="West Gear"/>
    <n v="1128299"/>
    <d v="2021-01-24T00:00:00"/>
    <x v="2"/>
    <s v="Utah"/>
    <s v="Salt Lake City"/>
    <s v="Women's Apparel"/>
    <n v="28"/>
    <n v="132"/>
    <n v="3696"/>
    <n v="1256.6399999999999"/>
    <n v="0.33999999999999997"/>
    <x v="1"/>
  </r>
  <r>
    <s v="West Gear"/>
    <n v="1128299"/>
    <d v="2021-02-24T00:00:00"/>
    <x v="2"/>
    <s v="Utah"/>
    <s v="Salt Lake City"/>
    <s v="Men's Street Footwear"/>
    <n v="22"/>
    <n v="153"/>
    <n v="3366"/>
    <n v="1380.06"/>
    <n v="0.41"/>
    <x v="1"/>
  </r>
  <r>
    <s v="West Gear"/>
    <n v="1128299"/>
    <d v="2021-02-24T00:00:00"/>
    <x v="2"/>
    <s v="Utah"/>
    <s v="Salt Lake City"/>
    <s v="Men's Athletic Footwear"/>
    <n v="29"/>
    <n v="123"/>
    <n v="3567"/>
    <n v="1498.1399999999999"/>
    <n v="0.42"/>
    <x v="1"/>
  </r>
  <r>
    <s v="West Gear"/>
    <n v="1128299"/>
    <d v="2021-02-24T00:00:00"/>
    <x v="2"/>
    <s v="Utah"/>
    <s v="Salt Lake City"/>
    <s v="Women's Street Footwear"/>
    <n v="28"/>
    <n v="123"/>
    <n v="3444"/>
    <n v="1274.28"/>
    <n v="0.37"/>
    <x v="1"/>
  </r>
  <r>
    <s v="West Gear"/>
    <n v="1128299"/>
    <d v="2021-02-24T00:00:00"/>
    <x v="2"/>
    <s v="Oregon"/>
    <s v="Portland"/>
    <s v="Women's Athletic Footwear"/>
    <n v="29"/>
    <n v="64"/>
    <n v="1856"/>
    <n v="760.95999999999992"/>
    <n v="0.41"/>
    <x v="1"/>
  </r>
  <r>
    <s v="West Gear"/>
    <n v="1128299"/>
    <d v="2021-02-24T00:00:00"/>
    <x v="2"/>
    <s v="Oregon"/>
    <s v="Portland"/>
    <s v="Men's Apparel"/>
    <n v="32"/>
    <n v="43"/>
    <n v="1376"/>
    <n v="605.44000000000005"/>
    <n v="0.44"/>
    <x v="1"/>
  </r>
  <r>
    <s v="West Gear"/>
    <n v="1128299"/>
    <d v="2021-02-24T00:00:00"/>
    <x v="2"/>
    <s v="Oregon"/>
    <s v="Portland"/>
    <s v="Women's Apparel"/>
    <n v="28"/>
    <n v="98"/>
    <n v="2744"/>
    <n v="960.4"/>
    <n v="0.35"/>
    <x v="1"/>
  </r>
  <r>
    <s v="West Gear"/>
    <n v="1128299"/>
    <d v="2021-03-23T00:00:00"/>
    <x v="2"/>
    <s v="Oregon"/>
    <s v="Portland"/>
    <s v="Men's Street Footwear"/>
    <n v="28"/>
    <n v="143"/>
    <n v="4004"/>
    <n v="1601.6"/>
    <n v="0.39999999999999997"/>
    <x v="1"/>
  </r>
  <r>
    <s v="West Gear"/>
    <n v="1128299"/>
    <d v="2021-03-23T00:00:00"/>
    <x v="2"/>
    <s v="Oregon"/>
    <s v="Portland"/>
    <s v="Men's Athletic Footwear"/>
    <n v="40"/>
    <n v="98"/>
    <n v="3920"/>
    <n v="1607.1999999999998"/>
    <n v="0.41"/>
    <x v="1"/>
  </r>
  <r>
    <s v="West Gear"/>
    <n v="1128299"/>
    <d v="2021-03-23T00:00:00"/>
    <x v="2"/>
    <s v="Oregon"/>
    <s v="Portland"/>
    <s v="Women's Street Footwear"/>
    <n v="41"/>
    <n v="112"/>
    <n v="4592"/>
    <n v="1744.96"/>
    <n v="0.38"/>
    <x v="1"/>
  </r>
  <r>
    <s v="West Gear"/>
    <n v="1128299"/>
    <d v="2021-03-23T00:00:00"/>
    <x v="2"/>
    <s v="Oregon"/>
    <s v="Portland"/>
    <s v="Women's Athletic Footwear"/>
    <n v="39"/>
    <n v="75"/>
    <n v="2925"/>
    <n v="1082.25"/>
    <n v="0.37"/>
    <x v="1"/>
  </r>
  <r>
    <s v="West Gear"/>
    <n v="1128299"/>
    <d v="2021-03-23T00:00:00"/>
    <x v="2"/>
    <s v="Oregon"/>
    <s v="Portland"/>
    <s v="Men's Apparel"/>
    <n v="43"/>
    <n v="30"/>
    <n v="1290"/>
    <n v="567.6"/>
    <n v="0.44"/>
    <x v="1"/>
  </r>
  <r>
    <s v="West Gear"/>
    <n v="1128299"/>
    <d v="2021-03-23T00:00:00"/>
    <x v="2"/>
    <s v="Oregon"/>
    <s v="Portland"/>
    <s v="Women's Apparel"/>
    <n v="40"/>
    <n v="90"/>
    <n v="3600"/>
    <n v="1260"/>
    <n v="0.35"/>
    <x v="1"/>
  </r>
  <r>
    <s v="West Gear"/>
    <n v="1128299"/>
    <d v="2021-04-24T00:00:00"/>
    <x v="2"/>
    <s v="Oregon"/>
    <s v="Portland"/>
    <s v="Men's Street Footwear"/>
    <n v="44"/>
    <n v="166"/>
    <n v="7304"/>
    <n v="2848.5599999999995"/>
    <n v="0.38999999999999996"/>
    <x v="1"/>
  </r>
  <r>
    <s v="West Gear"/>
    <n v="1128299"/>
    <d v="2021-04-24T00:00:00"/>
    <x v="2"/>
    <s v="Oregon"/>
    <s v="Portland"/>
    <s v="Men's Athletic Footwear"/>
    <n v="39"/>
    <n v="88"/>
    <n v="3432"/>
    <n v="1407.12"/>
    <n v="0.41"/>
    <x v="1"/>
  </r>
  <r>
    <s v="West Gear"/>
    <n v="1128299"/>
    <d v="2021-04-24T00:00:00"/>
    <x v="2"/>
    <s v="Oregon"/>
    <s v="Portland"/>
    <s v="Women's Street Footwear"/>
    <n v="47"/>
    <n v="114"/>
    <n v="5358"/>
    <n v="2196.7799999999997"/>
    <n v="0.41"/>
    <x v="1"/>
  </r>
  <r>
    <s v="West Gear"/>
    <n v="1128299"/>
    <d v="2021-04-24T00:00:00"/>
    <x v="2"/>
    <s v="Oregon"/>
    <s v="Portland"/>
    <s v="Women's Athletic Footwear"/>
    <n v="34"/>
    <n v="70"/>
    <n v="2380"/>
    <n v="880.6"/>
    <n v="0.37"/>
    <x v="1"/>
  </r>
  <r>
    <s v="West Gear"/>
    <n v="1128299"/>
    <d v="2021-04-24T00:00:00"/>
    <x v="2"/>
    <s v="Oregon"/>
    <s v="Portland"/>
    <s v="Men's Apparel"/>
    <n v="36"/>
    <n v="39"/>
    <n v="1404"/>
    <n v="589.68000000000006"/>
    <n v="0.42000000000000004"/>
    <x v="1"/>
  </r>
  <r>
    <s v="West Gear"/>
    <n v="1128299"/>
    <d v="2021-04-24T00:00:00"/>
    <x v="2"/>
    <s v="Oregon"/>
    <s v="Portland"/>
    <s v="Women's Apparel"/>
    <n v="49"/>
    <n v="90"/>
    <n v="4410"/>
    <n v="1499.3999999999999"/>
    <n v="0.33999999999999997"/>
    <x v="1"/>
  </r>
  <r>
    <s v="West Gear"/>
    <n v="1128299"/>
    <d v="2021-05-25T00:00:00"/>
    <x v="2"/>
    <s v="Oregon"/>
    <s v="Portland"/>
    <s v="Men's Street Footwear"/>
    <n v="39"/>
    <n v="155"/>
    <n v="6045"/>
    <n v="2538.9"/>
    <n v="0.42"/>
    <x v="1"/>
  </r>
  <r>
    <s v="West Gear"/>
    <n v="1128299"/>
    <d v="2021-05-25T00:00:00"/>
    <x v="2"/>
    <s v="Oregon"/>
    <s v="Portland"/>
    <s v="Men's Athletic Footwear"/>
    <n v="36"/>
    <n v="109"/>
    <n v="3924"/>
    <n v="1569.6"/>
    <n v="0.39999999999999997"/>
    <x v="1"/>
  </r>
  <r>
    <s v="West Gear"/>
    <n v="1128299"/>
    <d v="2021-05-25T00:00:00"/>
    <x v="2"/>
    <s v="Oregon"/>
    <s v="Portland"/>
    <s v="Women's Street Footwear"/>
    <n v="39"/>
    <n v="119"/>
    <n v="4641"/>
    <n v="1809.9899999999998"/>
    <n v="0.38999999999999996"/>
    <x v="1"/>
  </r>
  <r>
    <s v="West Gear"/>
    <n v="1128299"/>
    <d v="2021-05-25T00:00:00"/>
    <x v="2"/>
    <s v="Oregon"/>
    <s v="Portland"/>
    <s v="Women's Athletic Footwear"/>
    <n v="33"/>
    <n v="94"/>
    <n v="3102"/>
    <n v="1209.78"/>
    <n v="0.38999999999999996"/>
    <x v="1"/>
  </r>
  <r>
    <s v="West Gear"/>
    <n v="1128299"/>
    <d v="2021-05-25T00:00:00"/>
    <x v="2"/>
    <s v="Oregon"/>
    <s v="Portland"/>
    <s v="Men's Apparel"/>
    <n v="33"/>
    <n v="58"/>
    <n v="1914"/>
    <n v="842.16"/>
    <n v="0.44"/>
    <x v="1"/>
  </r>
  <r>
    <s v="West Gear"/>
    <n v="1128299"/>
    <d v="2021-05-25T00:00:00"/>
    <x v="2"/>
    <s v="Oregon"/>
    <s v="Portland"/>
    <s v="Women's Apparel"/>
    <n v="46"/>
    <n v="173"/>
    <n v="7958"/>
    <n v="2864.88"/>
    <n v="0.36"/>
    <x v="1"/>
  </r>
  <r>
    <s v="West Gear"/>
    <n v="1128299"/>
    <d v="2021-06-24T00:00:00"/>
    <x v="2"/>
    <s v="Oregon"/>
    <s v="Portland"/>
    <s v="Men's Street Footwear"/>
    <n v="43"/>
    <n v="240"/>
    <n v="10320"/>
    <n v="3921.6"/>
    <n v="0.38"/>
    <x v="1"/>
  </r>
  <r>
    <s v="West Gear"/>
    <n v="1128299"/>
    <d v="2021-06-24T00:00:00"/>
    <x v="2"/>
    <s v="Oregon"/>
    <s v="Portland"/>
    <s v="Men's Athletic Footwear"/>
    <n v="47"/>
    <n v="202"/>
    <n v="9494"/>
    <n v="3892.54"/>
    <n v="0.41"/>
    <x v="1"/>
  </r>
  <r>
    <s v="West Gear"/>
    <n v="1128299"/>
    <d v="2021-06-24T00:00:00"/>
    <x v="2"/>
    <s v="Oregon"/>
    <s v="Portland"/>
    <s v="Women's Street Footwear"/>
    <n v="53"/>
    <n v="208"/>
    <n v="11024"/>
    <n v="4299.3599999999997"/>
    <n v="0.38999999999999996"/>
    <x v="1"/>
  </r>
  <r>
    <s v="West Gear"/>
    <n v="1128299"/>
    <d v="2021-06-24T00:00:00"/>
    <x v="2"/>
    <s v="Oregon"/>
    <s v="Portland"/>
    <s v="Women's Athletic Footwear"/>
    <n v="62"/>
    <n v="179"/>
    <n v="11098"/>
    <n v="4550.1799999999994"/>
    <n v="0.41"/>
    <x v="1"/>
  </r>
  <r>
    <s v="West Gear"/>
    <n v="1128299"/>
    <d v="2021-06-24T00:00:00"/>
    <x v="2"/>
    <s v="Oregon"/>
    <s v="Portland"/>
    <s v="Men's Apparel"/>
    <n v="67"/>
    <n v="140"/>
    <n v="9380"/>
    <n v="4314.8"/>
    <n v="0.46"/>
    <x v="1"/>
  </r>
  <r>
    <s v="West Gear"/>
    <n v="1128299"/>
    <d v="2021-06-24T00:00:00"/>
    <x v="2"/>
    <s v="Oregon"/>
    <s v="Portland"/>
    <s v="Women's Apparel"/>
    <n v="74"/>
    <n v="231"/>
    <n v="17094"/>
    <n v="5641.0199999999995"/>
    <n v="0.32999999999999996"/>
    <x v="1"/>
  </r>
  <r>
    <s v="West Gear"/>
    <n v="1128299"/>
    <d v="2021-07-23T00:00:00"/>
    <x v="2"/>
    <s v="Oregon"/>
    <s v="Portland"/>
    <s v="Men's Street Footwear"/>
    <n v="60"/>
    <n v="298"/>
    <n v="17880"/>
    <n v="7509.5999999999995"/>
    <n v="0.42"/>
    <x v="1"/>
  </r>
  <r>
    <s v="West Gear"/>
    <n v="1128299"/>
    <d v="2021-07-23T00:00:00"/>
    <x v="2"/>
    <s v="Oregon"/>
    <s v="Portland"/>
    <s v="Men's Athletic Footwear"/>
    <n v="66"/>
    <n v="217"/>
    <n v="14322"/>
    <n v="5872.0199999999995"/>
    <n v="0.41"/>
    <x v="1"/>
  </r>
  <r>
    <s v="West Gear"/>
    <n v="1128299"/>
    <d v="2021-07-23T00:00:00"/>
    <x v="2"/>
    <s v="Oregon"/>
    <s v="Portland"/>
    <s v="Women's Street Footwear"/>
    <n v="66"/>
    <n v="221"/>
    <n v="14586"/>
    <n v="6126.12"/>
    <n v="0.42"/>
    <x v="1"/>
  </r>
  <r>
    <s v="West Gear"/>
    <n v="1128299"/>
    <d v="2021-07-23T00:00:00"/>
    <x v="2"/>
    <s v="Oregon"/>
    <s v="Portland"/>
    <s v="Women's Athletic Footwear"/>
    <n v="61"/>
    <n v="171"/>
    <n v="10431"/>
    <n v="4276.71"/>
    <n v="0.41"/>
    <x v="1"/>
  </r>
  <r>
    <s v="West Gear"/>
    <n v="1128299"/>
    <d v="2021-07-23T00:00:00"/>
    <x v="2"/>
    <s v="Oregon"/>
    <s v="Portland"/>
    <s v="Men's Apparel"/>
    <n v="68"/>
    <n v="198"/>
    <n v="13464"/>
    <n v="6193.4400000000005"/>
    <n v="0.46"/>
    <x v="1"/>
  </r>
  <r>
    <s v="West Gear"/>
    <n v="1128299"/>
    <d v="2021-07-23T00:00:00"/>
    <x v="2"/>
    <s v="Oregon"/>
    <s v="Portland"/>
    <s v="Women's Apparel"/>
    <n v="78"/>
    <n v="204"/>
    <n v="15912"/>
    <n v="5569.2"/>
    <n v="0.35"/>
    <x v="1"/>
  </r>
  <r>
    <s v="West Gear"/>
    <n v="1128299"/>
    <d v="2021-08-24T00:00:00"/>
    <x v="2"/>
    <s v="Oregon"/>
    <s v="Portland"/>
    <s v="Men's Street Footwear"/>
    <n v="69"/>
    <n v="256"/>
    <n v="17664"/>
    <n v="6535.68"/>
    <n v="0.37"/>
    <x v="1"/>
  </r>
  <r>
    <s v="West Gear"/>
    <n v="1128299"/>
    <d v="2021-08-24T00:00:00"/>
    <x v="2"/>
    <s v="Oregon"/>
    <s v="Portland"/>
    <s v="Men's Athletic Footwear"/>
    <n v="62"/>
    <n v="256"/>
    <n v="15872"/>
    <n v="6666.24"/>
    <n v="0.42"/>
    <x v="1"/>
  </r>
  <r>
    <s v="West Gear"/>
    <n v="1128299"/>
    <d v="2021-08-24T00:00:00"/>
    <x v="2"/>
    <s v="Oregon"/>
    <s v="Portland"/>
    <s v="Women's Street Footwear"/>
    <n v="50"/>
    <n v="215"/>
    <n v="10750"/>
    <n v="4300"/>
    <n v="0.39999999999999997"/>
    <x v="1"/>
  </r>
  <r>
    <s v="West Gear"/>
    <n v="1128299"/>
    <d v="2021-08-24T00:00:00"/>
    <x v="2"/>
    <s v="Oregon"/>
    <s v="Portland"/>
    <s v="Women's Athletic Footwear"/>
    <n v="50"/>
    <n v="128"/>
    <n v="6400"/>
    <n v="2432"/>
    <n v="0.38"/>
    <x v="1"/>
  </r>
  <r>
    <s v="West Gear"/>
    <n v="1128299"/>
    <d v="2021-08-24T00:00:00"/>
    <x v="2"/>
    <s v="Oregon"/>
    <s v="Portland"/>
    <s v="Men's Apparel"/>
    <n v="53"/>
    <n v="136"/>
    <n v="7208"/>
    <n v="3027.36"/>
    <n v="0.42000000000000004"/>
    <x v="1"/>
  </r>
  <r>
    <s v="West Gear"/>
    <n v="1128299"/>
    <d v="2021-08-24T00:00:00"/>
    <x v="2"/>
    <s v="Oregon"/>
    <s v="Portland"/>
    <s v="Women's Apparel"/>
    <n v="53"/>
    <n v="88"/>
    <n v="4664"/>
    <n v="1725.68"/>
    <n v="0.37"/>
    <x v="1"/>
  </r>
  <r>
    <s v="West Gear"/>
    <n v="1128299"/>
    <d v="2021-09-25T00:00:00"/>
    <x v="2"/>
    <s v="Oregon"/>
    <s v="Portland"/>
    <s v="Men's Street Footwear"/>
    <n v="34"/>
    <n v="149"/>
    <n v="5066"/>
    <n v="1874.42"/>
    <n v="0.37"/>
    <x v="1"/>
  </r>
  <r>
    <s v="West Gear"/>
    <n v="1128299"/>
    <d v="2021-09-25T00:00:00"/>
    <x v="2"/>
    <s v="Oregon"/>
    <s v="Portland"/>
    <s v="Men's Athletic Footwear"/>
    <n v="43"/>
    <n v="158"/>
    <n v="6794"/>
    <n v="2581.7200000000003"/>
    <n v="0.38"/>
    <x v="1"/>
  </r>
  <r>
    <s v="West Gear"/>
    <n v="1128299"/>
    <d v="2021-09-25T00:00:00"/>
    <x v="2"/>
    <s v="Oregon"/>
    <s v="Portland"/>
    <s v="Women's Street Footwear"/>
    <n v="39"/>
    <n v="83"/>
    <n v="3237"/>
    <n v="1359.54"/>
    <n v="0.42"/>
    <x v="1"/>
  </r>
  <r>
    <s v="West Gear"/>
    <n v="1128299"/>
    <d v="2021-09-25T00:00:00"/>
    <x v="2"/>
    <s v="Oregon"/>
    <s v="Portland"/>
    <s v="Women's Athletic Footwear"/>
    <n v="38"/>
    <n v="62"/>
    <n v="2356"/>
    <n v="989.52"/>
    <n v="0.42"/>
    <x v="1"/>
  </r>
  <r>
    <s v="West Gear"/>
    <n v="1128299"/>
    <d v="2021-09-25T00:00:00"/>
    <x v="2"/>
    <s v="Oregon"/>
    <s v="Portland"/>
    <s v="Men's Apparel"/>
    <n v="48"/>
    <n v="77"/>
    <n v="3696"/>
    <n v="1552.3200000000002"/>
    <n v="0.42000000000000004"/>
    <x v="1"/>
  </r>
  <r>
    <s v="West Gear"/>
    <n v="1128299"/>
    <d v="2021-09-25T00:00:00"/>
    <x v="2"/>
    <s v="Oregon"/>
    <s v="Portland"/>
    <s v="Women's Apparel"/>
    <n v="36"/>
    <n v="85"/>
    <n v="3060"/>
    <n v="979.2"/>
    <n v="0.32"/>
    <x v="1"/>
  </r>
  <r>
    <s v="West Gear"/>
    <n v="1128299"/>
    <d v="2021-10-24T00:00:00"/>
    <x v="2"/>
    <s v="Oregon"/>
    <s v="Portland"/>
    <s v="Men's Street Footwear"/>
    <n v="29"/>
    <n v="119"/>
    <n v="3451"/>
    <n v="1345.8899999999999"/>
    <n v="0.38999999999999996"/>
    <x v="1"/>
  </r>
  <r>
    <s v="West Gear"/>
    <n v="1128299"/>
    <d v="2021-10-24T00:00:00"/>
    <x v="2"/>
    <s v="Oregon"/>
    <s v="Portland"/>
    <s v="Men's Athletic Footwear"/>
    <n v="37"/>
    <n v="179"/>
    <n v="6623"/>
    <n v="2516.7400000000002"/>
    <n v="0.38"/>
    <x v="1"/>
  </r>
  <r>
    <s v="West Gear"/>
    <n v="1128299"/>
    <d v="2021-10-24T00:00:00"/>
    <x v="2"/>
    <s v="Oregon"/>
    <s v="Portland"/>
    <s v="Women's Street Footwear"/>
    <n v="37"/>
    <n v="109"/>
    <n v="4033"/>
    <n v="1492.21"/>
    <n v="0.37"/>
    <x v="1"/>
  </r>
  <r>
    <s v="West Gear"/>
    <n v="1128299"/>
    <d v="2021-10-24T00:00:00"/>
    <x v="2"/>
    <s v="Oregon"/>
    <s v="Portland"/>
    <s v="Women's Athletic Footwear"/>
    <n v="34"/>
    <n v="114"/>
    <n v="3876"/>
    <n v="1511.6399999999999"/>
    <n v="0.38999999999999996"/>
    <x v="1"/>
  </r>
  <r>
    <s v="West Gear"/>
    <n v="1128299"/>
    <d v="2021-10-24T00:00:00"/>
    <x v="2"/>
    <s v="Oregon"/>
    <s v="Portland"/>
    <s v="Men's Apparel"/>
    <n v="40"/>
    <n v="93"/>
    <n v="3720"/>
    <n v="1674"/>
    <n v="0.45"/>
    <x v="1"/>
  </r>
  <r>
    <s v="West Gear"/>
    <n v="1128299"/>
    <d v="2021-10-24T00:00:00"/>
    <x v="2"/>
    <s v="Oregon"/>
    <s v="Portland"/>
    <s v="Women's Apparel"/>
    <n v="41"/>
    <n v="123"/>
    <n v="5043"/>
    <n v="1865.91"/>
    <n v="0.37"/>
    <x v="1"/>
  </r>
  <r>
    <s v="West Gear"/>
    <n v="1128299"/>
    <d v="2021-11-24T00:00:00"/>
    <x v="2"/>
    <s v="Oregon"/>
    <s v="Portland"/>
    <s v="Men's Street Footwear"/>
    <n v="34"/>
    <n v="190"/>
    <n v="6460"/>
    <n v="2390.1999999999998"/>
    <n v="0.37"/>
    <x v="1"/>
  </r>
  <r>
    <s v="West Gear"/>
    <n v="1128299"/>
    <d v="2021-11-24T00:00:00"/>
    <x v="2"/>
    <s v="Oregon"/>
    <s v="Portland"/>
    <s v="Men's Athletic Footwear"/>
    <n v="37"/>
    <n v="202"/>
    <n v="7474"/>
    <n v="2914.8599999999997"/>
    <n v="0.38999999999999996"/>
    <x v="1"/>
  </r>
  <r>
    <s v="West Gear"/>
    <n v="1128299"/>
    <d v="2021-11-24T00:00:00"/>
    <x v="2"/>
    <s v="Oregon"/>
    <s v="Portland"/>
    <s v="Women's Street Footwear"/>
    <n v="32"/>
    <n v="152"/>
    <n v="4864"/>
    <n v="2042.8799999999999"/>
    <n v="0.42"/>
    <x v="1"/>
  </r>
  <r>
    <s v="West Gear"/>
    <n v="1128299"/>
    <d v="2021-11-24T00:00:00"/>
    <x v="2"/>
    <s v="Oregon"/>
    <s v="Portland"/>
    <s v="Women's Athletic Footwear"/>
    <n v="39"/>
    <n v="149"/>
    <n v="5811"/>
    <n v="2382.5099999999998"/>
    <n v="0.41"/>
    <x v="1"/>
  </r>
  <r>
    <s v="West Gear"/>
    <n v="1128299"/>
    <d v="2021-11-24T00:00:00"/>
    <x v="2"/>
    <s v="Oregon"/>
    <s v="Portland"/>
    <s v="Men's Apparel"/>
    <n v="50"/>
    <n v="145"/>
    <n v="7250"/>
    <n v="3335"/>
    <n v="0.46"/>
    <x v="1"/>
  </r>
  <r>
    <s v="West Gear"/>
    <n v="1128299"/>
    <d v="2021-11-24T00:00:00"/>
    <x v="2"/>
    <s v="Oregon"/>
    <s v="Portland"/>
    <s v="Women's Apparel"/>
    <n v="53"/>
    <n v="165"/>
    <n v="8745"/>
    <n v="3235.65"/>
    <n v="0.37"/>
    <x v="1"/>
  </r>
  <r>
    <s v="West Gear"/>
    <n v="1128299"/>
    <d v="2021-12-23T00:00:00"/>
    <x v="2"/>
    <s v="Oregon"/>
    <s v="Portland"/>
    <s v="Men's Street Footwear"/>
    <n v="51"/>
    <n v="225"/>
    <n v="11475"/>
    <n v="4819.5"/>
    <n v="0.42"/>
    <x v="1"/>
  </r>
  <r>
    <s v="West Gear"/>
    <n v="1128299"/>
    <d v="2021-12-23T00:00:00"/>
    <x v="2"/>
    <s v="Oregon"/>
    <s v="Portland"/>
    <s v="Men's Athletic Footwear"/>
    <n v="56"/>
    <n v="233"/>
    <n v="13048"/>
    <n v="5219.2"/>
    <n v="0.39999999999999997"/>
    <x v="1"/>
  </r>
  <r>
    <s v="West Gear"/>
    <n v="1128299"/>
    <d v="2021-12-23T00:00:00"/>
    <x v="2"/>
    <s v="Oregon"/>
    <s v="Portland"/>
    <s v="Women's Street Footwear"/>
    <n v="48"/>
    <n v="193"/>
    <n v="9264"/>
    <n v="3798.24"/>
    <n v="0.41"/>
    <x v="1"/>
  </r>
  <r>
    <s v="West Gear"/>
    <n v="1128299"/>
    <d v="2021-12-23T00:00:00"/>
    <x v="2"/>
    <s v="Oregon"/>
    <s v="Portland"/>
    <s v="Women's Athletic Footwear"/>
    <n v="53"/>
    <n v="165"/>
    <n v="8745"/>
    <n v="3410.5499999999997"/>
    <n v="0.38999999999999996"/>
    <x v="1"/>
  </r>
  <r>
    <s v="West Gear"/>
    <n v="1128299"/>
    <d v="2021-12-23T00:00:00"/>
    <x v="2"/>
    <s v="Oregon"/>
    <s v="Portland"/>
    <s v="Men's Apparel"/>
    <n v="54"/>
    <n v="157"/>
    <n v="8478"/>
    <n v="3984.6600000000003"/>
    <n v="0.47000000000000003"/>
    <x v="1"/>
  </r>
  <r>
    <s v="West Gear"/>
    <n v="1128299"/>
    <d v="2021-12-23T00:00:00"/>
    <x v="2"/>
    <s v="Oregon"/>
    <s v="Portland"/>
    <s v="Women's Apparel"/>
    <n v="55"/>
    <n v="201"/>
    <n v="11055"/>
    <n v="3758.7"/>
    <n v="0.33999999999999997"/>
    <x v="1"/>
  </r>
  <r>
    <s v="West Gear"/>
    <n v="1128299"/>
    <d v="2021-01-17T00:00:00"/>
    <x v="2"/>
    <s v="Oregon"/>
    <s v="Portland"/>
    <s v="Men's Street Footwear"/>
    <n v="28"/>
    <n v="120"/>
    <n v="3360"/>
    <n v="1411.2"/>
    <n v="0.42"/>
    <x v="1"/>
  </r>
  <r>
    <s v="West Gear"/>
    <n v="1128299"/>
    <d v="2021-01-17T00:00:00"/>
    <x v="2"/>
    <s v="Oregon"/>
    <s v="Portland"/>
    <s v="Men's Athletic Footwear"/>
    <n v="31"/>
    <n v="124"/>
    <n v="3844"/>
    <n v="1691.36"/>
    <n v="0.43999999999999995"/>
    <x v="1"/>
  </r>
  <r>
    <s v="West Gear"/>
    <n v="1128299"/>
    <d v="2021-01-17T00:00:00"/>
    <x v="2"/>
    <s v="Oregon"/>
    <s v="Portland"/>
    <s v="Women's Street Footwear"/>
    <n v="33"/>
    <n v="128"/>
    <n v="4224"/>
    <n v="1816.3199999999997"/>
    <n v="0.42999999999999994"/>
    <x v="1"/>
  </r>
  <r>
    <s v="West Gear"/>
    <n v="1128299"/>
    <d v="2021-01-17T00:00:00"/>
    <x v="2"/>
    <s v="Oregon"/>
    <s v="Portland"/>
    <s v="Women's Athletic Footwear"/>
    <n v="34"/>
    <n v="78"/>
    <n v="2652"/>
    <n v="1219.9199999999998"/>
    <n v="0.45999999999999996"/>
    <x v="1"/>
  </r>
  <r>
    <s v="West Gear"/>
    <n v="1128299"/>
    <d v="2021-01-17T00:00:00"/>
    <x v="2"/>
    <s v="Oregon"/>
    <s v="Portland"/>
    <s v="Men's Apparel"/>
    <n v="33"/>
    <n v="68"/>
    <n v="2244"/>
    <n v="1144.44"/>
    <n v="0.51"/>
    <x v="1"/>
  </r>
  <r>
    <s v="West Gear"/>
    <n v="1128299"/>
    <d v="2021-01-17T00:00:00"/>
    <x v="2"/>
    <s v="Oregon"/>
    <s v="Portland"/>
    <s v="Women's Apparel"/>
    <n v="34"/>
    <n v="140"/>
    <n v="4760"/>
    <n v="1903.9999999999998"/>
    <n v="0.39999999999999997"/>
    <x v="1"/>
  </r>
  <r>
    <s v="West Gear"/>
    <n v="1128299"/>
    <d v="2021-02-17T00:00:00"/>
    <x v="2"/>
    <s v="Oregon"/>
    <s v="Portland"/>
    <s v="Men's Street Footwear"/>
    <n v="24"/>
    <n v="175"/>
    <n v="4200"/>
    <n v="1889.9999999999998"/>
    <n v="0.44999999999999996"/>
    <x v="1"/>
  </r>
  <r>
    <s v="West Gear"/>
    <n v="1128299"/>
    <d v="2021-02-17T00:00:00"/>
    <x v="2"/>
    <s v="Oregon"/>
    <s v="Portland"/>
    <s v="Men's Athletic Footwear"/>
    <n v="31"/>
    <n v="124"/>
    <n v="3844"/>
    <n v="1652.9199999999998"/>
    <n v="0.42999999999999994"/>
    <x v="1"/>
  </r>
  <r>
    <s v="West Gear"/>
    <n v="1128299"/>
    <d v="2021-02-17T00:00:00"/>
    <x v="2"/>
    <s v="Oregon"/>
    <s v="Portland"/>
    <s v="Women's Street Footwear"/>
    <n v="34"/>
    <n v="132"/>
    <n v="4488"/>
    <n v="1929.8399999999997"/>
    <n v="0.42999999999999994"/>
    <x v="1"/>
  </r>
  <r>
    <s v="West Gear"/>
    <n v="1128299"/>
    <d v="2021-02-17T00:00:00"/>
    <x v="1"/>
    <s v="Louisiana"/>
    <s v="New Orleans"/>
    <s v="Women's Athletic Footwear"/>
    <n v="33"/>
    <n v="75"/>
    <n v="2475"/>
    <n v="1163.25"/>
    <n v="0.47"/>
    <x v="1"/>
  </r>
  <r>
    <s v="West Gear"/>
    <n v="1128299"/>
    <d v="2021-02-17T00:00:00"/>
    <x v="1"/>
    <s v="Louisiana"/>
    <s v="New Orleans"/>
    <s v="Men's Apparel"/>
    <n v="33"/>
    <n v="53"/>
    <n v="1749"/>
    <n v="822.03000000000009"/>
    <n v="0.47000000000000003"/>
    <x v="1"/>
  </r>
  <r>
    <s v="West Gear"/>
    <n v="1128299"/>
    <d v="2021-02-17T00:00:00"/>
    <x v="1"/>
    <s v="Louisiana"/>
    <s v="New Orleans"/>
    <s v="Women's Apparel"/>
    <n v="32"/>
    <n v="131"/>
    <n v="4192"/>
    <n v="1551.04"/>
    <n v="0.37"/>
    <x v="1"/>
  </r>
  <r>
    <s v="West Gear"/>
    <n v="1128299"/>
    <d v="2021-03-16T00:00:00"/>
    <x v="1"/>
    <s v="Louisiana"/>
    <s v="New Orleans"/>
    <s v="Men's Street Footwear"/>
    <n v="29"/>
    <n v="179"/>
    <n v="5191"/>
    <n v="2387.8599999999997"/>
    <n v="0.45999999999999996"/>
    <x v="1"/>
  </r>
  <r>
    <s v="West Gear"/>
    <n v="1128299"/>
    <d v="2021-03-16T00:00:00"/>
    <x v="1"/>
    <s v="Louisiana"/>
    <s v="New Orleans"/>
    <s v="Men's Athletic Footwear"/>
    <n v="38"/>
    <n v="120"/>
    <n v="4560"/>
    <n v="2006.3999999999999"/>
    <n v="0.43999999999999995"/>
    <x v="1"/>
  </r>
  <r>
    <s v="West Gear"/>
    <n v="1128299"/>
    <d v="2021-03-16T00:00:00"/>
    <x v="1"/>
    <s v="Louisiana"/>
    <s v="New Orleans"/>
    <s v="Women's Street Footwear"/>
    <n v="39"/>
    <n v="120"/>
    <n v="4680"/>
    <n v="2106"/>
    <n v="0.44999999999999996"/>
    <x v="1"/>
  </r>
  <r>
    <s v="West Gear"/>
    <n v="1128299"/>
    <d v="2021-03-16T00:00:00"/>
    <x v="1"/>
    <s v="Louisiana"/>
    <s v="New Orleans"/>
    <s v="Women's Athletic Footwear"/>
    <n v="43"/>
    <n v="96"/>
    <n v="4128"/>
    <n v="1775.0399999999997"/>
    <n v="0.42999999999999994"/>
    <x v="1"/>
  </r>
  <r>
    <s v="West Gear"/>
    <n v="1128299"/>
    <d v="2021-03-16T00:00:00"/>
    <x v="1"/>
    <s v="Louisiana"/>
    <s v="New Orleans"/>
    <s v="Men's Apparel"/>
    <n v="40"/>
    <n v="50"/>
    <n v="2000"/>
    <n v="1020"/>
    <n v="0.51"/>
    <x v="1"/>
  </r>
  <r>
    <s v="West Gear"/>
    <n v="1128299"/>
    <d v="2021-03-16T00:00:00"/>
    <x v="1"/>
    <s v="Louisiana"/>
    <s v="New Orleans"/>
    <s v="Women's Apparel"/>
    <n v="29"/>
    <n v="109"/>
    <n v="3161"/>
    <n v="1169.57"/>
    <n v="0.37"/>
    <x v="1"/>
  </r>
  <r>
    <s v="West Gear"/>
    <n v="1128299"/>
    <d v="2021-04-17T00:00:00"/>
    <x v="1"/>
    <s v="Louisiana"/>
    <s v="New Orleans"/>
    <s v="Men's Street Footwear"/>
    <n v="38"/>
    <n v="168"/>
    <n v="6384"/>
    <n v="3000.48"/>
    <n v="0.47"/>
    <x v="1"/>
  </r>
  <r>
    <s v="West Gear"/>
    <n v="1128299"/>
    <d v="2021-04-17T00:00:00"/>
    <x v="1"/>
    <s v="Louisiana"/>
    <s v="New Orleans"/>
    <s v="Men's Athletic Footwear"/>
    <n v="36"/>
    <n v="107"/>
    <n v="3852"/>
    <n v="1771.9199999999998"/>
    <n v="0.45999999999999996"/>
    <x v="1"/>
  </r>
  <r>
    <s v="West Gear"/>
    <n v="1128299"/>
    <d v="2021-04-17T00:00:00"/>
    <x v="1"/>
    <s v="Louisiana"/>
    <s v="New Orleans"/>
    <s v="Women's Street Footwear"/>
    <n v="40"/>
    <n v="120"/>
    <n v="4800"/>
    <n v="2016"/>
    <n v="0.42"/>
    <x v="1"/>
  </r>
  <r>
    <s v="West Gear"/>
    <n v="1128299"/>
    <d v="2021-04-17T00:00:00"/>
    <x v="1"/>
    <s v="Louisiana"/>
    <s v="New Orleans"/>
    <s v="Women's Athletic Footwear"/>
    <n v="27"/>
    <n v="91"/>
    <n v="2457"/>
    <n v="1105.6499999999999"/>
    <n v="0.44999999999999996"/>
    <x v="1"/>
  </r>
  <r>
    <s v="West Gear"/>
    <n v="1128299"/>
    <d v="2021-04-17T00:00:00"/>
    <x v="1"/>
    <s v="Louisiana"/>
    <s v="New Orleans"/>
    <s v="Men's Apparel"/>
    <n v="34"/>
    <n v="56"/>
    <n v="1904"/>
    <n v="971.04"/>
    <n v="0.51"/>
    <x v="1"/>
  </r>
  <r>
    <s v="West Gear"/>
    <n v="1128299"/>
    <d v="2021-04-17T00:00:00"/>
    <x v="1"/>
    <s v="Louisiana"/>
    <s v="New Orleans"/>
    <s v="Women's Apparel"/>
    <n v="39"/>
    <n v="123"/>
    <n v="4797"/>
    <n v="1774.8899999999999"/>
    <n v="0.37"/>
    <x v="1"/>
  </r>
  <r>
    <s v="West Gear"/>
    <n v="1128299"/>
    <d v="2021-05-18T00:00:00"/>
    <x v="1"/>
    <s v="Louisiana"/>
    <s v="New Orleans"/>
    <s v="Men's Street Footwear"/>
    <n v="32"/>
    <n v="176"/>
    <n v="5632"/>
    <n v="2421.7599999999998"/>
    <n v="0.42999999999999994"/>
    <x v="1"/>
  </r>
  <r>
    <s v="West Gear"/>
    <n v="1128299"/>
    <d v="2021-05-18T00:00:00"/>
    <x v="1"/>
    <s v="Louisiana"/>
    <s v="New Orleans"/>
    <s v="Men's Athletic Footwear"/>
    <n v="40"/>
    <n v="128"/>
    <n v="5120"/>
    <n v="2252.7999999999997"/>
    <n v="0.43999999999999995"/>
    <x v="1"/>
  </r>
  <r>
    <s v="West Gear"/>
    <n v="1128299"/>
    <d v="2021-05-18T00:00:00"/>
    <x v="1"/>
    <s v="Louisiana"/>
    <s v="New Orleans"/>
    <s v="Women's Street Footwear"/>
    <n v="37"/>
    <n v="136"/>
    <n v="5032"/>
    <n v="2113.44"/>
    <n v="0.42"/>
    <x v="1"/>
  </r>
  <r>
    <s v="West Gear"/>
    <n v="1128299"/>
    <d v="2021-05-18T00:00:00"/>
    <x v="1"/>
    <s v="Louisiana"/>
    <s v="New Orleans"/>
    <s v="Women's Athletic Footwear"/>
    <n v="33"/>
    <n v="101"/>
    <n v="3333"/>
    <n v="1433.1899999999998"/>
    <n v="0.42999999999999994"/>
    <x v="1"/>
  </r>
  <r>
    <s v="West Gear"/>
    <n v="1128299"/>
    <d v="2021-05-18T00:00:00"/>
    <x v="1"/>
    <s v="Louisiana"/>
    <s v="New Orleans"/>
    <s v="Men's Apparel"/>
    <n v="32"/>
    <n v="77"/>
    <n v="2464"/>
    <n v="1182.72"/>
    <n v="0.48"/>
    <x v="1"/>
  </r>
  <r>
    <s v="West Gear"/>
    <n v="1128299"/>
    <d v="2021-05-18T00:00:00"/>
    <x v="1"/>
    <s v="Louisiana"/>
    <s v="New Orleans"/>
    <s v="Women's Apparel"/>
    <n v="46"/>
    <n v="178"/>
    <n v="8188"/>
    <n v="3275.2"/>
    <n v="0.39999999999999997"/>
    <x v="1"/>
  </r>
  <r>
    <s v="West Gear"/>
    <n v="1128299"/>
    <d v="2021-06-17T00:00:00"/>
    <x v="1"/>
    <s v="Louisiana"/>
    <s v="New Orleans"/>
    <s v="Men's Street Footwear"/>
    <n v="47"/>
    <n v="256"/>
    <n v="12032"/>
    <n v="5655.04"/>
    <n v="0.47"/>
    <x v="1"/>
  </r>
  <r>
    <s v="West Gear"/>
    <n v="1128299"/>
    <d v="2021-06-17T00:00:00"/>
    <x v="1"/>
    <s v="Louisiana"/>
    <s v="New Orleans"/>
    <s v="Men's Athletic Footwear"/>
    <n v="55"/>
    <n v="224"/>
    <n v="12320"/>
    <n v="5543.9999999999991"/>
    <n v="0.44999999999999996"/>
    <x v="1"/>
  </r>
  <r>
    <s v="West Gear"/>
    <n v="1128299"/>
    <d v="2021-06-17T00:00:00"/>
    <x v="1"/>
    <s v="Louisiana"/>
    <s v="New Orleans"/>
    <s v="Women's Street Footwear"/>
    <n v="55"/>
    <n v="210"/>
    <n v="11550"/>
    <n v="5081.9999999999991"/>
    <n v="0.43999999999999995"/>
    <x v="1"/>
  </r>
  <r>
    <s v="West Gear"/>
    <n v="1128299"/>
    <d v="2021-06-17T00:00:00"/>
    <x v="1"/>
    <s v="Louisiana"/>
    <s v="New Orleans"/>
    <s v="Women's Athletic Footwear"/>
    <n v="59"/>
    <n v="184"/>
    <n v="10856"/>
    <n v="5102.32"/>
    <n v="0.47"/>
    <x v="1"/>
  </r>
  <r>
    <s v="West Gear"/>
    <n v="1128299"/>
    <d v="2021-06-17T00:00:00"/>
    <x v="1"/>
    <s v="Louisiana"/>
    <s v="New Orleans"/>
    <s v="Men's Apparel"/>
    <n v="70"/>
    <n v="153"/>
    <n v="10710"/>
    <n v="5033.7000000000007"/>
    <n v="0.47000000000000003"/>
    <x v="1"/>
  </r>
  <r>
    <s v="West Gear"/>
    <n v="1128299"/>
    <d v="2021-06-17T00:00:00"/>
    <x v="1"/>
    <s v="Louisiana"/>
    <s v="New Orleans"/>
    <s v="Women's Apparel"/>
    <n v="80"/>
    <n v="248"/>
    <n v="19840"/>
    <n v="8134.4"/>
    <n v="0.41"/>
    <x v="1"/>
  </r>
  <r>
    <s v="West Gear"/>
    <n v="1128299"/>
    <d v="2021-07-16T00:00:00"/>
    <x v="1"/>
    <s v="Louisiana"/>
    <s v="New Orleans"/>
    <s v="Men's Street Footwear"/>
    <n v="62"/>
    <n v="306"/>
    <n v="18972"/>
    <n v="8157.9599999999991"/>
    <n v="0.42999999999999994"/>
    <x v="1"/>
  </r>
  <r>
    <s v="West Gear"/>
    <n v="1128299"/>
    <d v="2021-07-16T00:00:00"/>
    <x v="1"/>
    <s v="Louisiana"/>
    <s v="New Orleans"/>
    <s v="Men's Athletic Footwear"/>
    <n v="67"/>
    <n v="248"/>
    <n v="16616"/>
    <n v="7643.36"/>
    <n v="0.45999999999999996"/>
    <x v="1"/>
  </r>
  <r>
    <s v="West Gear"/>
    <n v="1128299"/>
    <d v="2021-07-16T00:00:00"/>
    <x v="1"/>
    <s v="Louisiana"/>
    <s v="New Orleans"/>
    <s v="Women's Street Footwear"/>
    <n v="69"/>
    <n v="210"/>
    <n v="14490"/>
    <n v="6810.2999999999993"/>
    <n v="0.47"/>
    <x v="1"/>
  </r>
  <r>
    <s v="West Gear"/>
    <n v="1128299"/>
    <d v="2021-07-16T00:00:00"/>
    <x v="1"/>
    <s v="Louisiana"/>
    <s v="New Orleans"/>
    <s v="Women's Athletic Footwear"/>
    <n v="62"/>
    <n v="198"/>
    <n v="12276"/>
    <n v="5524.2"/>
    <n v="0.44999999999999996"/>
    <x v="1"/>
  </r>
  <r>
    <s v="West Gear"/>
    <n v="1128299"/>
    <d v="2021-07-16T00:00:00"/>
    <x v="1"/>
    <s v="Louisiana"/>
    <s v="New Orleans"/>
    <s v="Men's Apparel"/>
    <n v="73"/>
    <n v="221"/>
    <n v="16133"/>
    <n v="7905.17"/>
    <n v="0.49"/>
    <x v="1"/>
  </r>
  <r>
    <s v="West Gear"/>
    <n v="1128299"/>
    <d v="2021-07-16T00:00:00"/>
    <x v="1"/>
    <s v="Louisiana"/>
    <s v="New Orleans"/>
    <s v="Women's Apparel"/>
    <n v="81"/>
    <n v="208"/>
    <n v="16848"/>
    <n v="6907.6799999999994"/>
    <n v="0.41"/>
    <x v="1"/>
  </r>
  <r>
    <s v="West Gear"/>
    <n v="1128299"/>
    <d v="2021-08-17T00:00:00"/>
    <x v="1"/>
    <s v="Louisiana"/>
    <s v="New Orleans"/>
    <s v="Men's Street Footwear"/>
    <n v="73"/>
    <n v="255"/>
    <n v="18615"/>
    <n v="8749.0499999999993"/>
    <n v="0.47"/>
    <x v="1"/>
  </r>
  <r>
    <s v="West Gear"/>
    <n v="1128299"/>
    <d v="2021-08-17T00:00:00"/>
    <x v="1"/>
    <s v="Louisiana"/>
    <s v="New Orleans"/>
    <s v="Men's Athletic Footwear"/>
    <n v="57"/>
    <n v="256"/>
    <n v="14592"/>
    <n v="6420.48"/>
    <n v="0.43999999999999995"/>
    <x v="1"/>
  </r>
  <r>
    <s v="West Gear"/>
    <n v="1128299"/>
    <d v="2021-08-17T00:00:00"/>
    <x v="1"/>
    <s v="Louisiana"/>
    <s v="New Orleans"/>
    <s v="Women's Street Footwear"/>
    <n v="50"/>
    <n v="217"/>
    <n v="10850"/>
    <n v="4557"/>
    <n v="0.42"/>
    <x v="1"/>
  </r>
  <r>
    <s v="West Gear"/>
    <n v="1128299"/>
    <d v="2021-08-17T00:00:00"/>
    <x v="1"/>
    <s v="Louisiana"/>
    <s v="New Orleans"/>
    <s v="Women's Athletic Footwear"/>
    <n v="55"/>
    <n v="143"/>
    <n v="7865"/>
    <n v="3696.5499999999997"/>
    <n v="0.47"/>
    <x v="1"/>
  </r>
  <r>
    <s v="West Gear"/>
    <n v="1128299"/>
    <d v="2021-08-17T00:00:00"/>
    <x v="1"/>
    <s v="Louisiana"/>
    <s v="New Orleans"/>
    <s v="Men's Apparel"/>
    <n v="47"/>
    <n v="152"/>
    <n v="7144"/>
    <n v="3500.56"/>
    <n v="0.49"/>
    <x v="1"/>
  </r>
  <r>
    <s v="West Gear"/>
    <n v="1128299"/>
    <d v="2021-08-17T00:00:00"/>
    <x v="1"/>
    <s v="Louisiana"/>
    <s v="New Orleans"/>
    <s v="Women's Apparel"/>
    <n v="46"/>
    <n v="102"/>
    <n v="4692"/>
    <n v="1782.96"/>
    <n v="0.38"/>
    <x v="1"/>
  </r>
  <r>
    <s v="West Gear"/>
    <n v="1128299"/>
    <d v="2021-09-18T00:00:00"/>
    <x v="1"/>
    <s v="Louisiana"/>
    <s v="New Orleans"/>
    <s v="Men's Street Footwear"/>
    <n v="33"/>
    <n v="175"/>
    <n v="5775"/>
    <n v="2425.5"/>
    <n v="0.42"/>
    <x v="1"/>
  </r>
  <r>
    <s v="West Gear"/>
    <n v="1128299"/>
    <d v="2021-09-18T00:00:00"/>
    <x v="1"/>
    <s v="Louisiana"/>
    <s v="New Orleans"/>
    <s v="Men's Athletic Footwear"/>
    <n v="40"/>
    <n v="175"/>
    <n v="7000"/>
    <n v="3009.9999999999995"/>
    <n v="0.42999999999999994"/>
    <x v="1"/>
  </r>
  <r>
    <s v="West Gear"/>
    <n v="1128299"/>
    <d v="2021-09-18T00:00:00"/>
    <x v="1"/>
    <s v="Louisiana"/>
    <s v="New Orleans"/>
    <s v="Women's Street Footwear"/>
    <n v="30"/>
    <n v="96"/>
    <n v="2880"/>
    <n v="1324.8"/>
    <n v="0.45999999999999996"/>
    <x v="1"/>
  </r>
  <r>
    <s v="West Gear"/>
    <n v="1128299"/>
    <d v="2021-09-18T00:00:00"/>
    <x v="1"/>
    <s v="Louisiana"/>
    <s v="New Orleans"/>
    <s v="Women's Athletic Footwear"/>
    <n v="34"/>
    <n v="80"/>
    <n v="2720"/>
    <n v="1142.3999999999999"/>
    <n v="0.42"/>
    <x v="1"/>
  </r>
  <r>
    <s v="West Gear"/>
    <n v="1128299"/>
    <d v="2021-09-18T00:00:00"/>
    <x v="1"/>
    <s v="Louisiana"/>
    <s v="New Orleans"/>
    <s v="Men's Apparel"/>
    <n v="41"/>
    <n v="83"/>
    <n v="3403"/>
    <n v="1633.4399999999998"/>
    <n v="0.48"/>
    <x v="1"/>
  </r>
  <r>
    <s v="West Gear"/>
    <n v="1128299"/>
    <d v="2021-09-18T00:00:00"/>
    <x v="1"/>
    <s v="Louisiana"/>
    <s v="New Orleans"/>
    <s v="Women's Apparel"/>
    <n v="30"/>
    <n v="90"/>
    <n v="2700"/>
    <n v="1080"/>
    <n v="0.39999999999999997"/>
    <x v="1"/>
  </r>
  <r>
    <s v="West Gear"/>
    <n v="1128299"/>
    <d v="2021-10-17T00:00:00"/>
    <x v="1"/>
    <s v="Louisiana"/>
    <s v="New Orleans"/>
    <s v="Men's Street Footwear"/>
    <n v="25"/>
    <n v="124"/>
    <n v="3100"/>
    <n v="1332.9999999999998"/>
    <n v="0.42999999999999994"/>
    <x v="1"/>
  </r>
  <r>
    <s v="West Gear"/>
    <n v="1128299"/>
    <d v="2021-10-17T00:00:00"/>
    <x v="1"/>
    <s v="Louisiana"/>
    <s v="New Orleans"/>
    <s v="Men's Athletic Footwear"/>
    <n v="34"/>
    <n v="184"/>
    <n v="6256"/>
    <n v="2815.2"/>
    <n v="0.44999999999999996"/>
    <x v="1"/>
  </r>
  <r>
    <s v="West Gear"/>
    <n v="1128299"/>
    <d v="2021-10-17T00:00:00"/>
    <x v="1"/>
    <s v="Louisiana"/>
    <s v="New Orleans"/>
    <s v="Women's Street Footwear"/>
    <n v="33"/>
    <n v="128"/>
    <n v="4224"/>
    <n v="1900.7999999999997"/>
    <n v="0.44999999999999996"/>
    <x v="1"/>
  </r>
  <r>
    <s v="West Gear"/>
    <n v="1128299"/>
    <d v="2021-10-17T00:00:00"/>
    <x v="1"/>
    <s v="Louisiana"/>
    <s v="New Orleans"/>
    <s v="Women's Athletic Footwear"/>
    <n v="31"/>
    <n v="120"/>
    <n v="3720"/>
    <n v="1599.5999999999997"/>
    <n v="0.42999999999999994"/>
    <x v="1"/>
  </r>
  <r>
    <s v="West Gear"/>
    <n v="1128299"/>
    <d v="2021-10-17T00:00:00"/>
    <x v="1"/>
    <s v="Louisiana"/>
    <s v="New Orleans"/>
    <s v="Men's Apparel"/>
    <n v="39"/>
    <n v="112"/>
    <n v="4368"/>
    <n v="2096.64"/>
    <n v="0.48"/>
    <x v="1"/>
  </r>
  <r>
    <s v="West Gear"/>
    <n v="1128299"/>
    <d v="2021-10-17T00:00:00"/>
    <x v="1"/>
    <s v="Louisiana"/>
    <s v="New Orleans"/>
    <s v="Women's Apparel"/>
    <n v="44"/>
    <n v="140"/>
    <n v="6160"/>
    <n v="2464"/>
    <n v="0.39999999999999997"/>
    <x v="1"/>
  </r>
  <r>
    <s v="West Gear"/>
    <n v="1128299"/>
    <d v="2021-11-17T00:00:00"/>
    <x v="1"/>
    <s v="Louisiana"/>
    <s v="New Orleans"/>
    <s v="Men's Street Footwear"/>
    <n v="28"/>
    <n v="219"/>
    <n v="6132"/>
    <n v="2882.04"/>
    <n v="0.47"/>
    <x v="1"/>
  </r>
  <r>
    <s v="West Gear"/>
    <n v="1128299"/>
    <d v="2021-11-17T00:00:00"/>
    <x v="1"/>
    <s v="Louisiana"/>
    <s v="New Orleans"/>
    <s v="Men's Athletic Footwear"/>
    <n v="35"/>
    <n v="224"/>
    <n v="7840"/>
    <n v="3684.7999999999997"/>
    <n v="0.47"/>
    <x v="1"/>
  </r>
  <r>
    <s v="West Gear"/>
    <n v="1128299"/>
    <d v="2021-11-17T00:00:00"/>
    <x v="1"/>
    <s v="Louisiana"/>
    <s v="New Orleans"/>
    <s v="Women's Street Footwear"/>
    <n v="30"/>
    <n v="158"/>
    <n v="4740"/>
    <n v="2180.3999999999996"/>
    <n v="0.45999999999999996"/>
    <x v="1"/>
  </r>
  <r>
    <s v="West Gear"/>
    <n v="1128299"/>
    <d v="2021-11-17T00:00:00"/>
    <x v="1"/>
    <s v="Louisiana"/>
    <s v="New Orleans"/>
    <s v="Women's Athletic Footwear"/>
    <n v="40"/>
    <n v="155"/>
    <n v="6200"/>
    <n v="2852"/>
    <n v="0.45999999999999996"/>
    <x v="1"/>
  </r>
  <r>
    <s v="West Gear"/>
    <n v="1128299"/>
    <d v="2021-11-17T00:00:00"/>
    <x v="1"/>
    <s v="Louisiana"/>
    <s v="New Orleans"/>
    <s v="Men's Apparel"/>
    <n v="53"/>
    <n v="147"/>
    <n v="7791"/>
    <n v="3661.7700000000004"/>
    <n v="0.47000000000000003"/>
    <x v="1"/>
  </r>
  <r>
    <s v="West Gear"/>
    <n v="1128299"/>
    <d v="2021-11-17T00:00:00"/>
    <x v="1"/>
    <s v="Louisiana"/>
    <s v="New Orleans"/>
    <s v="Women's Apparel"/>
    <n v="64"/>
    <n v="180"/>
    <n v="11520"/>
    <n v="4723.2"/>
    <n v="0.41"/>
    <x v="1"/>
  </r>
  <r>
    <s v="West Gear"/>
    <n v="1128299"/>
    <d v="2021-12-16T00:00:00"/>
    <x v="1"/>
    <s v="Louisiana"/>
    <s v="New Orleans"/>
    <s v="Men's Street Footwear"/>
    <n v="46"/>
    <n v="272"/>
    <n v="12512"/>
    <n v="5755.5199999999995"/>
    <n v="0.45999999999999996"/>
    <x v="1"/>
  </r>
  <r>
    <s v="West Gear"/>
    <n v="1128299"/>
    <d v="2021-12-16T00:00:00"/>
    <x v="1"/>
    <s v="Louisiana"/>
    <s v="New Orleans"/>
    <s v="Men's Athletic Footwear"/>
    <n v="52"/>
    <n v="248"/>
    <n v="12896"/>
    <n v="5674.2399999999989"/>
    <n v="0.43999999999999995"/>
    <x v="1"/>
  </r>
  <r>
    <s v="Foot Locker"/>
    <n v="1128299"/>
    <d v="2021-12-16T00:00:00"/>
    <x v="1"/>
    <s v="Louisiana"/>
    <s v="New Orleans"/>
    <s v="Women's Street Footwear"/>
    <n v="53"/>
    <n v="192"/>
    <n v="10176"/>
    <n v="4375.6799999999994"/>
    <n v="0.42999999999999994"/>
    <x v="1"/>
  </r>
  <r>
    <s v="Foot Locker"/>
    <n v="1128299"/>
    <d v="2021-12-16T00:00:00"/>
    <x v="1"/>
    <s v="Louisiana"/>
    <s v="New Orleans"/>
    <s v="Women's Athletic Footwear"/>
    <n v="53"/>
    <n v="192"/>
    <n v="10176"/>
    <n v="4782.7199999999993"/>
    <n v="0.47"/>
    <x v="1"/>
  </r>
  <r>
    <s v="Foot Locker"/>
    <n v="1128299"/>
    <d v="2021-12-16T00:00:00"/>
    <x v="1"/>
    <s v="Louisiana"/>
    <s v="New Orleans"/>
    <s v="Men's Apparel"/>
    <n v="55"/>
    <n v="168"/>
    <n v="9240"/>
    <n v="4435.2"/>
    <n v="0.48"/>
    <x v="1"/>
  </r>
  <r>
    <s v="Foot Locker"/>
    <n v="1128299"/>
    <d v="2021-12-16T00:00:00"/>
    <x v="1"/>
    <s v="Louisiana"/>
    <s v="New Orleans"/>
    <s v="Women's Apparel"/>
    <n v="59"/>
    <n v="194"/>
    <n v="11446"/>
    <n v="4578.3999999999996"/>
    <n v="0.39999999999999997"/>
    <x v="1"/>
  </r>
  <r>
    <s v="Foot Locker"/>
    <n v="1197831"/>
    <d v="2021-01-05T00:00:00"/>
    <x v="1"/>
    <s v="Louisiana"/>
    <s v="New Orleans"/>
    <s v="Men's Street Footwear"/>
    <n v="14"/>
    <n v="223"/>
    <n v="3122"/>
    <n v="1061.4799999999998"/>
    <n v="0.33999999999999997"/>
    <x v="1"/>
  </r>
  <r>
    <s v="Foot Locker"/>
    <n v="1197831"/>
    <d v="2021-01-05T00:00:00"/>
    <x v="1"/>
    <s v="Louisiana"/>
    <s v="New Orleans"/>
    <s v="Men's Athletic Footwear"/>
    <n v="20"/>
    <n v="209"/>
    <n v="4180"/>
    <n v="1504.8"/>
    <n v="0.36"/>
    <x v="1"/>
  </r>
  <r>
    <s v="Foot Locker"/>
    <n v="1197831"/>
    <d v="2021-01-05T00:00:00"/>
    <x v="1"/>
    <s v="Louisiana"/>
    <s v="New Orleans"/>
    <s v="Women's Street Footwear"/>
    <n v="21"/>
    <n v="162"/>
    <n v="3402"/>
    <n v="1258.74"/>
    <n v="0.37"/>
    <x v="1"/>
  </r>
  <r>
    <s v="Foot Locker"/>
    <n v="1197831"/>
    <d v="2021-01-05T00:00:00"/>
    <x v="1"/>
    <s v="Louisiana"/>
    <s v="New Orleans"/>
    <s v="Women's Athletic Footwear"/>
    <n v="26"/>
    <n v="166"/>
    <n v="4316"/>
    <n v="1812.7200000000003"/>
    <n v="0.42000000000000004"/>
    <x v="1"/>
  </r>
  <r>
    <s v="Foot Locker"/>
    <n v="1197831"/>
    <d v="2021-01-05T00:00:00"/>
    <x v="1"/>
    <s v="Louisiana"/>
    <s v="New Orleans"/>
    <s v="Men's Apparel"/>
    <n v="28"/>
    <n v="111"/>
    <n v="3108"/>
    <n v="870.24000000000012"/>
    <n v="0.28000000000000003"/>
    <x v="1"/>
  </r>
  <r>
    <s v="West Gear"/>
    <n v="1197831"/>
    <d v="2021-01-05T00:00:00"/>
    <x v="1"/>
    <s v="Louisiana"/>
    <s v="New Orleans"/>
    <s v="Women's Apparel"/>
    <n v="23"/>
    <n v="147"/>
    <n v="3381"/>
    <n v="1690.5"/>
    <n v="0.5"/>
    <x v="1"/>
  </r>
  <r>
    <s v="Foot Locker"/>
    <n v="1197831"/>
    <d v="2021-02-04T00:00:00"/>
    <x v="1"/>
    <s v="Louisiana"/>
    <s v="New Orleans"/>
    <s v="Men's Street Footwear"/>
    <n v="18"/>
    <n v="200"/>
    <n v="3600"/>
    <n v="1152"/>
    <n v="0.32"/>
    <x v="1"/>
  </r>
  <r>
    <s v="Foot Locker"/>
    <n v="1197831"/>
    <d v="2021-02-04T00:00:00"/>
    <x v="1"/>
    <s v="Louisiana"/>
    <s v="New Orleans"/>
    <s v="Men's Athletic Footwear"/>
    <n v="28"/>
    <n v="180"/>
    <n v="5040"/>
    <n v="1663.1999999999998"/>
    <n v="0.32999999999999996"/>
    <x v="1"/>
  </r>
  <r>
    <s v="Foot Locker"/>
    <n v="1197831"/>
    <d v="2021-02-04T00:00:00"/>
    <x v="1"/>
    <s v="Louisiana"/>
    <s v="New Orleans"/>
    <s v="Women's Street Footwear"/>
    <n v="28"/>
    <n v="128"/>
    <n v="3584"/>
    <n v="1254.3999999999999"/>
    <n v="0.35"/>
    <x v="1"/>
  </r>
  <r>
    <s v="Foot Locker"/>
    <n v="1197831"/>
    <d v="2021-02-04T00:00:00"/>
    <x v="2"/>
    <s v="Idaho"/>
    <s v="Boise"/>
    <s v="Women's Athletic Footwear"/>
    <n v="27"/>
    <n v="116"/>
    <n v="3132"/>
    <n v="1315.44"/>
    <n v="0.42000000000000004"/>
    <x v="1"/>
  </r>
  <r>
    <s v="Foot Locker"/>
    <n v="1197831"/>
    <d v="2021-02-04T00:00:00"/>
    <x v="2"/>
    <s v="Idaho"/>
    <s v="Boise"/>
    <s v="Men's Apparel"/>
    <n v="31"/>
    <n v="88"/>
    <n v="2728"/>
    <n v="818.4"/>
    <n v="0.3"/>
    <x v="1"/>
  </r>
  <r>
    <s v="Foot Locker"/>
    <n v="1197831"/>
    <d v="2021-02-04T00:00:00"/>
    <x v="2"/>
    <s v="Idaho"/>
    <s v="Boise"/>
    <s v="Women's Apparel"/>
    <n v="26"/>
    <n v="135"/>
    <n v="3510"/>
    <n v="1825.2"/>
    <n v="0.52"/>
    <x v="1"/>
  </r>
  <r>
    <s v="Foot Locker"/>
    <n v="1197831"/>
    <d v="2021-03-06T00:00:00"/>
    <x v="2"/>
    <s v="Idaho"/>
    <s v="Boise"/>
    <s v="Men's Street Footwear"/>
    <n v="21"/>
    <n v="200"/>
    <n v="4200"/>
    <n v="1554"/>
    <n v="0.37"/>
    <x v="1"/>
  </r>
  <r>
    <s v="Foot Locker"/>
    <n v="1197831"/>
    <d v="2021-03-06T00:00:00"/>
    <x v="2"/>
    <s v="Idaho"/>
    <s v="Boise"/>
    <s v="Men's Athletic Footwear"/>
    <n v="27"/>
    <n v="188"/>
    <n v="5076"/>
    <n v="1979.6399999999999"/>
    <n v="0.38999999999999996"/>
    <x v="1"/>
  </r>
  <r>
    <s v="Foot Locker"/>
    <n v="1197831"/>
    <d v="2021-03-06T00:00:00"/>
    <x v="2"/>
    <s v="Idaho"/>
    <s v="Boise"/>
    <s v="Women's Street Footwear"/>
    <n v="20"/>
    <n v="135"/>
    <n v="2700"/>
    <n v="1026"/>
    <n v="0.38"/>
    <x v="1"/>
  </r>
  <r>
    <s v="Foot Locker"/>
    <n v="1197831"/>
    <d v="2021-03-06T00:00:00"/>
    <x v="2"/>
    <s v="Idaho"/>
    <s v="Boise"/>
    <s v="Women's Athletic Footwear"/>
    <n v="26"/>
    <n v="112"/>
    <n v="2912"/>
    <n v="1368.64"/>
    <n v="0.47000000000000003"/>
    <x v="1"/>
  </r>
  <r>
    <s v="West Gear"/>
    <n v="1197831"/>
    <d v="2021-03-06T00:00:00"/>
    <x v="2"/>
    <s v="Idaho"/>
    <s v="Boise"/>
    <s v="Men's Apparel"/>
    <n v="32"/>
    <n v="88"/>
    <n v="2816"/>
    <n v="985.59999999999991"/>
    <n v="0.35"/>
    <x v="1"/>
  </r>
  <r>
    <s v="West Gear"/>
    <n v="1197831"/>
    <d v="2021-03-06T00:00:00"/>
    <x v="2"/>
    <s v="Idaho"/>
    <s v="Boise"/>
    <s v="Women's Apparel"/>
    <n v="25"/>
    <n v="124"/>
    <n v="3100"/>
    <n v="1643"/>
    <n v="0.53"/>
    <x v="1"/>
  </r>
  <r>
    <s v="West Gear"/>
    <n v="1197831"/>
    <d v="2021-04-05T00:00:00"/>
    <x v="2"/>
    <s v="Idaho"/>
    <s v="Boise"/>
    <s v="Men's Street Footwear"/>
    <n v="15"/>
    <n v="215"/>
    <n v="3225"/>
    <n v="1354.5"/>
    <n v="0.42"/>
    <x v="1"/>
  </r>
  <r>
    <s v="West Gear"/>
    <n v="1197831"/>
    <d v="2021-04-05T00:00:00"/>
    <x v="2"/>
    <s v="Idaho"/>
    <s v="Boise"/>
    <s v="Men's Athletic Footwear"/>
    <n v="21"/>
    <n v="215"/>
    <n v="4515"/>
    <n v="1760.85"/>
    <n v="0.38999999999999996"/>
    <x v="1"/>
  </r>
  <r>
    <s v="West Gear"/>
    <n v="1197831"/>
    <d v="2021-04-05T00:00:00"/>
    <x v="2"/>
    <s v="Idaho"/>
    <s v="Boise"/>
    <s v="Women's Street Footwear"/>
    <n v="19"/>
    <n v="162"/>
    <n v="3078"/>
    <n v="1138.8599999999999"/>
    <n v="0.37"/>
    <x v="1"/>
  </r>
  <r>
    <s v="West Gear"/>
    <n v="1197831"/>
    <d v="2021-04-05T00:00:00"/>
    <x v="2"/>
    <s v="Idaho"/>
    <s v="Boise"/>
    <s v="Women's Athletic Footwear"/>
    <n v="20"/>
    <n v="116"/>
    <n v="2320"/>
    <n v="1136.8"/>
    <n v="0.49"/>
    <x v="1"/>
  </r>
  <r>
    <s v="West Gear"/>
    <n v="1197831"/>
    <d v="2021-04-05T00:00:00"/>
    <x v="2"/>
    <s v="Idaho"/>
    <s v="Boise"/>
    <s v="Men's Apparel"/>
    <n v="27"/>
    <n v="91"/>
    <n v="2457"/>
    <n v="786.24"/>
    <n v="0.32"/>
    <x v="1"/>
  </r>
  <r>
    <s v="West Gear"/>
    <n v="1197831"/>
    <d v="2021-04-05T00:00:00"/>
    <x v="2"/>
    <s v="Idaho"/>
    <s v="Boise"/>
    <s v="Women's Apparel"/>
    <n v="23"/>
    <n v="176"/>
    <n v="4048"/>
    <n v="2307.36"/>
    <n v="0.57000000000000006"/>
    <x v="1"/>
  </r>
  <r>
    <s v="West Gear"/>
    <n v="1197831"/>
    <d v="2021-05-05T00:00:00"/>
    <x v="2"/>
    <s v="Idaho"/>
    <s v="Boise"/>
    <s v="Men's Street Footwear"/>
    <n v="14"/>
    <n v="210"/>
    <n v="2940"/>
    <n v="1234.8"/>
    <n v="0.42"/>
    <x v="1"/>
  </r>
  <r>
    <s v="West Gear"/>
    <n v="1197831"/>
    <d v="2021-05-05T00:00:00"/>
    <x v="2"/>
    <s v="Idaho"/>
    <s v="Boise"/>
    <s v="Men's Athletic Footwear"/>
    <n v="22"/>
    <n v="247"/>
    <n v="5434"/>
    <n v="2227.94"/>
    <n v="0.41"/>
    <x v="1"/>
  </r>
  <r>
    <s v="West Gear"/>
    <n v="1197831"/>
    <d v="2021-05-05T00:00:00"/>
    <x v="2"/>
    <s v="Idaho"/>
    <s v="Boise"/>
    <s v="Women's Street Footwear"/>
    <n v="18"/>
    <n v="184"/>
    <n v="3312"/>
    <n v="1291.6799999999998"/>
    <n v="0.38999999999999996"/>
    <x v="1"/>
  </r>
  <r>
    <s v="West Gear"/>
    <n v="1197831"/>
    <d v="2021-05-05T00:00:00"/>
    <x v="2"/>
    <s v="Idaho"/>
    <s v="Boise"/>
    <s v="Women's Athletic Footwear"/>
    <n v="24"/>
    <n v="155"/>
    <n v="3720"/>
    <n v="1860"/>
    <n v="0.5"/>
    <x v="1"/>
  </r>
  <r>
    <s v="West Gear"/>
    <n v="1197831"/>
    <d v="2021-05-05T00:00:00"/>
    <x v="2"/>
    <s v="Idaho"/>
    <s v="Boise"/>
    <s v="Men's Apparel"/>
    <n v="34"/>
    <n v="120"/>
    <n v="4080"/>
    <n v="1428"/>
    <n v="0.35"/>
    <x v="1"/>
  </r>
  <r>
    <s v="West Gear"/>
    <n v="1197831"/>
    <d v="2021-05-05T00:00:00"/>
    <x v="2"/>
    <s v="Idaho"/>
    <s v="Boise"/>
    <s v="Women's Apparel"/>
    <n v="33"/>
    <n v="240"/>
    <n v="7920"/>
    <n v="4356"/>
    <n v="0.55000000000000004"/>
    <x v="1"/>
  </r>
  <r>
    <s v="West Gear"/>
    <n v="1197831"/>
    <d v="2021-06-04T00:00:00"/>
    <x v="2"/>
    <s v="Idaho"/>
    <s v="Boise"/>
    <s v="Men's Street Footwear"/>
    <n v="31"/>
    <n v="233"/>
    <n v="7223"/>
    <n v="2744.7400000000002"/>
    <n v="0.38"/>
    <x v="1"/>
  </r>
  <r>
    <s v="West Gear"/>
    <n v="1197831"/>
    <d v="2021-06-04T00:00:00"/>
    <x v="2"/>
    <s v="Idaho"/>
    <s v="Boise"/>
    <s v="Men's Athletic Footwear"/>
    <n v="35"/>
    <n v="263"/>
    <n v="9205"/>
    <n v="3774.0499999999997"/>
    <n v="0.41"/>
    <x v="1"/>
  </r>
  <r>
    <s v="West Gear"/>
    <n v="1197831"/>
    <d v="2021-06-04T00:00:00"/>
    <x v="2"/>
    <s v="Idaho"/>
    <s v="Boise"/>
    <s v="Women's Street Footwear"/>
    <n v="34"/>
    <n v="186"/>
    <n v="6324"/>
    <n v="2592.8399999999997"/>
    <n v="0.41"/>
    <x v="1"/>
  </r>
  <r>
    <s v="West Gear"/>
    <n v="1197831"/>
    <d v="2021-06-04T00:00:00"/>
    <x v="2"/>
    <s v="Idaho"/>
    <s v="Boise"/>
    <s v="Women's Athletic Footwear"/>
    <n v="33"/>
    <n v="187"/>
    <n v="6171"/>
    <n v="3023.79"/>
    <n v="0.49"/>
    <x v="1"/>
  </r>
  <r>
    <s v="West Gear"/>
    <n v="1197831"/>
    <d v="2021-06-04T00:00:00"/>
    <x v="2"/>
    <s v="Idaho"/>
    <s v="Boise"/>
    <s v="Men's Apparel"/>
    <n v="43"/>
    <n v="158"/>
    <n v="6794"/>
    <n v="2309.9599999999996"/>
    <n v="0.33999999999999997"/>
    <x v="1"/>
  </r>
  <r>
    <s v="West Gear"/>
    <n v="1197831"/>
    <d v="2021-06-04T00:00:00"/>
    <x v="2"/>
    <s v="Idaho"/>
    <s v="Boise"/>
    <s v="Women's Apparel"/>
    <n v="39"/>
    <n v="248"/>
    <n v="9672"/>
    <n v="5319.6"/>
    <n v="0.55000000000000004"/>
    <x v="1"/>
  </r>
  <r>
    <s v="West Gear"/>
    <n v="1197831"/>
    <d v="2021-07-06T00:00:00"/>
    <x v="2"/>
    <s v="Idaho"/>
    <s v="Boise"/>
    <s v="Men's Street Footwear"/>
    <n v="35"/>
    <n v="264"/>
    <n v="9240"/>
    <n v="4250.3999999999996"/>
    <n v="0.45999999999999996"/>
    <x v="1"/>
  </r>
  <r>
    <s v="West Gear"/>
    <n v="1197831"/>
    <d v="2021-07-06T00:00:00"/>
    <x v="2"/>
    <s v="Idaho"/>
    <s v="Boise"/>
    <s v="Men's Athletic Footwear"/>
    <n v="40"/>
    <n v="271"/>
    <n v="10840"/>
    <n v="4661.1999999999989"/>
    <n v="0.42999999999999994"/>
    <x v="1"/>
  </r>
  <r>
    <s v="West Gear"/>
    <n v="1197831"/>
    <d v="2021-07-06T00:00:00"/>
    <x v="2"/>
    <s v="Idaho"/>
    <s v="Boise"/>
    <s v="Women's Street Footwear"/>
    <n v="34"/>
    <n v="278"/>
    <n v="9452"/>
    <n v="3969.8399999999997"/>
    <n v="0.42"/>
    <x v="1"/>
  </r>
  <r>
    <s v="West Gear"/>
    <n v="1197831"/>
    <d v="2021-07-06T00:00:00"/>
    <x v="2"/>
    <s v="Idaho"/>
    <s v="Boise"/>
    <s v="Women's Athletic Footwear"/>
    <n v="38"/>
    <n v="158"/>
    <n v="6004"/>
    <n v="3182.1200000000003"/>
    <n v="0.53"/>
    <x v="1"/>
  </r>
  <r>
    <s v="West Gear"/>
    <n v="1197831"/>
    <d v="2021-07-06T00:00:00"/>
    <x v="2"/>
    <s v="Idaho"/>
    <s v="Boise"/>
    <s v="Men's Apparel"/>
    <n v="43"/>
    <n v="173"/>
    <n v="7439"/>
    <n v="2975.6"/>
    <n v="0.39999999999999997"/>
    <x v="1"/>
  </r>
  <r>
    <s v="Foot Locker"/>
    <n v="1197831"/>
    <d v="2021-07-06T00:00:00"/>
    <x v="2"/>
    <s v="Idaho"/>
    <s v="Boise"/>
    <s v="Women's Apparel"/>
    <n v="51"/>
    <n v="264"/>
    <n v="13464"/>
    <n v="7943.7600000000011"/>
    <n v="0.59000000000000008"/>
    <x v="1"/>
  </r>
  <r>
    <s v="Foot Locker"/>
    <n v="1197831"/>
    <d v="2021-08-08T00:00:00"/>
    <x v="2"/>
    <s v="Idaho"/>
    <s v="Boise"/>
    <s v="Men's Street Footwear"/>
    <n v="38"/>
    <n v="233"/>
    <n v="8854"/>
    <n v="3718.68"/>
    <n v="0.42"/>
    <x v="1"/>
  </r>
  <r>
    <s v="Foot Locker"/>
    <n v="1197831"/>
    <d v="2021-08-08T00:00:00"/>
    <x v="2"/>
    <s v="Idaho"/>
    <s v="Boise"/>
    <s v="Men's Athletic Footwear"/>
    <n v="37"/>
    <n v="255"/>
    <n v="9435"/>
    <n v="4057.0499999999993"/>
    <n v="0.42999999999999994"/>
    <x v="1"/>
  </r>
  <r>
    <s v="Foot Locker"/>
    <n v="1197831"/>
    <d v="2021-08-08T00:00:00"/>
    <x v="2"/>
    <s v="Idaho"/>
    <s v="Boise"/>
    <s v="Women's Street Footwear"/>
    <n v="39"/>
    <n v="305"/>
    <n v="11895"/>
    <n v="5114.8499999999995"/>
    <n v="0.42999999999999994"/>
    <x v="1"/>
  </r>
  <r>
    <s v="Foot Locker"/>
    <n v="1197831"/>
    <d v="2021-08-08T00:00:00"/>
    <x v="2"/>
    <s v="Idaho"/>
    <s v="Boise"/>
    <s v="Women's Athletic Footwear"/>
    <n v="33"/>
    <n v="162"/>
    <n v="5346"/>
    <n v="2940.3"/>
    <n v="0.55000000000000004"/>
    <x v="1"/>
  </r>
  <r>
    <s v="Sports Direct"/>
    <n v="1197831"/>
    <d v="2021-08-08T00:00:00"/>
    <x v="2"/>
    <s v="Idaho"/>
    <s v="Boise"/>
    <s v="Men's Apparel"/>
    <n v="39"/>
    <n v="166"/>
    <n v="6474"/>
    <n v="2719.08"/>
    <n v="0.42"/>
    <x v="1"/>
  </r>
  <r>
    <s v="Sports Direct"/>
    <n v="1197831"/>
    <d v="2021-08-08T00:00:00"/>
    <x v="2"/>
    <s v="Idaho"/>
    <s v="Boise"/>
    <s v="Women's Apparel"/>
    <n v="44"/>
    <n v="239"/>
    <n v="10516"/>
    <n v="6414.7600000000011"/>
    <n v="0.6100000000000001"/>
    <x v="1"/>
  </r>
  <r>
    <s v="Sports Direct"/>
    <n v="1197831"/>
    <d v="2021-09-05T00:00:00"/>
    <x v="2"/>
    <s v="Idaho"/>
    <s v="Boise"/>
    <s v="Men's Street Footwear"/>
    <n v="41"/>
    <n v="230"/>
    <n v="9430"/>
    <n v="4337.7999999999993"/>
    <n v="0.45999999999999996"/>
    <x v="1"/>
  </r>
  <r>
    <s v="Sports Direct"/>
    <n v="1197831"/>
    <d v="2021-09-05T00:00:00"/>
    <x v="2"/>
    <s v="Idaho"/>
    <s v="Boise"/>
    <s v="Men's Athletic Footwear"/>
    <n v="38"/>
    <n v="219"/>
    <n v="8322"/>
    <n v="3578.4599999999996"/>
    <n v="0.42999999999999994"/>
    <x v="1"/>
  </r>
  <r>
    <s v="Sports Direct"/>
    <n v="1197831"/>
    <d v="2021-09-05T00:00:00"/>
    <x v="2"/>
    <s v="Idaho"/>
    <s v="Boise"/>
    <s v="Women's Street Footwear"/>
    <n v="43"/>
    <n v="203"/>
    <n v="8729"/>
    <n v="3928.0499999999997"/>
    <n v="0.44999999999999996"/>
    <x v="1"/>
  </r>
  <r>
    <s v="Sports Direct"/>
    <n v="1197831"/>
    <d v="2021-09-05T00:00:00"/>
    <x v="2"/>
    <s v="Idaho"/>
    <s v="Boise"/>
    <s v="Women's Athletic Footwear"/>
    <n v="40"/>
    <n v="136"/>
    <n v="5440"/>
    <n v="2992.0000000000005"/>
    <n v="0.55000000000000004"/>
    <x v="1"/>
  </r>
  <r>
    <s v="Sports Direct"/>
    <n v="1197831"/>
    <d v="2021-09-05T00:00:00"/>
    <x v="2"/>
    <s v="Idaho"/>
    <s v="Boise"/>
    <s v="Men's Apparel"/>
    <n v="42"/>
    <n v="140"/>
    <n v="5880"/>
    <n v="2410.7999999999997"/>
    <n v="0.41"/>
    <x v="1"/>
  </r>
  <r>
    <s v="Sports Direct"/>
    <n v="1197831"/>
    <d v="2021-09-05T00:00:00"/>
    <x v="2"/>
    <s v="Idaho"/>
    <s v="Boise"/>
    <s v="Women's Apparel"/>
    <n v="36"/>
    <n v="200"/>
    <n v="7200"/>
    <n v="4176.0000000000009"/>
    <n v="0.58000000000000007"/>
    <x v="1"/>
  </r>
  <r>
    <s v="Sports Direct"/>
    <n v="1197831"/>
    <d v="2021-10-04T00:00:00"/>
    <x v="2"/>
    <s v="Idaho"/>
    <s v="Boise"/>
    <s v="Men's Street Footwear"/>
    <n v="30"/>
    <n v="201"/>
    <n v="6030"/>
    <n v="2773.7999999999997"/>
    <n v="0.45999999999999996"/>
    <x v="1"/>
  </r>
  <r>
    <s v="Sports Direct"/>
    <n v="1197831"/>
    <d v="2021-10-04T00:00:00"/>
    <x v="2"/>
    <s v="Idaho"/>
    <s v="Boise"/>
    <s v="Men's Athletic Footwear"/>
    <n v="27"/>
    <n v="190"/>
    <n v="5130"/>
    <n v="2205.8999999999996"/>
    <n v="0.42999999999999994"/>
    <x v="1"/>
  </r>
  <r>
    <s v="Sports Direct"/>
    <n v="1197831"/>
    <d v="2021-10-04T00:00:00"/>
    <x v="2"/>
    <s v="Idaho"/>
    <s v="Boise"/>
    <s v="Women's Street Footwear"/>
    <n v="31"/>
    <n v="179"/>
    <n v="5549"/>
    <n v="2330.58"/>
    <n v="0.42"/>
    <x v="1"/>
  </r>
  <r>
    <s v="Sports Direct"/>
    <n v="1197831"/>
    <d v="2021-10-04T00:00:00"/>
    <x v="2"/>
    <s v="Idaho"/>
    <s v="Boise"/>
    <s v="Women's Athletic Footwear"/>
    <n v="35"/>
    <n v="116"/>
    <n v="4060"/>
    <n v="2151.8000000000002"/>
    <n v="0.53"/>
    <x v="1"/>
  </r>
  <r>
    <s v="Sports Direct"/>
    <n v="1197831"/>
    <d v="2021-10-04T00:00:00"/>
    <x v="2"/>
    <s v="Idaho"/>
    <s v="Boise"/>
    <s v="Men's Apparel"/>
    <n v="25"/>
    <n v="123"/>
    <n v="3075"/>
    <n v="1199.2499999999998"/>
    <n v="0.38999999999999996"/>
    <x v="1"/>
  </r>
  <r>
    <s v="Sports Direct"/>
    <n v="1197831"/>
    <d v="2021-10-04T00:00:00"/>
    <x v="2"/>
    <s v="Idaho"/>
    <s v="Boise"/>
    <s v="Women's Apparel"/>
    <n v="34"/>
    <n v="179"/>
    <n v="6086"/>
    <n v="3590.7400000000007"/>
    <n v="0.59000000000000008"/>
    <x v="1"/>
  </r>
  <r>
    <s v="Sports Direct"/>
    <n v="1197831"/>
    <d v="2021-11-05T00:00:00"/>
    <x v="2"/>
    <s v="Idaho"/>
    <s v="Boise"/>
    <s v="Men's Street Footwear"/>
    <n v="27"/>
    <n v="203"/>
    <n v="5481"/>
    <n v="2521.2599999999998"/>
    <n v="0.45999999999999996"/>
    <x v="1"/>
  </r>
  <r>
    <s v="Sports Direct"/>
    <n v="1197831"/>
    <d v="2021-11-05T00:00:00"/>
    <x v="2"/>
    <s v="Idaho"/>
    <s v="Boise"/>
    <s v="Men's Athletic Footwear"/>
    <n v="28"/>
    <n v="223"/>
    <n v="6244"/>
    <n v="2684.9199999999996"/>
    <n v="0.42999999999999994"/>
    <x v="1"/>
  </r>
  <r>
    <s v="Sports Direct"/>
    <n v="1197831"/>
    <d v="2021-11-05T00:00:00"/>
    <x v="2"/>
    <s v="Idaho"/>
    <s v="Boise"/>
    <s v="Women's Street Footwear"/>
    <n v="42"/>
    <n v="210"/>
    <n v="8820"/>
    <n v="3704.3999999999996"/>
    <n v="0.42"/>
    <x v="1"/>
  </r>
  <r>
    <s v="Sports Direct"/>
    <n v="1197831"/>
    <d v="2021-11-05T00:00:00"/>
    <x v="2"/>
    <s v="Idaho"/>
    <s v="Boise"/>
    <s v="Women's Athletic Footwear"/>
    <n v="43"/>
    <n v="158"/>
    <n v="6794"/>
    <n v="3532.88"/>
    <n v="0.52"/>
    <x v="1"/>
  </r>
  <r>
    <s v="Sports Direct"/>
    <n v="1197831"/>
    <d v="2021-11-05T00:00:00"/>
    <x v="2"/>
    <s v="Idaho"/>
    <s v="Boise"/>
    <s v="Men's Apparel"/>
    <n v="41"/>
    <n v="149"/>
    <n v="6109"/>
    <n v="2321.42"/>
    <n v="0.38"/>
    <x v="1"/>
  </r>
  <r>
    <s v="Sports Direct"/>
    <n v="1197831"/>
    <d v="2021-11-05T00:00:00"/>
    <x v="2"/>
    <s v="Idaho"/>
    <s v="Boise"/>
    <s v="Women's Apparel"/>
    <n v="51"/>
    <n v="194"/>
    <n v="9894"/>
    <n v="5837.4600000000009"/>
    <n v="0.59000000000000008"/>
    <x v="1"/>
  </r>
  <r>
    <s v="Foot Locker"/>
    <n v="1197831"/>
    <d v="2021-12-04T00:00:00"/>
    <x v="2"/>
    <s v="Idaho"/>
    <s v="Boise"/>
    <s v="Men's Street Footwear"/>
    <n v="40"/>
    <n v="240"/>
    <n v="9600"/>
    <n v="4320"/>
    <n v="0.44999999999999996"/>
    <x v="1"/>
  </r>
  <r>
    <s v="Foot Locker"/>
    <n v="1197831"/>
    <d v="2021-12-04T00:00:00"/>
    <x v="2"/>
    <s v="Idaho"/>
    <s v="Boise"/>
    <s v="Men's Athletic Footwear"/>
    <n v="41"/>
    <n v="240"/>
    <n v="9840"/>
    <n v="4526.3999999999996"/>
    <n v="0.45999999999999996"/>
    <x v="1"/>
  </r>
  <r>
    <s v="Foot Locker"/>
    <n v="1197831"/>
    <d v="2021-12-04T00:00:00"/>
    <x v="2"/>
    <s v="Idaho"/>
    <s v="Boise"/>
    <s v="Women's Street Footwear"/>
    <n v="47"/>
    <n v="223"/>
    <n v="10481"/>
    <n v="4611.6399999999994"/>
    <n v="0.43999999999999995"/>
    <x v="1"/>
  </r>
  <r>
    <s v="Foot Locker"/>
    <n v="1197831"/>
    <d v="2021-12-04T00:00:00"/>
    <x v="2"/>
    <s v="Idaho"/>
    <s v="Boise"/>
    <s v="Women's Athletic Footwear"/>
    <n v="44"/>
    <n v="184"/>
    <n v="8096"/>
    <n v="4209.92"/>
    <n v="0.52"/>
    <x v="1"/>
  </r>
  <r>
    <s v="Foot Locker"/>
    <n v="1197831"/>
    <d v="2021-12-04T00:00:00"/>
    <x v="2"/>
    <s v="Idaho"/>
    <s v="Boise"/>
    <s v="Men's Apparel"/>
    <n v="43"/>
    <n v="147"/>
    <n v="6321"/>
    <n v="2591.6099999999997"/>
    <n v="0.41"/>
    <x v="1"/>
  </r>
  <r>
    <s v="Foot Locker"/>
    <n v="1197831"/>
    <d v="2021-12-04T00:00:00"/>
    <x v="2"/>
    <s v="Idaho"/>
    <s v="Boise"/>
    <s v="Women's Apparel"/>
    <n v="47"/>
    <n v="232"/>
    <n v="10904"/>
    <n v="6651.4400000000014"/>
    <n v="0.6100000000000001"/>
    <x v="1"/>
  </r>
  <r>
    <s v="Foot Locker"/>
    <n v="1128299"/>
    <d v="2021-01-23T00:00:00"/>
    <x v="2"/>
    <s v="Idaho"/>
    <s v="Boise"/>
    <s v="Men's Street Footwear"/>
    <n v="23"/>
    <n v="136"/>
    <n v="3128"/>
    <n v="1251.1999999999998"/>
    <n v="0.39999999999999997"/>
    <x v="1"/>
  </r>
  <r>
    <s v="Foot Locker"/>
    <n v="1128299"/>
    <d v="2021-01-23T00:00:00"/>
    <x v="2"/>
    <s v="Idaho"/>
    <s v="Boise"/>
    <s v="Men's Athletic Footwear"/>
    <n v="30"/>
    <n v="140"/>
    <n v="4200"/>
    <n v="1806.0000000000002"/>
    <n v="0.43000000000000005"/>
    <x v="1"/>
  </r>
  <r>
    <s v="Foot Locker"/>
    <n v="1128299"/>
    <d v="2021-01-23T00:00:00"/>
    <x v="2"/>
    <s v="Idaho"/>
    <s v="Boise"/>
    <s v="Women's Street Footwear"/>
    <n v="31"/>
    <n v="145"/>
    <n v="4495"/>
    <n v="1753.0499999999997"/>
    <n v="0.38999999999999996"/>
    <x v="1"/>
  </r>
  <r>
    <s v="Foot Locker"/>
    <n v="1128299"/>
    <d v="2021-01-23T00:00:00"/>
    <x v="2"/>
    <s v="Idaho"/>
    <s v="Boise"/>
    <s v="Women's Athletic Footwear"/>
    <n v="30"/>
    <n v="88"/>
    <n v="2640"/>
    <n v="976.8"/>
    <n v="0.37"/>
    <x v="1"/>
  </r>
  <r>
    <s v="Foot Locker"/>
    <n v="1128299"/>
    <d v="2021-01-23T00:00:00"/>
    <x v="2"/>
    <s v="Idaho"/>
    <s v="Boise"/>
    <s v="Men's Apparel"/>
    <n v="35"/>
    <n v="68"/>
    <n v="2380"/>
    <n v="809.19999999999993"/>
    <n v="0.33999999999999997"/>
    <x v="1"/>
  </r>
  <r>
    <s v="Foot Locker"/>
    <n v="1128299"/>
    <d v="2021-01-23T00:00:00"/>
    <x v="2"/>
    <s v="Idaho"/>
    <s v="Boise"/>
    <s v="Women's Apparel"/>
    <n v="27"/>
    <n v="140"/>
    <n v="3780"/>
    <n v="1020.6"/>
    <n v="0.27"/>
    <x v="1"/>
  </r>
  <r>
    <s v="Foot Locker"/>
    <n v="1128299"/>
    <d v="2021-02-23T00:00:00"/>
    <x v="2"/>
    <s v="Idaho"/>
    <s v="Boise"/>
    <s v="Men's Street Footwear"/>
    <n v="21"/>
    <n v="162"/>
    <n v="3402"/>
    <n v="1258.74"/>
    <n v="0.37"/>
    <x v="1"/>
  </r>
  <r>
    <s v="Foot Locker"/>
    <n v="1128299"/>
    <d v="2021-02-23T00:00:00"/>
    <x v="2"/>
    <s v="Idaho"/>
    <s v="Boise"/>
    <s v="Men's Athletic Footwear"/>
    <n v="28"/>
    <n v="128"/>
    <n v="3584"/>
    <n v="1541.1200000000001"/>
    <n v="0.43000000000000005"/>
    <x v="1"/>
  </r>
  <r>
    <s v="Foot Locker"/>
    <n v="1128299"/>
    <d v="2021-02-23T00:00:00"/>
    <x v="2"/>
    <s v="Idaho"/>
    <s v="Boise"/>
    <s v="Women's Street Footwear"/>
    <n v="28"/>
    <n v="124"/>
    <n v="3472"/>
    <n v="1458.24"/>
    <n v="0.42"/>
    <x v="1"/>
  </r>
  <r>
    <s v="Foot Locker"/>
    <n v="1128299"/>
    <d v="2021-02-23T00:00:00"/>
    <x v="2"/>
    <s v="Arizona"/>
    <s v="Phoenix"/>
    <s v="Women's Athletic Footwear"/>
    <n v="26"/>
    <n v="68"/>
    <n v="1768"/>
    <n v="742.56"/>
    <n v="0.42"/>
    <x v="1"/>
  </r>
  <r>
    <s v="Foot Locker"/>
    <n v="1128299"/>
    <d v="2021-02-23T00:00:00"/>
    <x v="2"/>
    <s v="Arizona"/>
    <s v="Phoenix"/>
    <s v="Men's Apparel"/>
    <n v="36"/>
    <n v="51"/>
    <n v="1836"/>
    <n v="679.31999999999994"/>
    <n v="0.37"/>
    <x v="1"/>
  </r>
  <r>
    <s v="Foot Locker"/>
    <n v="1128299"/>
    <d v="2021-02-23T00:00:00"/>
    <x v="2"/>
    <s v="Arizona"/>
    <s v="Phoenix"/>
    <s v="Women's Apparel"/>
    <n v="31"/>
    <n v="116"/>
    <n v="3596"/>
    <n v="970.92000000000007"/>
    <n v="0.27"/>
    <x v="1"/>
  </r>
  <r>
    <s v="Foot Locker"/>
    <n v="1128299"/>
    <d v="2021-03-22T00:00:00"/>
    <x v="2"/>
    <s v="Arizona"/>
    <s v="Phoenix"/>
    <s v="Men's Street Footwear"/>
    <n v="29"/>
    <n v="160"/>
    <n v="4640"/>
    <n v="1855.9999999999998"/>
    <n v="0.39999999999999997"/>
    <x v="1"/>
  </r>
  <r>
    <s v="Foot Locker"/>
    <n v="1128299"/>
    <d v="2021-03-22T00:00:00"/>
    <x v="2"/>
    <s v="Arizona"/>
    <s v="Phoenix"/>
    <s v="Men's Athletic Footwear"/>
    <n v="38"/>
    <n v="116"/>
    <n v="4408"/>
    <n v="1939.52"/>
    <n v="0.44"/>
    <x v="1"/>
  </r>
  <r>
    <s v="Foot Locker"/>
    <n v="1128299"/>
    <d v="2021-03-22T00:00:00"/>
    <x v="2"/>
    <s v="Arizona"/>
    <s v="Phoenix"/>
    <s v="Women's Street Footwear"/>
    <n v="37"/>
    <n v="119"/>
    <n v="4403"/>
    <n v="1805.2299999999998"/>
    <n v="0.41"/>
    <x v="1"/>
  </r>
  <r>
    <s v="Foot Locker"/>
    <n v="1128299"/>
    <d v="2021-03-22T00:00:00"/>
    <x v="2"/>
    <s v="Arizona"/>
    <s v="Phoenix"/>
    <s v="Women's Athletic Footwear"/>
    <n v="38"/>
    <n v="68"/>
    <n v="2584"/>
    <n v="956.08"/>
    <n v="0.37"/>
    <x v="1"/>
  </r>
  <r>
    <s v="Foot Locker"/>
    <n v="1128299"/>
    <d v="2021-03-22T00:00:00"/>
    <x v="2"/>
    <s v="Arizona"/>
    <s v="Phoenix"/>
    <s v="Men's Apparel"/>
    <n v="41"/>
    <n v="39"/>
    <n v="1599"/>
    <n v="511.68"/>
    <n v="0.32"/>
    <x v="1"/>
  </r>
  <r>
    <s v="Foot Locker"/>
    <n v="1128299"/>
    <d v="2021-03-22T00:00:00"/>
    <x v="2"/>
    <s v="Arizona"/>
    <s v="Phoenix"/>
    <s v="Women's Apparel"/>
    <n v="37"/>
    <n v="107"/>
    <n v="3959"/>
    <n v="1068.93"/>
    <n v="0.27"/>
    <x v="1"/>
  </r>
  <r>
    <s v="Foot Locker"/>
    <n v="1128299"/>
    <d v="2021-04-23T00:00:00"/>
    <x v="2"/>
    <s v="Arizona"/>
    <s v="Phoenix"/>
    <s v="Men's Street Footwear"/>
    <n v="40"/>
    <n v="175"/>
    <n v="7000"/>
    <n v="2660"/>
    <n v="0.38"/>
    <x v="1"/>
  </r>
  <r>
    <s v="Foot Locker"/>
    <n v="1128299"/>
    <d v="2021-04-23T00:00:00"/>
    <x v="2"/>
    <s v="Arizona"/>
    <s v="Phoenix"/>
    <s v="Men's Athletic Footwear"/>
    <n v="37"/>
    <n v="90"/>
    <n v="3330"/>
    <n v="1465.2"/>
    <n v="0.44"/>
    <x v="1"/>
  </r>
  <r>
    <s v="Foot Locker"/>
    <n v="1128299"/>
    <d v="2021-04-23T00:00:00"/>
    <x v="2"/>
    <s v="Arizona"/>
    <s v="Phoenix"/>
    <s v="Women's Street Footwear"/>
    <n v="42"/>
    <n v="123"/>
    <n v="5166"/>
    <n v="1911.42"/>
    <n v="0.37"/>
    <x v="1"/>
  </r>
  <r>
    <s v="Foot Locker"/>
    <n v="1128299"/>
    <d v="2021-04-23T00:00:00"/>
    <x v="2"/>
    <s v="Arizona"/>
    <s v="Phoenix"/>
    <s v="Women's Athletic Footwear"/>
    <n v="40"/>
    <n v="78"/>
    <n v="3120"/>
    <n v="1248"/>
    <n v="0.39999999999999997"/>
    <x v="1"/>
  </r>
  <r>
    <s v="Foot Locker"/>
    <n v="1128299"/>
    <d v="2021-04-23T00:00:00"/>
    <x v="2"/>
    <s v="Arizona"/>
    <s v="Phoenix"/>
    <s v="Men's Apparel"/>
    <n v="43"/>
    <n v="47"/>
    <n v="2021"/>
    <n v="687.14"/>
    <n v="0.33999999999999997"/>
    <x v="1"/>
  </r>
  <r>
    <s v="Foot Locker"/>
    <n v="1128299"/>
    <d v="2021-04-23T00:00:00"/>
    <x v="2"/>
    <s v="Arizona"/>
    <s v="Phoenix"/>
    <s v="Women's Apparel"/>
    <n v="49"/>
    <n v="111"/>
    <n v="5439"/>
    <n v="1631.7"/>
    <n v="0.3"/>
    <x v="1"/>
  </r>
  <r>
    <s v="Foot Locker"/>
    <n v="1128299"/>
    <d v="2021-05-24T00:00:00"/>
    <x v="2"/>
    <s v="Arizona"/>
    <s v="Phoenix"/>
    <s v="Men's Street Footwear"/>
    <n v="38"/>
    <n v="184"/>
    <n v="6992"/>
    <n v="2656.96"/>
    <n v="0.38"/>
    <x v="1"/>
  </r>
  <r>
    <s v="Foot Locker"/>
    <n v="1128299"/>
    <d v="2021-05-24T00:00:00"/>
    <x v="2"/>
    <s v="Arizona"/>
    <s v="Phoenix"/>
    <s v="Men's Athletic Footwear"/>
    <n v="36"/>
    <n v="116"/>
    <n v="4176"/>
    <n v="1753.92"/>
    <n v="0.42000000000000004"/>
    <x v="1"/>
  </r>
  <r>
    <s v="Foot Locker"/>
    <n v="1128299"/>
    <d v="2021-05-24T00:00:00"/>
    <x v="2"/>
    <s v="Arizona"/>
    <s v="Phoenix"/>
    <s v="Women's Street Footwear"/>
    <n v="41"/>
    <n v="132"/>
    <n v="5412"/>
    <n v="2056.56"/>
    <n v="0.38"/>
    <x v="1"/>
  </r>
  <r>
    <s v="Foot Locker"/>
    <n v="1128299"/>
    <d v="2021-05-24T00:00:00"/>
    <x v="2"/>
    <s v="Arizona"/>
    <s v="Phoenix"/>
    <s v="Women's Athletic Footwear"/>
    <n v="39"/>
    <n v="93"/>
    <n v="3627"/>
    <n v="1341.99"/>
    <n v="0.37"/>
    <x v="1"/>
  </r>
  <r>
    <s v="Foot Locker"/>
    <n v="1128299"/>
    <d v="2021-05-24T00:00:00"/>
    <x v="2"/>
    <s v="Arizona"/>
    <s v="Phoenix"/>
    <s v="Men's Apparel"/>
    <n v="39"/>
    <n v="62"/>
    <n v="2418"/>
    <n v="797.93999999999994"/>
    <n v="0.32999999999999996"/>
    <x v="1"/>
  </r>
  <r>
    <s v="Foot Locker"/>
    <n v="1128299"/>
    <d v="2021-05-24T00:00:00"/>
    <x v="2"/>
    <s v="Arizona"/>
    <s v="Phoenix"/>
    <s v="Women's Apparel"/>
    <n v="53"/>
    <n v="124"/>
    <n v="6572"/>
    <n v="1905.8799999999999"/>
    <n v="0.28999999999999998"/>
    <x v="1"/>
  </r>
  <r>
    <s v="Foot Locker"/>
    <n v="1128299"/>
    <d v="2021-06-23T00:00:00"/>
    <x v="2"/>
    <s v="Arizona"/>
    <s v="Phoenix"/>
    <s v="Men's Street Footwear"/>
    <n v="37"/>
    <n v="194"/>
    <n v="7178"/>
    <n v="2799.4199999999996"/>
    <n v="0.38999999999999996"/>
    <x v="1"/>
  </r>
  <r>
    <s v="Foot Locker"/>
    <n v="1128299"/>
    <d v="2021-06-23T00:00:00"/>
    <x v="2"/>
    <s v="Arizona"/>
    <s v="Phoenix"/>
    <s v="Men's Athletic Footwear"/>
    <n v="36"/>
    <n v="143"/>
    <n v="5148"/>
    <n v="2162.1600000000003"/>
    <n v="0.42000000000000004"/>
    <x v="1"/>
  </r>
  <r>
    <s v="Foot Locker"/>
    <n v="1128299"/>
    <d v="2021-06-23T00:00:00"/>
    <x v="2"/>
    <s v="Arizona"/>
    <s v="Phoenix"/>
    <s v="Women's Street Footwear"/>
    <n v="41"/>
    <n v="147"/>
    <n v="6027"/>
    <n v="2290.2600000000002"/>
    <n v="0.38"/>
    <x v="1"/>
  </r>
  <r>
    <s v="Foot Locker"/>
    <n v="1128299"/>
    <d v="2021-06-23T00:00:00"/>
    <x v="2"/>
    <s v="Arizona"/>
    <s v="Phoenix"/>
    <s v="Women's Athletic Footwear"/>
    <n v="38"/>
    <n v="105"/>
    <n v="3990"/>
    <n v="1595.9999999999998"/>
    <n v="0.39999999999999997"/>
    <x v="1"/>
  </r>
  <r>
    <s v="Foot Locker"/>
    <n v="1128299"/>
    <d v="2021-06-23T00:00:00"/>
    <x v="2"/>
    <s v="Arizona"/>
    <s v="Phoenix"/>
    <s v="Men's Apparel"/>
    <n v="43"/>
    <n v="72"/>
    <n v="3096"/>
    <n v="1052.6399999999999"/>
    <n v="0.33999999999999997"/>
    <x v="1"/>
  </r>
  <r>
    <s v="Foot Locker"/>
    <n v="1128299"/>
    <d v="2021-06-23T00:00:00"/>
    <x v="2"/>
    <s v="Arizona"/>
    <s v="Phoenix"/>
    <s v="Women's Apparel"/>
    <n v="46"/>
    <n v="158"/>
    <n v="7268"/>
    <n v="2253.08"/>
    <n v="0.31"/>
    <x v="1"/>
  </r>
  <r>
    <s v="Foot Locker"/>
    <n v="1128299"/>
    <d v="2021-07-22T00:00:00"/>
    <x v="2"/>
    <s v="Arizona"/>
    <s v="Phoenix"/>
    <s v="Men's Street Footwear"/>
    <n v="40"/>
    <n v="216"/>
    <n v="8640"/>
    <n v="3196.8"/>
    <n v="0.37"/>
    <x v="1"/>
  </r>
  <r>
    <s v="Foot Locker"/>
    <n v="1128299"/>
    <d v="2021-07-22T00:00:00"/>
    <x v="2"/>
    <s v="Arizona"/>
    <s v="Phoenix"/>
    <s v="Men's Athletic Footwear"/>
    <n v="40"/>
    <n v="163"/>
    <n v="6520"/>
    <n v="2999.2000000000003"/>
    <n v="0.46"/>
    <x v="1"/>
  </r>
  <r>
    <s v="Foot Locker"/>
    <n v="1128299"/>
    <d v="2021-07-22T00:00:00"/>
    <x v="2"/>
    <s v="Arizona"/>
    <s v="Phoenix"/>
    <s v="Women's Street Footwear"/>
    <n v="39"/>
    <n v="157"/>
    <n v="6123"/>
    <n v="2387.9699999999998"/>
    <n v="0.38999999999999996"/>
    <x v="1"/>
  </r>
  <r>
    <s v="Foot Locker"/>
    <n v="1128299"/>
    <d v="2021-07-22T00:00:00"/>
    <x v="2"/>
    <s v="Arizona"/>
    <s v="Phoenix"/>
    <s v="Women's Athletic Footwear"/>
    <n v="36"/>
    <n v="113"/>
    <n v="4068"/>
    <n v="1545.84"/>
    <n v="0.38"/>
    <x v="1"/>
  </r>
  <r>
    <s v="Foot Locker"/>
    <n v="1128299"/>
    <d v="2021-07-22T00:00:00"/>
    <x v="2"/>
    <s v="Arizona"/>
    <s v="Phoenix"/>
    <s v="Men's Apparel"/>
    <n v="40"/>
    <n v="145"/>
    <n v="5800"/>
    <n v="2146"/>
    <n v="0.37"/>
    <x v="1"/>
  </r>
  <r>
    <s v="Foot Locker"/>
    <n v="1128299"/>
    <d v="2021-07-22T00:00:00"/>
    <x v="2"/>
    <s v="Arizona"/>
    <s v="Phoenix"/>
    <s v="Women's Apparel"/>
    <n v="46"/>
    <n v="145"/>
    <n v="6670"/>
    <n v="2001"/>
    <n v="0.3"/>
    <x v="1"/>
  </r>
  <r>
    <s v="Foot Locker"/>
    <n v="1128299"/>
    <d v="2021-08-23T00:00:00"/>
    <x v="2"/>
    <s v="Arizona"/>
    <s v="Phoenix"/>
    <s v="Men's Street Footwear"/>
    <n v="41"/>
    <n v="194"/>
    <n v="7954"/>
    <n v="3181.6"/>
    <n v="0.39999999999999997"/>
    <x v="1"/>
  </r>
  <r>
    <s v="Foot Locker"/>
    <n v="1128299"/>
    <d v="2021-08-23T00:00:00"/>
    <x v="2"/>
    <s v="Arizona"/>
    <s v="Phoenix"/>
    <s v="Men's Athletic Footwear"/>
    <n v="46"/>
    <n v="190"/>
    <n v="8740"/>
    <n v="3670.8"/>
    <n v="0.42000000000000004"/>
    <x v="1"/>
  </r>
  <r>
    <s v="Foot Locker"/>
    <n v="1128299"/>
    <d v="2021-08-23T00:00:00"/>
    <x v="2"/>
    <s v="Arizona"/>
    <s v="Phoenix"/>
    <s v="Women's Street Footwear"/>
    <n v="37"/>
    <n v="153"/>
    <n v="5661"/>
    <n v="2321.0099999999998"/>
    <n v="0.41"/>
    <x v="1"/>
  </r>
  <r>
    <s v="Foot Locker"/>
    <n v="1128299"/>
    <d v="2021-08-23T00:00:00"/>
    <x v="2"/>
    <s v="Arizona"/>
    <s v="Phoenix"/>
    <s v="Women's Athletic Footwear"/>
    <n v="43"/>
    <n v="120"/>
    <n v="5160"/>
    <n v="2167.1999999999998"/>
    <n v="0.42"/>
    <x v="1"/>
  </r>
  <r>
    <s v="Foot Locker"/>
    <n v="1128299"/>
    <d v="2021-08-23T00:00:00"/>
    <x v="2"/>
    <s v="Arizona"/>
    <s v="Phoenix"/>
    <s v="Men's Apparel"/>
    <n v="45"/>
    <n v="136"/>
    <n v="6120"/>
    <n v="2264.4"/>
    <n v="0.37"/>
    <x v="1"/>
  </r>
  <r>
    <s v="Foot Locker"/>
    <n v="1128299"/>
    <d v="2021-08-23T00:00:00"/>
    <x v="2"/>
    <s v="Arizona"/>
    <s v="Phoenix"/>
    <s v="Women's Apparel"/>
    <n v="48"/>
    <n v="131"/>
    <n v="6288"/>
    <n v="1760.64"/>
    <n v="0.28000000000000003"/>
    <x v="1"/>
  </r>
  <r>
    <s v="Foot Locker"/>
    <n v="1128299"/>
    <d v="2021-09-24T00:00:00"/>
    <x v="2"/>
    <s v="Arizona"/>
    <s v="Phoenix"/>
    <s v="Men's Street Footwear"/>
    <n v="35"/>
    <n v="184"/>
    <n v="6440"/>
    <n v="2704.7999999999997"/>
    <n v="0.42"/>
    <x v="1"/>
  </r>
  <r>
    <s v="Foot Locker"/>
    <n v="1128299"/>
    <d v="2021-09-24T00:00:00"/>
    <x v="2"/>
    <s v="Arizona"/>
    <s v="Phoenix"/>
    <s v="Men's Athletic Footwear"/>
    <n v="34"/>
    <n v="201"/>
    <n v="6834"/>
    <n v="3211.98"/>
    <n v="0.47000000000000003"/>
    <x v="1"/>
  </r>
  <r>
    <s v="Foot Locker"/>
    <n v="1128299"/>
    <d v="2021-09-24T00:00:00"/>
    <x v="2"/>
    <s v="Arizona"/>
    <s v="Phoenix"/>
    <s v="Women's Street Footwear"/>
    <n v="34"/>
    <n v="145"/>
    <n v="4930"/>
    <n v="1824.1"/>
    <n v="0.37"/>
    <x v="1"/>
  </r>
  <r>
    <s v="Foot Locker"/>
    <n v="1128299"/>
    <d v="2021-09-24T00:00:00"/>
    <x v="2"/>
    <s v="Arizona"/>
    <s v="Phoenix"/>
    <s v="Women's Athletic Footwear"/>
    <n v="33"/>
    <n v="124"/>
    <n v="4092"/>
    <n v="1514.04"/>
    <n v="0.37"/>
    <x v="1"/>
  </r>
  <r>
    <s v="Foot Locker"/>
    <n v="1128299"/>
    <d v="2021-09-24T00:00:00"/>
    <x v="2"/>
    <s v="Arizona"/>
    <s v="Phoenix"/>
    <s v="Men's Apparel"/>
    <n v="41"/>
    <n v="128"/>
    <n v="5248"/>
    <n v="1731.8399999999997"/>
    <n v="0.32999999999999996"/>
    <x v="1"/>
  </r>
  <r>
    <s v="Foot Locker"/>
    <n v="1128299"/>
    <d v="2021-09-24T00:00:00"/>
    <x v="2"/>
    <s v="Arizona"/>
    <s v="Phoenix"/>
    <s v="Women's Apparel"/>
    <n v="43"/>
    <n v="132"/>
    <n v="5676"/>
    <n v="1816.32"/>
    <n v="0.32"/>
    <x v="1"/>
  </r>
  <r>
    <s v="Foot Locker"/>
    <n v="1128299"/>
    <d v="2021-10-23T00:00:00"/>
    <x v="2"/>
    <s v="Arizona"/>
    <s v="Phoenix"/>
    <s v="Men's Street Footwear"/>
    <n v="36"/>
    <n v="170"/>
    <n v="6120"/>
    <n v="2570.4"/>
    <n v="0.42"/>
    <x v="1"/>
  </r>
  <r>
    <s v="Foot Locker"/>
    <n v="1128299"/>
    <d v="2021-10-23T00:00:00"/>
    <x v="2"/>
    <s v="Arizona"/>
    <s v="Phoenix"/>
    <s v="Men's Athletic Footwear"/>
    <n v="33"/>
    <n v="175"/>
    <n v="5775"/>
    <n v="2425.5000000000005"/>
    <n v="0.42000000000000004"/>
    <x v="1"/>
  </r>
  <r>
    <s v="Foot Locker"/>
    <n v="1128299"/>
    <d v="2021-10-23T00:00:00"/>
    <x v="2"/>
    <s v="Arizona"/>
    <s v="Phoenix"/>
    <s v="Women's Street Footwear"/>
    <n v="31"/>
    <n v="111"/>
    <n v="3441"/>
    <n v="1273.17"/>
    <n v="0.37"/>
    <x v="1"/>
  </r>
  <r>
    <s v="Foot Locker"/>
    <n v="1128299"/>
    <d v="2021-10-23T00:00:00"/>
    <x v="2"/>
    <s v="Arizona"/>
    <s v="Phoenix"/>
    <s v="Women's Athletic Footwear"/>
    <n v="32"/>
    <n v="102"/>
    <n v="3264"/>
    <n v="1272.9599999999998"/>
    <n v="0.38999999999999996"/>
    <x v="1"/>
  </r>
  <r>
    <s v="Foot Locker"/>
    <n v="1128299"/>
    <d v="2021-10-23T00:00:00"/>
    <x v="2"/>
    <s v="Arizona"/>
    <s v="Phoenix"/>
    <s v="Men's Apparel"/>
    <n v="44"/>
    <n v="88"/>
    <n v="3872"/>
    <n v="1432.6399999999999"/>
    <n v="0.37"/>
    <x v="1"/>
  </r>
  <r>
    <s v="Foot Locker"/>
    <n v="1128299"/>
    <d v="2021-10-23T00:00:00"/>
    <x v="2"/>
    <s v="Arizona"/>
    <s v="Phoenix"/>
    <s v="Women's Apparel"/>
    <n v="47"/>
    <n v="107"/>
    <n v="5029"/>
    <n v="1458.4099999999999"/>
    <n v="0.28999999999999998"/>
    <x v="1"/>
  </r>
  <r>
    <s v="Foot Locker"/>
    <n v="1128299"/>
    <d v="2021-11-23T00:00:00"/>
    <x v="2"/>
    <s v="Arizona"/>
    <s v="Phoenix"/>
    <s v="Men's Street Footwear"/>
    <n v="31"/>
    <n v="150"/>
    <n v="4650"/>
    <n v="1767"/>
    <n v="0.38"/>
    <x v="1"/>
  </r>
  <r>
    <s v="Foot Locker"/>
    <n v="1128299"/>
    <d v="2021-11-23T00:00:00"/>
    <x v="2"/>
    <s v="Arizona"/>
    <s v="Phoenix"/>
    <s v="Men's Athletic Footwear"/>
    <n v="38"/>
    <n v="163"/>
    <n v="6194"/>
    <n v="2911.1800000000003"/>
    <n v="0.47000000000000003"/>
    <x v="1"/>
  </r>
  <r>
    <s v="Foot Locker"/>
    <n v="1128299"/>
    <d v="2021-11-23T00:00:00"/>
    <x v="2"/>
    <s v="Arizona"/>
    <s v="Phoenix"/>
    <s v="Women's Street Footwear"/>
    <n v="33"/>
    <n v="124"/>
    <n v="4092"/>
    <n v="1595.8799999999999"/>
    <n v="0.38999999999999996"/>
    <x v="1"/>
  </r>
  <r>
    <s v="Foot Locker"/>
    <n v="1128299"/>
    <d v="2021-11-23T00:00:00"/>
    <x v="2"/>
    <s v="Arizona"/>
    <s v="Phoenix"/>
    <s v="Women's Athletic Footwear"/>
    <n v="33"/>
    <n v="116"/>
    <n v="3828"/>
    <n v="1607.76"/>
    <n v="0.42"/>
    <x v="1"/>
  </r>
  <r>
    <s v="Foot Locker"/>
    <n v="1128299"/>
    <d v="2021-11-23T00:00:00"/>
    <x v="2"/>
    <s v="Arizona"/>
    <s v="Phoenix"/>
    <s v="Men's Apparel"/>
    <n v="44"/>
    <n v="99"/>
    <n v="4356"/>
    <n v="1568.1599999999999"/>
    <n v="0.36"/>
    <x v="1"/>
  </r>
  <r>
    <s v="Foot Locker"/>
    <n v="1128299"/>
    <d v="2021-11-23T00:00:00"/>
    <x v="2"/>
    <s v="Arizona"/>
    <s v="Phoenix"/>
    <s v="Women's Apparel"/>
    <n v="39"/>
    <n v="140"/>
    <n v="5460"/>
    <n v="1528.8000000000002"/>
    <n v="0.28000000000000003"/>
    <x v="1"/>
  </r>
  <r>
    <s v="Foot Locker"/>
    <n v="1128299"/>
    <d v="2021-12-22T00:00:00"/>
    <x v="2"/>
    <s v="Arizona"/>
    <s v="Phoenix"/>
    <s v="Men's Street Footwear"/>
    <n v="35"/>
    <n v="194"/>
    <n v="6790"/>
    <n v="2716"/>
    <n v="0.39999999999999997"/>
    <x v="1"/>
  </r>
  <r>
    <s v="Foot Locker"/>
    <n v="1128299"/>
    <d v="2021-12-22T00:00:00"/>
    <x v="2"/>
    <s v="Arizona"/>
    <s v="Phoenix"/>
    <s v="Men's Athletic Footwear"/>
    <n v="33"/>
    <n v="213"/>
    <n v="7029"/>
    <n v="3233.34"/>
    <n v="0.46"/>
    <x v="1"/>
  </r>
  <r>
    <s v="Kohl's"/>
    <n v="1128299"/>
    <d v="2021-12-22T00:00:00"/>
    <x v="2"/>
    <s v="Arizona"/>
    <s v="Phoenix"/>
    <s v="Women's Street Footwear"/>
    <n v="35"/>
    <n v="136"/>
    <n v="4760"/>
    <n v="1951.6"/>
    <n v="0.41"/>
    <x v="1"/>
  </r>
  <r>
    <s v="Kohl's"/>
    <n v="1128299"/>
    <d v="2021-12-22T00:00:00"/>
    <x v="2"/>
    <s v="Arizona"/>
    <s v="Phoenix"/>
    <s v="Women's Athletic Footwear"/>
    <n v="32"/>
    <n v="128"/>
    <n v="4096"/>
    <n v="1679.36"/>
    <n v="0.41"/>
    <x v="1"/>
  </r>
  <r>
    <s v="Kohl's"/>
    <n v="1128299"/>
    <d v="2021-12-22T00:00:00"/>
    <x v="2"/>
    <s v="Arizona"/>
    <s v="Phoenix"/>
    <s v="Men's Apparel"/>
    <n v="42"/>
    <n v="109"/>
    <n v="4578"/>
    <n v="1556.5199999999998"/>
    <n v="0.33999999999999997"/>
    <x v="1"/>
  </r>
  <r>
    <s v="Kohl's"/>
    <n v="1128299"/>
    <d v="2021-12-22T00:00:00"/>
    <x v="2"/>
    <s v="Arizona"/>
    <s v="Phoenix"/>
    <s v="Women's Apparel"/>
    <n v="43"/>
    <n v="135"/>
    <n v="5805"/>
    <n v="1625.4"/>
    <n v="0.28000000000000003"/>
    <x v="1"/>
  </r>
  <r>
    <s v="Kohl's"/>
    <n v="1128299"/>
    <d v="2021-01-26T00:00:00"/>
    <x v="2"/>
    <s v="Arizona"/>
    <s v="Phoenix"/>
    <s v="Men's Street Footwear"/>
    <n v="27"/>
    <n v="152"/>
    <n v="4104"/>
    <n v="1682.6399999999999"/>
    <n v="0.41"/>
    <x v="1"/>
  </r>
  <r>
    <s v="Kohl's"/>
    <n v="1128299"/>
    <d v="2021-01-26T00:00:00"/>
    <x v="2"/>
    <s v="Arizona"/>
    <s v="Phoenix"/>
    <s v="Men's Athletic Footwear"/>
    <n v="30"/>
    <n v="147"/>
    <n v="4410"/>
    <n v="2072.7000000000003"/>
    <n v="0.47000000000000003"/>
    <x v="1"/>
  </r>
  <r>
    <s v="Kohl's"/>
    <n v="1128299"/>
    <d v="2021-01-26T00:00:00"/>
    <x v="2"/>
    <s v="Arizona"/>
    <s v="Phoenix"/>
    <s v="Women's Street Footwear"/>
    <n v="32"/>
    <n v="157"/>
    <n v="5024"/>
    <n v="1959.36"/>
    <n v="0.38999999999999996"/>
    <x v="1"/>
  </r>
  <r>
    <s v="Kohl's"/>
    <n v="1128299"/>
    <d v="2021-01-26T00:00:00"/>
    <x v="2"/>
    <s v="Arizona"/>
    <s v="Phoenix"/>
    <s v="Women's Athletic Footwear"/>
    <n v="30"/>
    <n v="101"/>
    <n v="3030"/>
    <n v="1151.4000000000001"/>
    <n v="0.38"/>
    <x v="1"/>
  </r>
  <r>
    <s v="Kohl's"/>
    <n v="1128299"/>
    <d v="2021-01-26T00:00:00"/>
    <x v="2"/>
    <s v="Arizona"/>
    <s v="Phoenix"/>
    <s v="Men's Apparel"/>
    <n v="33"/>
    <n v="94"/>
    <n v="3102"/>
    <n v="1147.74"/>
    <n v="0.37"/>
    <x v="1"/>
  </r>
  <r>
    <s v="Kohl's"/>
    <n v="1128299"/>
    <d v="2021-01-26T00:00:00"/>
    <x v="2"/>
    <s v="Arizona"/>
    <s v="Phoenix"/>
    <s v="Women's Apparel"/>
    <n v="36"/>
    <n v="166"/>
    <n v="5976"/>
    <n v="1613.5200000000002"/>
    <n v="0.27"/>
    <x v="1"/>
  </r>
  <r>
    <s v="Kohl's"/>
    <n v="1128299"/>
    <d v="2021-02-26T00:00:00"/>
    <x v="2"/>
    <s v="Arizona"/>
    <s v="Phoenix"/>
    <s v="Men's Street Footwear"/>
    <n v="27"/>
    <n v="173"/>
    <n v="4671"/>
    <n v="1868.3999999999999"/>
    <n v="0.39999999999999997"/>
    <x v="1"/>
  </r>
  <r>
    <s v="Kohl's"/>
    <n v="1128299"/>
    <d v="2021-02-26T00:00:00"/>
    <x v="2"/>
    <s v="Arizona"/>
    <s v="Phoenix"/>
    <s v="Men's Athletic Footwear"/>
    <n v="36"/>
    <n v="136"/>
    <n v="4896"/>
    <n v="2301.1200000000003"/>
    <n v="0.47000000000000003"/>
    <x v="1"/>
  </r>
  <r>
    <s v="Kohl's"/>
    <n v="1128299"/>
    <d v="2021-02-26T00:00:00"/>
    <x v="2"/>
    <s v="Arizona"/>
    <s v="Phoenix"/>
    <s v="Women's Street Footwear"/>
    <n v="35"/>
    <n v="132"/>
    <n v="4620"/>
    <n v="1847.9999999999998"/>
    <n v="0.39999999999999997"/>
    <x v="1"/>
  </r>
  <r>
    <s v="Kohl's"/>
    <n v="1128299"/>
    <d v="2021-02-26T00:00:00"/>
    <x v="2"/>
    <s v="New Mexico"/>
    <s v="Albuquerque"/>
    <s v="Women's Athletic Footwear"/>
    <n v="29"/>
    <n v="91"/>
    <n v="2639"/>
    <n v="976.43"/>
    <n v="0.37"/>
    <x v="1"/>
  </r>
  <r>
    <s v="Kohl's"/>
    <n v="1128299"/>
    <d v="2021-02-26T00:00:00"/>
    <x v="2"/>
    <s v="New Mexico"/>
    <s v="Albuquerque"/>
    <s v="Men's Apparel"/>
    <n v="34"/>
    <n v="62"/>
    <n v="2108"/>
    <n v="674.56000000000006"/>
    <n v="0.32"/>
    <x v="1"/>
  </r>
  <r>
    <s v="Kohl's"/>
    <n v="1128299"/>
    <d v="2021-02-26T00:00:00"/>
    <x v="2"/>
    <s v="New Mexico"/>
    <s v="Albuquerque"/>
    <s v="Women's Apparel"/>
    <n v="35"/>
    <n v="140"/>
    <n v="4900"/>
    <n v="1372.0000000000002"/>
    <n v="0.28000000000000003"/>
    <x v="1"/>
  </r>
  <r>
    <s v="Kohl's"/>
    <n v="1128299"/>
    <d v="2021-03-25T00:00:00"/>
    <x v="2"/>
    <s v="New Mexico"/>
    <s v="Albuquerque"/>
    <s v="Men's Street Footwear"/>
    <n v="30"/>
    <n v="187"/>
    <n v="5610"/>
    <n v="2300.1"/>
    <n v="0.41"/>
    <x v="1"/>
  </r>
  <r>
    <s v="Kohl's"/>
    <n v="1128299"/>
    <d v="2021-03-25T00:00:00"/>
    <x v="2"/>
    <s v="New Mexico"/>
    <s v="Albuquerque"/>
    <s v="Men's Athletic Footwear"/>
    <n v="36"/>
    <n v="136"/>
    <n v="4896"/>
    <n v="2203.2000000000003"/>
    <n v="0.45"/>
    <x v="1"/>
  </r>
  <r>
    <s v="Kohl's"/>
    <n v="1128299"/>
    <d v="2021-03-25T00:00:00"/>
    <x v="2"/>
    <s v="New Mexico"/>
    <s v="Albuquerque"/>
    <s v="Women's Street Footwear"/>
    <n v="44"/>
    <n v="124"/>
    <n v="5456"/>
    <n v="2073.2800000000002"/>
    <n v="0.38"/>
    <x v="1"/>
  </r>
  <r>
    <s v="Kohl's"/>
    <n v="1128299"/>
    <d v="2021-03-25T00:00:00"/>
    <x v="2"/>
    <s v="New Mexico"/>
    <s v="Albuquerque"/>
    <s v="Women's Athletic Footwear"/>
    <n v="37"/>
    <n v="88"/>
    <n v="3256"/>
    <n v="1269.8399999999999"/>
    <n v="0.38999999999999996"/>
    <x v="1"/>
  </r>
  <r>
    <s v="Kohl's"/>
    <n v="1128299"/>
    <d v="2021-03-25T00:00:00"/>
    <x v="2"/>
    <s v="New Mexico"/>
    <s v="Albuquerque"/>
    <s v="Men's Apparel"/>
    <n v="41"/>
    <n v="53"/>
    <n v="2173"/>
    <n v="695.36"/>
    <n v="0.32"/>
    <x v="1"/>
  </r>
  <r>
    <s v="Kohl's"/>
    <n v="1128299"/>
    <d v="2021-03-25T00:00:00"/>
    <x v="2"/>
    <s v="New Mexico"/>
    <s v="Albuquerque"/>
    <s v="Women's Apparel"/>
    <n v="44"/>
    <n v="131"/>
    <n v="5764"/>
    <n v="1786.84"/>
    <n v="0.31"/>
    <x v="1"/>
  </r>
  <r>
    <s v="Kohl's"/>
    <n v="1128299"/>
    <d v="2021-04-26T00:00:00"/>
    <x v="2"/>
    <s v="New Mexico"/>
    <s v="Albuquerque"/>
    <s v="Men's Street Footwear"/>
    <n v="41"/>
    <n v="165"/>
    <n v="6765"/>
    <n v="2841.2999999999997"/>
    <n v="0.42"/>
    <x v="1"/>
  </r>
  <r>
    <s v="Kohl's"/>
    <n v="1128299"/>
    <d v="2021-04-26T00:00:00"/>
    <x v="2"/>
    <s v="New Mexico"/>
    <s v="Albuquerque"/>
    <s v="Men's Athletic Footwear"/>
    <n v="43"/>
    <n v="109"/>
    <n v="4687"/>
    <n v="2156.02"/>
    <n v="0.46"/>
    <x v="1"/>
  </r>
  <r>
    <s v="Kohl's"/>
    <n v="1128299"/>
    <d v="2021-04-26T00:00:00"/>
    <x v="2"/>
    <s v="New Mexico"/>
    <s v="Albuquerque"/>
    <s v="Women's Street Footwear"/>
    <n v="44"/>
    <n v="140"/>
    <n v="6160"/>
    <n v="2587.1999999999998"/>
    <n v="0.42"/>
    <x v="1"/>
  </r>
  <r>
    <s v="Kohl's"/>
    <n v="1128299"/>
    <d v="2021-04-26T00:00:00"/>
    <x v="2"/>
    <s v="New Mexico"/>
    <s v="Albuquerque"/>
    <s v="Women's Athletic Footwear"/>
    <n v="37"/>
    <n v="96"/>
    <n v="3552"/>
    <n v="1385.2799999999997"/>
    <n v="0.38999999999999996"/>
    <x v="1"/>
  </r>
  <r>
    <s v="Kohl's"/>
    <n v="1128299"/>
    <d v="2021-04-26T00:00:00"/>
    <x v="2"/>
    <s v="New Mexico"/>
    <s v="Albuquerque"/>
    <s v="Men's Apparel"/>
    <n v="46"/>
    <n v="60"/>
    <n v="2760"/>
    <n v="965.99999999999989"/>
    <n v="0.35"/>
    <x v="1"/>
  </r>
  <r>
    <s v="Kohl's"/>
    <n v="1128299"/>
    <d v="2021-04-26T00:00:00"/>
    <x v="2"/>
    <s v="New Mexico"/>
    <s v="Albuquerque"/>
    <s v="Women's Apparel"/>
    <n v="56"/>
    <n v="116"/>
    <n v="6496"/>
    <n v="1818.88"/>
    <n v="0.28000000000000003"/>
    <x v="1"/>
  </r>
  <r>
    <s v="Kohl's"/>
    <n v="1128299"/>
    <d v="2021-05-27T00:00:00"/>
    <x v="2"/>
    <s v="New Mexico"/>
    <s v="Albuquerque"/>
    <s v="Men's Street Footwear"/>
    <n v="43"/>
    <n v="184"/>
    <n v="7912"/>
    <n v="3243.9199999999996"/>
    <n v="0.41"/>
    <x v="1"/>
  </r>
  <r>
    <s v="Kohl's"/>
    <n v="1128299"/>
    <d v="2021-05-27T00:00:00"/>
    <x v="2"/>
    <s v="New Mexico"/>
    <s v="Albuquerque"/>
    <s v="Men's Athletic Footwear"/>
    <n v="46"/>
    <n v="136"/>
    <n v="6256"/>
    <n v="2627.5200000000004"/>
    <n v="0.42000000000000004"/>
    <x v="1"/>
  </r>
  <r>
    <s v="Kohl's"/>
    <n v="1128299"/>
    <d v="2021-05-27T00:00:00"/>
    <x v="2"/>
    <s v="New Mexico"/>
    <s v="Albuquerque"/>
    <s v="Women's Street Footwear"/>
    <n v="46"/>
    <n v="135"/>
    <n v="6210"/>
    <n v="2546.1"/>
    <n v="0.41"/>
    <x v="1"/>
  </r>
  <r>
    <s v="Kohl's"/>
    <n v="1128299"/>
    <d v="2021-05-27T00:00:00"/>
    <x v="2"/>
    <s v="New Mexico"/>
    <s v="Albuquerque"/>
    <s v="Women's Athletic Footwear"/>
    <n v="43"/>
    <n v="109"/>
    <n v="4687"/>
    <n v="1921.6699999999998"/>
    <n v="0.41"/>
    <x v="1"/>
  </r>
  <r>
    <s v="Kohl's"/>
    <n v="1128299"/>
    <d v="2021-05-27T00:00:00"/>
    <x v="2"/>
    <s v="New Mexico"/>
    <s v="Albuquerque"/>
    <s v="Men's Apparel"/>
    <n v="45"/>
    <n v="78"/>
    <n v="3510"/>
    <n v="1228.5"/>
    <n v="0.35"/>
    <x v="1"/>
  </r>
  <r>
    <s v="Kohl's"/>
    <n v="1128299"/>
    <d v="2021-05-27T00:00:00"/>
    <x v="2"/>
    <s v="New Mexico"/>
    <s v="Albuquerque"/>
    <s v="Women's Apparel"/>
    <n v="56"/>
    <n v="132"/>
    <n v="7392"/>
    <n v="2143.6799999999998"/>
    <n v="0.28999999999999998"/>
    <x v="1"/>
  </r>
  <r>
    <s v="Kohl's"/>
    <n v="1128299"/>
    <d v="2021-06-26T00:00:00"/>
    <x v="2"/>
    <s v="New Mexico"/>
    <s v="Albuquerque"/>
    <s v="Men's Street Footwear"/>
    <n v="37"/>
    <n v="224"/>
    <n v="8288"/>
    <n v="3232.3199999999997"/>
    <n v="0.38999999999999996"/>
    <x v="1"/>
  </r>
  <r>
    <s v="Kohl's"/>
    <n v="1128299"/>
    <d v="2021-06-26T00:00:00"/>
    <x v="2"/>
    <s v="New Mexico"/>
    <s v="Albuquerque"/>
    <s v="Men's Athletic Footwear"/>
    <n v="47"/>
    <n v="187"/>
    <n v="8789"/>
    <n v="3779.2700000000004"/>
    <n v="0.43000000000000005"/>
    <x v="1"/>
  </r>
  <r>
    <s v="Kohl's"/>
    <n v="1128299"/>
    <d v="2021-06-26T00:00:00"/>
    <x v="2"/>
    <s v="New Mexico"/>
    <s v="Albuquerque"/>
    <s v="Women's Street Footwear"/>
    <n v="41"/>
    <n v="193"/>
    <n v="7913"/>
    <n v="3165.2"/>
    <n v="0.39999999999999997"/>
    <x v="1"/>
  </r>
  <r>
    <s v="Kohl's"/>
    <n v="1128299"/>
    <d v="2021-06-26T00:00:00"/>
    <x v="2"/>
    <s v="New Mexico"/>
    <s v="Albuquerque"/>
    <s v="Women's Athletic Footwear"/>
    <n v="37"/>
    <n v="128"/>
    <n v="4736"/>
    <n v="1894.3999999999999"/>
    <n v="0.39999999999999997"/>
    <x v="1"/>
  </r>
  <r>
    <s v="Kohl's"/>
    <n v="1128299"/>
    <d v="2021-06-26T00:00:00"/>
    <x v="2"/>
    <s v="New Mexico"/>
    <s v="Albuquerque"/>
    <s v="Men's Apparel"/>
    <n v="44"/>
    <n v="93"/>
    <n v="4092"/>
    <n v="1432.1999999999998"/>
    <n v="0.35"/>
    <x v="1"/>
  </r>
  <r>
    <s v="Kohl's"/>
    <n v="1128299"/>
    <d v="2021-06-26T00:00:00"/>
    <x v="2"/>
    <s v="New Mexico"/>
    <s v="Albuquerque"/>
    <s v="Women's Apparel"/>
    <n v="50"/>
    <n v="192"/>
    <n v="9600"/>
    <n v="2688.0000000000005"/>
    <n v="0.28000000000000003"/>
    <x v="1"/>
  </r>
  <r>
    <s v="Kohl's"/>
    <n v="1128299"/>
    <d v="2021-07-25T00:00:00"/>
    <x v="2"/>
    <s v="New Mexico"/>
    <s v="Albuquerque"/>
    <s v="Men's Street Footwear"/>
    <n v="41"/>
    <n v="248"/>
    <n v="10168"/>
    <n v="3965.5199999999995"/>
    <n v="0.38999999999999996"/>
    <x v="1"/>
  </r>
  <r>
    <s v="Kohl's"/>
    <n v="1128299"/>
    <d v="2021-07-25T00:00:00"/>
    <x v="2"/>
    <s v="New Mexico"/>
    <s v="Albuquerque"/>
    <s v="Men's Athletic Footwear"/>
    <n v="45"/>
    <n v="210"/>
    <n v="9450"/>
    <n v="4063.5000000000005"/>
    <n v="0.43000000000000005"/>
    <x v="1"/>
  </r>
  <r>
    <s v="Kohl's"/>
    <n v="1128299"/>
    <d v="2021-07-25T00:00:00"/>
    <x v="2"/>
    <s v="New Mexico"/>
    <s v="Albuquerque"/>
    <s v="Women's Street Footwear"/>
    <n v="39"/>
    <n v="171"/>
    <n v="6669"/>
    <n v="2467.5299999999997"/>
    <n v="0.37"/>
    <x v="1"/>
  </r>
  <r>
    <s v="Kohl's"/>
    <n v="1128299"/>
    <d v="2021-07-25T00:00:00"/>
    <x v="2"/>
    <s v="New Mexico"/>
    <s v="Albuquerque"/>
    <s v="Women's Athletic Footwear"/>
    <n v="39"/>
    <n v="149"/>
    <n v="5811"/>
    <n v="2440.62"/>
    <n v="0.42"/>
    <x v="1"/>
  </r>
  <r>
    <s v="Kohl's"/>
    <n v="1128299"/>
    <d v="2021-07-25T00:00:00"/>
    <x v="2"/>
    <s v="New Mexico"/>
    <s v="Albuquerque"/>
    <s v="Men's Apparel"/>
    <n v="40"/>
    <n v="160"/>
    <n v="6400"/>
    <n v="2048"/>
    <n v="0.32"/>
    <x v="1"/>
  </r>
  <r>
    <s v="Kohl's"/>
    <n v="1128299"/>
    <d v="2021-07-25T00:00:00"/>
    <x v="2"/>
    <s v="New Mexico"/>
    <s v="Albuquerque"/>
    <s v="Women's Apparel"/>
    <n v="49"/>
    <n v="160"/>
    <n v="7840"/>
    <n v="2508.8000000000002"/>
    <n v="0.32"/>
    <x v="1"/>
  </r>
  <r>
    <s v="Kohl's"/>
    <n v="1128299"/>
    <d v="2021-08-26T00:00:00"/>
    <x v="2"/>
    <s v="New Mexico"/>
    <s v="Albuquerque"/>
    <s v="Men's Street Footwear"/>
    <n v="40"/>
    <n v="224"/>
    <n v="8960"/>
    <n v="3315.2"/>
    <n v="0.37"/>
    <x v="1"/>
  </r>
  <r>
    <s v="Kohl's"/>
    <n v="1128299"/>
    <d v="2021-08-26T00:00:00"/>
    <x v="2"/>
    <s v="New Mexico"/>
    <s v="Albuquerque"/>
    <s v="Men's Athletic Footwear"/>
    <n v="44"/>
    <n v="208"/>
    <n v="9152"/>
    <n v="4026.88"/>
    <n v="0.44"/>
    <x v="1"/>
  </r>
  <r>
    <s v="Kohl's"/>
    <n v="1128299"/>
    <d v="2021-08-26T00:00:00"/>
    <x v="2"/>
    <s v="New Mexico"/>
    <s v="Albuquerque"/>
    <s v="Women's Street Footwear"/>
    <n v="46"/>
    <n v="163"/>
    <n v="7498"/>
    <n v="2999.2"/>
    <n v="0.39999999999999997"/>
    <x v="1"/>
  </r>
  <r>
    <s v="Kohl's"/>
    <n v="1128299"/>
    <d v="2021-08-26T00:00:00"/>
    <x v="2"/>
    <s v="New Mexico"/>
    <s v="Albuquerque"/>
    <s v="Women's Athletic Footwear"/>
    <n v="46"/>
    <n v="152"/>
    <n v="6992"/>
    <n v="2587.04"/>
    <n v="0.37"/>
    <x v="1"/>
  </r>
  <r>
    <s v="Kohl's"/>
    <n v="1128299"/>
    <d v="2021-08-26T00:00:00"/>
    <x v="2"/>
    <s v="New Mexico"/>
    <s v="Albuquerque"/>
    <s v="Men's Apparel"/>
    <n v="48"/>
    <n v="162"/>
    <n v="7776"/>
    <n v="2643.8399999999997"/>
    <n v="0.33999999999999997"/>
    <x v="1"/>
  </r>
  <r>
    <s v="Kohl's"/>
    <n v="1128299"/>
    <d v="2021-08-26T00:00:00"/>
    <x v="2"/>
    <s v="New Mexico"/>
    <s v="Albuquerque"/>
    <s v="Women's Apparel"/>
    <n v="50"/>
    <n v="153"/>
    <n v="7650"/>
    <n v="2448"/>
    <n v="0.32"/>
    <x v="1"/>
  </r>
  <r>
    <s v="Kohl's"/>
    <n v="1128299"/>
    <d v="2021-09-27T00:00:00"/>
    <x v="2"/>
    <s v="New Mexico"/>
    <s v="Albuquerque"/>
    <s v="Men's Street Footwear"/>
    <n v="37"/>
    <n v="206"/>
    <n v="7622"/>
    <n v="3201.24"/>
    <n v="0.42"/>
    <x v="1"/>
  </r>
  <r>
    <s v="Kohl's"/>
    <n v="1128299"/>
    <d v="2021-09-27T00:00:00"/>
    <x v="2"/>
    <s v="New Mexico"/>
    <s v="Albuquerque"/>
    <s v="Men's Athletic Footwear"/>
    <n v="39"/>
    <n v="188"/>
    <n v="7332"/>
    <n v="3372.7200000000003"/>
    <n v="0.46"/>
    <x v="1"/>
  </r>
  <r>
    <s v="Kohl's"/>
    <n v="1128299"/>
    <d v="2021-09-27T00:00:00"/>
    <x v="2"/>
    <s v="New Mexico"/>
    <s v="Albuquerque"/>
    <s v="Women's Street Footwear"/>
    <n v="39"/>
    <n v="147"/>
    <n v="5733"/>
    <n v="2407.86"/>
    <n v="0.42"/>
    <x v="1"/>
  </r>
  <r>
    <s v="Kohl's"/>
    <n v="1128299"/>
    <d v="2021-09-27T00:00:00"/>
    <x v="2"/>
    <s v="New Mexico"/>
    <s v="Albuquerque"/>
    <s v="Women's Athletic Footwear"/>
    <n v="37"/>
    <n v="145"/>
    <n v="5365"/>
    <n v="2199.65"/>
    <n v="0.41"/>
    <x v="1"/>
  </r>
  <r>
    <s v="Kohl's"/>
    <n v="1128299"/>
    <d v="2021-09-27T00:00:00"/>
    <x v="2"/>
    <s v="New Mexico"/>
    <s v="Albuquerque"/>
    <s v="Men's Apparel"/>
    <n v="40"/>
    <n v="145"/>
    <n v="5800"/>
    <n v="2029.9999999999998"/>
    <n v="0.35"/>
    <x v="1"/>
  </r>
  <r>
    <s v="Kohl's"/>
    <n v="1128299"/>
    <d v="2021-09-27T00:00:00"/>
    <x v="2"/>
    <s v="New Mexico"/>
    <s v="Albuquerque"/>
    <s v="Women's Apparel"/>
    <n v="48"/>
    <n v="157"/>
    <n v="7536"/>
    <n v="2260.7999999999997"/>
    <n v="0.3"/>
    <x v="1"/>
  </r>
  <r>
    <s v="Kohl's"/>
    <n v="1128299"/>
    <d v="2021-10-26T00:00:00"/>
    <x v="2"/>
    <s v="New Mexico"/>
    <s v="Albuquerque"/>
    <s v="Men's Street Footwear"/>
    <n v="35"/>
    <n v="171"/>
    <n v="5985"/>
    <n v="2214.4499999999998"/>
    <n v="0.37"/>
    <x v="1"/>
  </r>
  <r>
    <s v="Kohl's"/>
    <n v="1128299"/>
    <d v="2021-10-26T00:00:00"/>
    <x v="2"/>
    <s v="New Mexico"/>
    <s v="Albuquerque"/>
    <s v="Men's Athletic Footwear"/>
    <n v="38"/>
    <n v="182"/>
    <n v="6916"/>
    <n v="2973.8800000000006"/>
    <n v="0.43000000000000005"/>
    <x v="1"/>
  </r>
  <r>
    <s v="Kohl's"/>
    <n v="1128299"/>
    <d v="2021-10-26T00:00:00"/>
    <x v="2"/>
    <s v="New Mexico"/>
    <s v="Albuquerque"/>
    <s v="Women's Street Footwear"/>
    <n v="34"/>
    <n v="120"/>
    <n v="4080"/>
    <n v="1631.9999999999998"/>
    <n v="0.39999999999999997"/>
    <x v="1"/>
  </r>
  <r>
    <s v="Kohl's"/>
    <n v="1128299"/>
    <d v="2021-10-26T00:00:00"/>
    <x v="2"/>
    <s v="New Mexico"/>
    <s v="Albuquerque"/>
    <s v="Women's Athletic Footwear"/>
    <n v="35"/>
    <n v="112"/>
    <n v="3920"/>
    <n v="1646.3999999999999"/>
    <n v="0.42"/>
    <x v="1"/>
  </r>
  <r>
    <s v="Kohl's"/>
    <n v="1128299"/>
    <d v="2021-10-26T00:00:00"/>
    <x v="2"/>
    <s v="New Mexico"/>
    <s v="Albuquerque"/>
    <s v="Men's Apparel"/>
    <n v="41"/>
    <n v="114"/>
    <n v="4674"/>
    <n v="1542.4199999999998"/>
    <n v="0.32999999999999996"/>
    <x v="1"/>
  </r>
  <r>
    <s v="Kohl's"/>
    <n v="1128299"/>
    <d v="2021-10-26T00:00:00"/>
    <x v="2"/>
    <s v="New Mexico"/>
    <s v="Albuquerque"/>
    <s v="Women's Apparel"/>
    <n v="57"/>
    <n v="131"/>
    <n v="7467"/>
    <n v="2314.77"/>
    <n v="0.31"/>
    <x v="1"/>
  </r>
  <r>
    <s v="Kohl's"/>
    <n v="1128299"/>
    <d v="2021-11-26T00:00:00"/>
    <x v="2"/>
    <s v="New Mexico"/>
    <s v="Albuquerque"/>
    <s v="Men's Street Footwear"/>
    <n v="47"/>
    <n v="176"/>
    <n v="8272"/>
    <n v="3391.52"/>
    <n v="0.41"/>
    <x v="1"/>
  </r>
  <r>
    <s v="Kohl's"/>
    <n v="1128299"/>
    <d v="2021-11-26T00:00:00"/>
    <x v="2"/>
    <s v="New Mexico"/>
    <s v="Albuquerque"/>
    <s v="Men's Athletic Footwear"/>
    <n v="44"/>
    <n v="180"/>
    <n v="7920"/>
    <n v="3405.6000000000004"/>
    <n v="0.43000000000000005"/>
    <x v="1"/>
  </r>
  <r>
    <s v="Kohl's"/>
    <n v="1128299"/>
    <d v="2021-11-26T00:00:00"/>
    <x v="2"/>
    <s v="New Mexico"/>
    <s v="Albuquerque"/>
    <s v="Women's Street Footwear"/>
    <n v="46"/>
    <n v="149"/>
    <n v="6854"/>
    <n v="2535.98"/>
    <n v="0.37"/>
    <x v="1"/>
  </r>
  <r>
    <s v="Kohl's"/>
    <n v="1128299"/>
    <d v="2021-11-26T00:00:00"/>
    <x v="2"/>
    <s v="New Mexico"/>
    <s v="Albuquerque"/>
    <s v="Women's Athletic Footwear"/>
    <n v="40"/>
    <n v="136"/>
    <n v="5440"/>
    <n v="2230.4"/>
    <n v="0.41"/>
    <x v="1"/>
  </r>
  <r>
    <s v="Kohl's"/>
    <n v="1128299"/>
    <d v="2021-11-26T00:00:00"/>
    <x v="2"/>
    <s v="New Mexico"/>
    <s v="Albuquerque"/>
    <s v="Men's Apparel"/>
    <n v="54"/>
    <n v="131"/>
    <n v="7074"/>
    <n v="2617.38"/>
    <n v="0.37"/>
    <x v="1"/>
  </r>
  <r>
    <s v="Kohl's"/>
    <n v="1128299"/>
    <d v="2021-11-26T00:00:00"/>
    <x v="2"/>
    <s v="New Mexico"/>
    <s v="Albuquerque"/>
    <s v="Women's Apparel"/>
    <n v="56"/>
    <n v="170"/>
    <n v="9520"/>
    <n v="2856"/>
    <n v="0.3"/>
    <x v="1"/>
  </r>
  <r>
    <s v="Kohl's"/>
    <n v="1128299"/>
    <d v="2021-12-25T00:00:00"/>
    <x v="2"/>
    <s v="New Mexico"/>
    <s v="Albuquerque"/>
    <s v="Men's Street Footwear"/>
    <n v="44"/>
    <n v="238"/>
    <n v="10472"/>
    <n v="4398.24"/>
    <n v="0.42"/>
    <x v="1"/>
  </r>
  <r>
    <s v="Kohl's"/>
    <n v="1128299"/>
    <d v="2021-12-25T00:00:00"/>
    <x v="2"/>
    <s v="New Mexico"/>
    <s v="Albuquerque"/>
    <s v="Men's Athletic Footwear"/>
    <n v="47"/>
    <n v="217"/>
    <n v="10199"/>
    <n v="4793.5300000000007"/>
    <n v="0.47000000000000003"/>
    <x v="1"/>
  </r>
  <r>
    <s v="Sports Direct"/>
    <n v="1128299"/>
    <d v="2021-12-25T00:00:00"/>
    <x v="2"/>
    <s v="New Mexico"/>
    <s v="Albuquerque"/>
    <s v="Women's Street Footwear"/>
    <n v="44"/>
    <n v="150"/>
    <n v="6600"/>
    <n v="2706"/>
    <n v="0.41"/>
    <x v="1"/>
  </r>
  <r>
    <s v="Sports Direct"/>
    <n v="1128299"/>
    <d v="2021-12-25T00:00:00"/>
    <x v="2"/>
    <s v="New Mexico"/>
    <s v="Albuquerque"/>
    <s v="Women's Athletic Footwear"/>
    <n v="45"/>
    <n v="160"/>
    <n v="7200"/>
    <n v="2879.9999999999995"/>
    <n v="0.39999999999999997"/>
    <x v="1"/>
  </r>
  <r>
    <s v="Sports Direct"/>
    <n v="1128299"/>
    <d v="2021-12-25T00:00:00"/>
    <x v="2"/>
    <s v="New Mexico"/>
    <s v="Albuquerque"/>
    <s v="Men's Apparel"/>
    <n v="55"/>
    <n v="128"/>
    <n v="7040"/>
    <n v="2323.1999999999998"/>
    <n v="0.32999999999999996"/>
    <x v="1"/>
  </r>
  <r>
    <s v="Sports Direct"/>
    <n v="1128299"/>
    <d v="2021-12-25T00:00:00"/>
    <x v="2"/>
    <s v="New Mexico"/>
    <s v="Albuquerque"/>
    <s v="Women's Apparel"/>
    <n v="56"/>
    <n v="173"/>
    <n v="9688"/>
    <n v="2615.7600000000002"/>
    <n v="0.27"/>
    <x v="1"/>
  </r>
  <r>
    <s v="Sports Direct"/>
    <n v="1128299"/>
    <d v="2021-01-13T00:00:00"/>
    <x v="2"/>
    <s v="New Mexico"/>
    <s v="Albuquerque"/>
    <s v="Men's Street Footwear"/>
    <n v="24"/>
    <n v="149"/>
    <n v="3576"/>
    <n v="1644.96"/>
    <n v="0.46"/>
    <x v="1"/>
  </r>
  <r>
    <s v="Sports Direct"/>
    <n v="1128299"/>
    <d v="2021-01-13T00:00:00"/>
    <x v="2"/>
    <s v="New Mexico"/>
    <s v="Albuquerque"/>
    <s v="Men's Athletic Footwear"/>
    <n v="27"/>
    <n v="140"/>
    <n v="3780"/>
    <n v="1776.6000000000001"/>
    <n v="0.47000000000000003"/>
    <x v="1"/>
  </r>
  <r>
    <s v="Sports Direct"/>
    <n v="1128299"/>
    <d v="2021-01-13T00:00:00"/>
    <x v="2"/>
    <s v="New Mexico"/>
    <s v="Albuquerque"/>
    <s v="Women's Street Footwear"/>
    <n v="32"/>
    <n v="140"/>
    <n v="4480"/>
    <n v="1881.6"/>
    <n v="0.42"/>
    <x v="1"/>
  </r>
  <r>
    <s v="Sports Direct"/>
    <n v="1128299"/>
    <d v="2021-01-13T00:00:00"/>
    <x v="2"/>
    <s v="New Mexico"/>
    <s v="Albuquerque"/>
    <s v="Women's Athletic Footwear"/>
    <n v="28"/>
    <n v="99"/>
    <n v="2772"/>
    <n v="1164.24"/>
    <n v="0.42000000000000004"/>
    <x v="1"/>
  </r>
  <r>
    <s v="Sports Direct"/>
    <n v="1128299"/>
    <d v="2021-01-13T00:00:00"/>
    <x v="2"/>
    <s v="New Mexico"/>
    <s v="Albuquerque"/>
    <s v="Men's Apparel"/>
    <n v="35"/>
    <n v="75"/>
    <n v="2625"/>
    <n v="1050"/>
    <n v="0.39999999999999997"/>
    <x v="1"/>
  </r>
  <r>
    <s v="Sports Direct"/>
    <n v="1128299"/>
    <d v="2021-01-13T00:00:00"/>
    <x v="2"/>
    <s v="New Mexico"/>
    <s v="Albuquerque"/>
    <s v="Women's Apparel"/>
    <n v="28"/>
    <n v="140"/>
    <n v="3920"/>
    <n v="1254.4000000000001"/>
    <n v="0.32"/>
    <x v="1"/>
  </r>
  <r>
    <s v="Sports Direct"/>
    <n v="1128299"/>
    <d v="2021-02-13T00:00:00"/>
    <x v="2"/>
    <s v="New Mexico"/>
    <s v="Albuquerque"/>
    <s v="Men's Street Footwear"/>
    <n v="23"/>
    <n v="150"/>
    <n v="3450"/>
    <n v="1483.5000000000002"/>
    <n v="0.43000000000000005"/>
    <x v="1"/>
  </r>
  <r>
    <s v="Sports Direct"/>
    <n v="1128299"/>
    <d v="2021-02-13T00:00:00"/>
    <x v="2"/>
    <s v="New Mexico"/>
    <s v="Albuquerque"/>
    <s v="Men's Athletic Footwear"/>
    <n v="27"/>
    <n v="124"/>
    <n v="3348"/>
    <n v="1540.0800000000002"/>
    <n v="0.46"/>
    <x v="1"/>
  </r>
  <r>
    <s v="Sports Direct"/>
    <n v="1128299"/>
    <d v="2021-02-13T00:00:00"/>
    <x v="2"/>
    <s v="New Mexico"/>
    <s v="Albuquerque"/>
    <s v="Women's Street Footwear"/>
    <n v="28"/>
    <n v="120"/>
    <n v="3360"/>
    <n v="1377.6"/>
    <n v="0.41"/>
    <x v="1"/>
  </r>
  <r>
    <s v="Sports Direct"/>
    <n v="1128299"/>
    <d v="2021-02-13T00:00:00"/>
    <x v="4"/>
    <s v="Georgia"/>
    <s v="Atlanta"/>
    <s v="Women's Athletic Footwear"/>
    <n v="30"/>
    <n v="80"/>
    <n v="2400"/>
    <n v="1056"/>
    <n v="0.44"/>
    <x v="1"/>
  </r>
  <r>
    <s v="Sports Direct"/>
    <n v="1128299"/>
    <d v="2021-02-13T00:00:00"/>
    <x v="4"/>
    <s v="Georgia"/>
    <s v="Atlanta"/>
    <s v="Men's Apparel"/>
    <n v="34"/>
    <n v="60"/>
    <n v="2040"/>
    <n v="795.59999999999991"/>
    <n v="0.38999999999999996"/>
    <x v="1"/>
  </r>
  <r>
    <s v="Sports Direct"/>
    <n v="1128299"/>
    <d v="2021-02-13T00:00:00"/>
    <x v="4"/>
    <s v="Georgia"/>
    <s v="Atlanta"/>
    <s v="Women's Apparel"/>
    <n v="28"/>
    <n v="131"/>
    <n v="3668"/>
    <n v="1063.72"/>
    <n v="0.28999999999999998"/>
    <x v="1"/>
  </r>
  <r>
    <s v="Sports Direct"/>
    <n v="1128299"/>
    <d v="2021-03-12T00:00:00"/>
    <x v="4"/>
    <s v="Georgia"/>
    <s v="Atlanta"/>
    <s v="Men's Street Footwear"/>
    <n v="30"/>
    <n v="163"/>
    <n v="4890"/>
    <n v="2102.7000000000003"/>
    <n v="0.43000000000000005"/>
    <x v="1"/>
  </r>
  <r>
    <s v="Sports Direct"/>
    <n v="1128299"/>
    <d v="2021-03-12T00:00:00"/>
    <x v="4"/>
    <s v="Georgia"/>
    <s v="Atlanta"/>
    <s v="Men's Athletic Footwear"/>
    <n v="37"/>
    <n v="113"/>
    <n v="4181"/>
    <n v="1839.64"/>
    <n v="0.44"/>
    <x v="1"/>
  </r>
  <r>
    <s v="Sports Direct"/>
    <n v="1128299"/>
    <d v="2021-03-12T00:00:00"/>
    <x v="4"/>
    <s v="Georgia"/>
    <s v="Atlanta"/>
    <s v="Women's Street Footwear"/>
    <n v="39"/>
    <n v="124"/>
    <n v="4836"/>
    <n v="1837.68"/>
    <n v="0.38"/>
    <x v="1"/>
  </r>
  <r>
    <s v="Sports Direct"/>
    <n v="1128299"/>
    <d v="2021-03-12T00:00:00"/>
    <x v="4"/>
    <s v="Georgia"/>
    <s v="Atlanta"/>
    <s v="Women's Athletic Footwear"/>
    <n v="38"/>
    <n v="78"/>
    <n v="2964"/>
    <n v="1333.8"/>
    <n v="0.45"/>
    <x v="1"/>
  </r>
  <r>
    <s v="Sports Direct"/>
    <n v="1128299"/>
    <d v="2021-03-12T00:00:00"/>
    <x v="4"/>
    <s v="Georgia"/>
    <s v="Atlanta"/>
    <s v="Men's Apparel"/>
    <n v="41"/>
    <n v="45"/>
    <n v="1845"/>
    <n v="756.44999999999993"/>
    <n v="0.41"/>
    <x v="1"/>
  </r>
  <r>
    <s v="Sports Direct"/>
    <n v="1128299"/>
    <d v="2021-03-12T00:00:00"/>
    <x v="4"/>
    <s v="Georgia"/>
    <s v="Atlanta"/>
    <s v="Women's Apparel"/>
    <n v="40"/>
    <n v="112"/>
    <n v="4480"/>
    <n v="1299.1999999999998"/>
    <n v="0.28999999999999998"/>
    <x v="1"/>
  </r>
  <r>
    <s v="Sports Direct"/>
    <n v="1128299"/>
    <d v="2021-04-13T00:00:00"/>
    <x v="4"/>
    <s v="Georgia"/>
    <s v="Atlanta"/>
    <s v="Men's Street Footwear"/>
    <n v="37"/>
    <n v="179"/>
    <n v="6623"/>
    <n v="2847.8900000000003"/>
    <n v="0.43000000000000005"/>
    <x v="1"/>
  </r>
  <r>
    <s v="Sports Direct"/>
    <n v="1128299"/>
    <d v="2021-04-13T00:00:00"/>
    <x v="4"/>
    <s v="Georgia"/>
    <s v="Atlanta"/>
    <s v="Men's Athletic Footwear"/>
    <n v="40"/>
    <n v="111"/>
    <n v="4440"/>
    <n v="1864.8000000000002"/>
    <n v="0.42000000000000004"/>
    <x v="1"/>
  </r>
  <r>
    <s v="Sports Direct"/>
    <n v="1128299"/>
    <d v="2021-04-13T00:00:00"/>
    <x v="4"/>
    <s v="Georgia"/>
    <s v="Atlanta"/>
    <s v="Women's Street Footwear"/>
    <n v="36"/>
    <n v="113"/>
    <n v="4068"/>
    <n v="1505.16"/>
    <n v="0.37"/>
    <x v="1"/>
  </r>
  <r>
    <s v="Sports Direct"/>
    <n v="1128299"/>
    <d v="2021-04-13T00:00:00"/>
    <x v="4"/>
    <s v="Georgia"/>
    <s v="Atlanta"/>
    <s v="Women's Athletic Footwear"/>
    <n v="40"/>
    <n v="96"/>
    <n v="3840"/>
    <n v="1728"/>
    <n v="0.45"/>
    <x v="1"/>
  </r>
  <r>
    <s v="Sports Direct"/>
    <n v="1128299"/>
    <d v="2021-04-13T00:00:00"/>
    <x v="4"/>
    <s v="Georgia"/>
    <s v="Atlanta"/>
    <s v="Men's Apparel"/>
    <n v="38"/>
    <n v="56"/>
    <n v="2128"/>
    <n v="893.76"/>
    <n v="0.42"/>
    <x v="1"/>
  </r>
  <r>
    <s v="Sports Direct"/>
    <n v="1128299"/>
    <d v="2021-04-13T00:00:00"/>
    <x v="4"/>
    <s v="Georgia"/>
    <s v="Atlanta"/>
    <s v="Women's Apparel"/>
    <n v="56"/>
    <n v="112"/>
    <n v="6272"/>
    <n v="1756.16"/>
    <n v="0.28000000000000003"/>
    <x v="1"/>
  </r>
  <r>
    <s v="Sports Direct"/>
    <n v="1128299"/>
    <d v="2021-05-14T00:00:00"/>
    <x v="4"/>
    <s v="Georgia"/>
    <s v="Atlanta"/>
    <s v="Men's Street Footwear"/>
    <n v="37"/>
    <n v="187"/>
    <n v="6919"/>
    <n v="3182.7400000000002"/>
    <n v="0.46"/>
    <x v="1"/>
  </r>
  <r>
    <s v="Sports Direct"/>
    <n v="1128299"/>
    <d v="2021-05-14T00:00:00"/>
    <x v="4"/>
    <s v="Georgia"/>
    <s v="Atlanta"/>
    <s v="Men's Athletic Footwear"/>
    <n v="36"/>
    <n v="136"/>
    <n v="4896"/>
    <n v="2203.2000000000003"/>
    <n v="0.45"/>
    <x v="1"/>
  </r>
  <r>
    <s v="Sports Direct"/>
    <n v="1128299"/>
    <d v="2021-05-14T00:00:00"/>
    <x v="4"/>
    <s v="Georgia"/>
    <s v="Atlanta"/>
    <s v="Women's Street Footwear"/>
    <n v="40"/>
    <n v="145"/>
    <n v="5800"/>
    <n v="2261.9999999999995"/>
    <n v="0.38999999999999996"/>
    <x v="1"/>
  </r>
  <r>
    <s v="Sports Direct"/>
    <n v="1128299"/>
    <d v="2021-05-14T00:00:00"/>
    <x v="4"/>
    <s v="Georgia"/>
    <s v="Atlanta"/>
    <s v="Women's Athletic Footwear"/>
    <n v="34"/>
    <n v="114"/>
    <n v="3876"/>
    <n v="1666.6800000000003"/>
    <n v="0.43000000000000005"/>
    <x v="1"/>
  </r>
  <r>
    <s v="Sports Direct"/>
    <n v="1128299"/>
    <d v="2021-05-14T00:00:00"/>
    <x v="4"/>
    <s v="Georgia"/>
    <s v="Atlanta"/>
    <s v="Men's Apparel"/>
    <n v="39"/>
    <n v="74"/>
    <n v="2886"/>
    <n v="1212.1199999999999"/>
    <n v="0.42"/>
    <x v="1"/>
  </r>
  <r>
    <s v="Sports Direct"/>
    <n v="1128299"/>
    <d v="2021-05-14T00:00:00"/>
    <x v="4"/>
    <s v="Georgia"/>
    <s v="Atlanta"/>
    <s v="Women's Apparel"/>
    <n v="53"/>
    <n v="124"/>
    <n v="6572"/>
    <n v="2037.32"/>
    <n v="0.31"/>
    <x v="1"/>
  </r>
  <r>
    <s v="Sports Direct"/>
    <n v="1128299"/>
    <d v="2021-06-13T00:00:00"/>
    <x v="4"/>
    <s v="Georgia"/>
    <s v="Atlanta"/>
    <s v="Men's Street Footwear"/>
    <n v="35"/>
    <n v="203"/>
    <n v="7105"/>
    <n v="3055.1500000000005"/>
    <n v="0.43000000000000005"/>
    <x v="1"/>
  </r>
  <r>
    <s v="Sports Direct"/>
    <n v="1128299"/>
    <d v="2021-06-13T00:00:00"/>
    <x v="4"/>
    <s v="Georgia"/>
    <s v="Atlanta"/>
    <s v="Men's Athletic Footwear"/>
    <n v="41"/>
    <n v="163"/>
    <n v="6683"/>
    <n v="2940.52"/>
    <n v="0.44"/>
    <x v="1"/>
  </r>
  <r>
    <s v="Sports Direct"/>
    <n v="1128299"/>
    <d v="2021-06-13T00:00:00"/>
    <x v="4"/>
    <s v="Georgia"/>
    <s v="Atlanta"/>
    <s v="Women's Street Footwear"/>
    <n v="39"/>
    <n v="158"/>
    <n v="6162"/>
    <n v="2341.56"/>
    <n v="0.38"/>
    <x v="1"/>
  </r>
  <r>
    <s v="Sports Direct"/>
    <n v="1128299"/>
    <d v="2021-06-13T00:00:00"/>
    <x v="4"/>
    <s v="Georgia"/>
    <s v="Atlanta"/>
    <s v="Women's Athletic Footwear"/>
    <n v="33"/>
    <n v="132"/>
    <n v="4356"/>
    <n v="1873.0800000000002"/>
    <n v="0.43000000000000005"/>
    <x v="1"/>
  </r>
  <r>
    <s v="Sports Direct"/>
    <n v="1128299"/>
    <d v="2021-06-13T00:00:00"/>
    <x v="4"/>
    <s v="Georgia"/>
    <s v="Atlanta"/>
    <s v="Men's Apparel"/>
    <n v="42"/>
    <n v="94"/>
    <n v="3948"/>
    <n v="1539.7199999999998"/>
    <n v="0.38999999999999996"/>
    <x v="1"/>
  </r>
  <r>
    <s v="Sports Direct"/>
    <n v="1128299"/>
    <d v="2021-06-13T00:00:00"/>
    <x v="4"/>
    <s v="Georgia"/>
    <s v="Atlanta"/>
    <s v="Women's Apparel"/>
    <n v="53"/>
    <n v="190"/>
    <n v="10070"/>
    <n v="3222.4"/>
    <n v="0.32"/>
    <x v="1"/>
  </r>
  <r>
    <s v="Sports Direct"/>
    <n v="1128299"/>
    <d v="2021-07-12T00:00:00"/>
    <x v="4"/>
    <s v="Georgia"/>
    <s v="Atlanta"/>
    <s v="Men's Street Footwear"/>
    <n v="37"/>
    <n v="218"/>
    <n v="8066"/>
    <n v="3710.36"/>
    <n v="0.46"/>
    <x v="1"/>
  </r>
  <r>
    <s v="Sports Direct"/>
    <n v="1128299"/>
    <d v="2021-07-12T00:00:00"/>
    <x v="4"/>
    <s v="Georgia"/>
    <s v="Atlanta"/>
    <s v="Men's Athletic Footwear"/>
    <n v="37"/>
    <n v="173"/>
    <n v="6401"/>
    <n v="2944.46"/>
    <n v="0.46"/>
    <x v="1"/>
  </r>
  <r>
    <s v="Sports Direct"/>
    <n v="1128299"/>
    <d v="2021-07-12T00:00:00"/>
    <x v="4"/>
    <s v="Georgia"/>
    <s v="Atlanta"/>
    <s v="Women's Street Footwear"/>
    <n v="41"/>
    <n v="184"/>
    <n v="7544"/>
    <n v="3093.04"/>
    <n v="0.41"/>
    <x v="1"/>
  </r>
  <r>
    <s v="Sports Direct"/>
    <n v="1128299"/>
    <d v="2021-07-12T00:00:00"/>
    <x v="4"/>
    <s v="Georgia"/>
    <s v="Atlanta"/>
    <s v="Women's Athletic Footwear"/>
    <n v="39"/>
    <n v="128"/>
    <n v="4992"/>
    <n v="2246.4"/>
    <n v="0.45"/>
    <x v="1"/>
  </r>
  <r>
    <s v="Sports Direct"/>
    <n v="1128299"/>
    <d v="2021-07-12T00:00:00"/>
    <x v="4"/>
    <s v="Georgia"/>
    <s v="Atlanta"/>
    <s v="Men's Apparel"/>
    <n v="39"/>
    <n v="162"/>
    <n v="6318"/>
    <n v="2400.84"/>
    <n v="0.38"/>
    <x v="1"/>
  </r>
  <r>
    <s v="Sports Direct"/>
    <n v="1128299"/>
    <d v="2021-07-12T00:00:00"/>
    <x v="4"/>
    <s v="Georgia"/>
    <s v="Atlanta"/>
    <s v="Women's Apparel"/>
    <n v="51"/>
    <n v="157"/>
    <n v="8007"/>
    <n v="2322.0299999999997"/>
    <n v="0.28999999999999998"/>
    <x v="1"/>
  </r>
  <r>
    <s v="Sports Direct"/>
    <n v="1128299"/>
    <d v="2021-08-13T00:00:00"/>
    <x v="4"/>
    <s v="Georgia"/>
    <s v="Atlanta"/>
    <s v="Men's Street Footwear"/>
    <n v="39"/>
    <n v="209"/>
    <n v="8151"/>
    <n v="3749.46"/>
    <n v="0.46"/>
    <x v="1"/>
  </r>
  <r>
    <s v="Sports Direct"/>
    <n v="1128299"/>
    <d v="2021-08-13T00:00:00"/>
    <x v="4"/>
    <s v="Georgia"/>
    <s v="Atlanta"/>
    <s v="Men's Athletic Footwear"/>
    <n v="44"/>
    <n v="200"/>
    <n v="8800"/>
    <n v="3696.0000000000005"/>
    <n v="0.42000000000000004"/>
    <x v="1"/>
  </r>
  <r>
    <s v="Sports Direct"/>
    <n v="1128299"/>
    <d v="2021-08-13T00:00:00"/>
    <x v="4"/>
    <s v="Georgia"/>
    <s v="Atlanta"/>
    <s v="Women's Street Footwear"/>
    <n v="42"/>
    <n v="150"/>
    <n v="6300"/>
    <n v="2646"/>
    <n v="0.42"/>
    <x v="1"/>
  </r>
  <r>
    <s v="Sports Direct"/>
    <n v="1128299"/>
    <d v="2021-08-13T00:00:00"/>
    <x v="4"/>
    <s v="Georgia"/>
    <s v="Atlanta"/>
    <s v="Women's Athletic Footwear"/>
    <n v="42"/>
    <n v="149"/>
    <n v="6258"/>
    <n v="2816.1"/>
    <n v="0.45"/>
    <x v="1"/>
  </r>
  <r>
    <s v="Sports Direct"/>
    <n v="1128299"/>
    <d v="2021-08-13T00:00:00"/>
    <x v="4"/>
    <s v="Georgia"/>
    <s v="Atlanta"/>
    <s v="Men's Apparel"/>
    <n v="51"/>
    <n v="140"/>
    <n v="7140"/>
    <n v="2784.6"/>
    <n v="0.38999999999999996"/>
    <x v="1"/>
  </r>
  <r>
    <s v="Sports Direct"/>
    <n v="1128299"/>
    <d v="2021-08-13T00:00:00"/>
    <x v="4"/>
    <s v="Georgia"/>
    <s v="Atlanta"/>
    <s v="Women's Apparel"/>
    <n v="50"/>
    <n v="128"/>
    <n v="6400"/>
    <n v="1855.9999999999998"/>
    <n v="0.28999999999999998"/>
    <x v="1"/>
  </r>
  <r>
    <s v="Sports Direct"/>
    <n v="1128299"/>
    <d v="2021-09-14T00:00:00"/>
    <x v="4"/>
    <s v="Georgia"/>
    <s v="Atlanta"/>
    <s v="Men's Street Footwear"/>
    <n v="31"/>
    <n v="204"/>
    <n v="6324"/>
    <n v="2909.04"/>
    <n v="0.46"/>
    <x v="1"/>
  </r>
  <r>
    <s v="Sports Direct"/>
    <n v="1128299"/>
    <d v="2021-09-14T00:00:00"/>
    <x v="4"/>
    <s v="Georgia"/>
    <s v="Atlanta"/>
    <s v="Men's Athletic Footwear"/>
    <n v="38"/>
    <n v="198"/>
    <n v="7524"/>
    <n v="3310.56"/>
    <n v="0.44"/>
    <x v="1"/>
  </r>
  <r>
    <s v="Sports Direct"/>
    <n v="1128299"/>
    <d v="2021-09-14T00:00:00"/>
    <x v="4"/>
    <s v="Georgia"/>
    <s v="Atlanta"/>
    <s v="Women's Street Footwear"/>
    <n v="32"/>
    <n v="135"/>
    <n v="4320"/>
    <n v="1598.4"/>
    <n v="0.37"/>
    <x v="1"/>
  </r>
  <r>
    <s v="Sports Direct"/>
    <n v="1128299"/>
    <d v="2021-09-14T00:00:00"/>
    <x v="4"/>
    <s v="Georgia"/>
    <s v="Atlanta"/>
    <s v="Women's Athletic Footwear"/>
    <n v="35"/>
    <n v="120"/>
    <n v="4200"/>
    <n v="1932"/>
    <n v="0.46"/>
    <x v="1"/>
  </r>
  <r>
    <s v="Sports Direct"/>
    <n v="1128299"/>
    <d v="2021-09-14T00:00:00"/>
    <x v="4"/>
    <s v="Georgia"/>
    <s v="Atlanta"/>
    <s v="Men's Apparel"/>
    <n v="36"/>
    <n v="132"/>
    <n v="4752"/>
    <n v="1758.24"/>
    <n v="0.37"/>
    <x v="1"/>
  </r>
  <r>
    <s v="Sports Direct"/>
    <n v="1128299"/>
    <d v="2021-09-14T00:00:00"/>
    <x v="4"/>
    <s v="Georgia"/>
    <s v="Atlanta"/>
    <s v="Women's Apparel"/>
    <n v="46"/>
    <n v="135"/>
    <n v="6210"/>
    <n v="1863"/>
    <n v="0.3"/>
    <x v="1"/>
  </r>
  <r>
    <s v="Sports Direct"/>
    <n v="1128299"/>
    <d v="2021-10-13T00:00:00"/>
    <x v="4"/>
    <s v="Georgia"/>
    <s v="Atlanta"/>
    <s v="Men's Street Footwear"/>
    <n v="34"/>
    <n v="173"/>
    <n v="5882"/>
    <n v="2705.7200000000003"/>
    <n v="0.46"/>
    <x v="1"/>
  </r>
  <r>
    <s v="Sports Direct"/>
    <n v="1128299"/>
    <d v="2021-10-13T00:00:00"/>
    <x v="4"/>
    <s v="Georgia"/>
    <s v="Atlanta"/>
    <s v="Men's Athletic Footwear"/>
    <n v="34"/>
    <n v="173"/>
    <n v="5882"/>
    <n v="2470.44"/>
    <n v="0.42000000000000004"/>
    <x v="1"/>
  </r>
  <r>
    <s v="Sports Direct"/>
    <n v="1128299"/>
    <d v="2021-10-13T00:00:00"/>
    <x v="4"/>
    <s v="Georgia"/>
    <s v="Atlanta"/>
    <s v="Women's Street Footwear"/>
    <n v="32"/>
    <n v="123"/>
    <n v="3936"/>
    <n v="1495.68"/>
    <n v="0.38"/>
    <x v="1"/>
  </r>
  <r>
    <s v="Sports Direct"/>
    <n v="1128299"/>
    <d v="2021-10-13T00:00:00"/>
    <x v="4"/>
    <s v="Georgia"/>
    <s v="Atlanta"/>
    <s v="Women's Athletic Footwear"/>
    <n v="32"/>
    <n v="114"/>
    <n v="3648"/>
    <n v="1605.1200000000001"/>
    <n v="0.44"/>
    <x v="1"/>
  </r>
  <r>
    <s v="Sports Direct"/>
    <n v="1128299"/>
    <d v="2021-10-13T00:00:00"/>
    <x v="4"/>
    <s v="Georgia"/>
    <s v="Atlanta"/>
    <s v="Men's Apparel"/>
    <n v="41"/>
    <n v="102"/>
    <n v="4182"/>
    <n v="1672.8"/>
    <n v="0.39999999999999997"/>
    <x v="1"/>
  </r>
  <r>
    <s v="Sports Direct"/>
    <n v="1128299"/>
    <d v="2021-10-13T00:00:00"/>
    <x v="4"/>
    <s v="Georgia"/>
    <s v="Atlanta"/>
    <s v="Women's Apparel"/>
    <n v="46"/>
    <n v="109"/>
    <n v="5014"/>
    <n v="1554.34"/>
    <n v="0.31"/>
    <x v="1"/>
  </r>
  <r>
    <s v="Sports Direct"/>
    <n v="1128299"/>
    <d v="2021-11-13T00:00:00"/>
    <x v="4"/>
    <s v="Georgia"/>
    <s v="Atlanta"/>
    <s v="Men's Street Footwear"/>
    <n v="36"/>
    <n v="173"/>
    <n v="6228"/>
    <n v="2615.7600000000002"/>
    <n v="0.42000000000000004"/>
    <x v="1"/>
  </r>
  <r>
    <s v="Sports Direct"/>
    <n v="1128299"/>
    <d v="2021-11-13T00:00:00"/>
    <x v="4"/>
    <s v="Georgia"/>
    <s v="Atlanta"/>
    <s v="Men's Athletic Footwear"/>
    <n v="40"/>
    <n v="184"/>
    <n v="7360"/>
    <n v="3238.4"/>
    <n v="0.44"/>
    <x v="1"/>
  </r>
  <r>
    <s v="Sports Direct"/>
    <n v="1128299"/>
    <d v="2021-11-13T00:00:00"/>
    <x v="4"/>
    <s v="Georgia"/>
    <s v="Atlanta"/>
    <s v="Women's Street Footwear"/>
    <n v="39"/>
    <n v="145"/>
    <n v="5655"/>
    <n v="2262"/>
    <n v="0.39999999999999997"/>
    <x v="1"/>
  </r>
  <r>
    <s v="Sports Direct"/>
    <n v="1128299"/>
    <d v="2021-11-13T00:00:00"/>
    <x v="4"/>
    <s v="Georgia"/>
    <s v="Atlanta"/>
    <s v="Women's Athletic Footwear"/>
    <n v="37"/>
    <n v="140"/>
    <n v="5180"/>
    <n v="2382.8000000000002"/>
    <n v="0.46"/>
    <x v="1"/>
  </r>
  <r>
    <s v="Sports Direct"/>
    <n v="1128299"/>
    <d v="2021-11-13T00:00:00"/>
    <x v="4"/>
    <s v="Georgia"/>
    <s v="Atlanta"/>
    <s v="Men's Apparel"/>
    <n v="47"/>
    <n v="119"/>
    <n v="5593"/>
    <n v="2125.34"/>
    <n v="0.38"/>
    <x v="1"/>
  </r>
  <r>
    <s v="Sports Direct"/>
    <n v="1128299"/>
    <d v="2021-11-13T00:00:00"/>
    <x v="4"/>
    <s v="Georgia"/>
    <s v="Atlanta"/>
    <s v="Women's Apparel"/>
    <n v="46"/>
    <n v="157"/>
    <n v="7222"/>
    <n v="2094.3799999999997"/>
    <n v="0.28999999999999998"/>
    <x v="1"/>
  </r>
  <r>
    <s v="Sports Direct"/>
    <n v="1128299"/>
    <d v="2021-12-12T00:00:00"/>
    <x v="4"/>
    <s v="Georgia"/>
    <s v="Atlanta"/>
    <s v="Men's Street Footwear"/>
    <n v="42"/>
    <n v="209"/>
    <n v="8778"/>
    <n v="4125.66"/>
    <n v="0.47000000000000003"/>
    <x v="1"/>
  </r>
  <r>
    <s v="Sports Direct"/>
    <n v="1128299"/>
    <d v="2021-12-12T00:00:00"/>
    <x v="4"/>
    <s v="Georgia"/>
    <s v="Atlanta"/>
    <s v="Men's Athletic Footwear"/>
    <n v="39"/>
    <n v="223"/>
    <n v="8697"/>
    <n v="4087.59"/>
    <n v="0.47000000000000003"/>
    <x v="1"/>
  </r>
  <r>
    <s v="Foot Locker"/>
    <n v="1128299"/>
    <d v="2021-12-12T00:00:00"/>
    <x v="4"/>
    <s v="Georgia"/>
    <s v="Atlanta"/>
    <s v="Women's Street Footwear"/>
    <n v="36"/>
    <n v="147"/>
    <n v="5292"/>
    <n v="2222.64"/>
    <n v="0.42"/>
    <x v="1"/>
  </r>
  <r>
    <s v="Foot Locker"/>
    <n v="1128299"/>
    <d v="2021-12-12T00:00:00"/>
    <x v="4"/>
    <s v="Georgia"/>
    <s v="Atlanta"/>
    <s v="Women's Athletic Footwear"/>
    <n v="40"/>
    <n v="143"/>
    <n v="5720"/>
    <n v="2459.6000000000004"/>
    <n v="0.43000000000000005"/>
    <x v="1"/>
  </r>
  <r>
    <s v="Foot Locker"/>
    <n v="1128299"/>
    <d v="2021-12-12T00:00:00"/>
    <x v="4"/>
    <s v="Georgia"/>
    <s v="Atlanta"/>
    <s v="Men's Apparel"/>
    <n v="44"/>
    <n v="120"/>
    <n v="5280"/>
    <n v="2006.4"/>
    <n v="0.38"/>
    <x v="1"/>
  </r>
  <r>
    <s v="Foot Locker"/>
    <n v="1128299"/>
    <d v="2021-12-12T00:00:00"/>
    <x v="4"/>
    <s v="Georgia"/>
    <s v="Atlanta"/>
    <s v="Women's Apparel"/>
    <n v="47"/>
    <n v="160"/>
    <n v="7520"/>
    <n v="2256"/>
    <n v="0.3"/>
    <x v="1"/>
  </r>
  <r>
    <s v="Foot Locker"/>
    <n v="1185732"/>
    <d v="2021-01-09T00:00:00"/>
    <x v="4"/>
    <s v="Georgia"/>
    <s v="Atlanta"/>
    <s v="Men's Street Footwear"/>
    <n v="26"/>
    <n v="349"/>
    <n v="9074"/>
    <n v="4264.7800000000007"/>
    <n v="0.47000000000000003"/>
    <x v="1"/>
  </r>
  <r>
    <s v="Foot Locker"/>
    <n v="1185732"/>
    <d v="2021-01-09T00:00:00"/>
    <x v="4"/>
    <s v="Georgia"/>
    <s v="Atlanta"/>
    <s v="Men's Athletic Footwear"/>
    <n v="30"/>
    <n v="256"/>
    <n v="7680"/>
    <n v="3071.9999999999995"/>
    <n v="0.39999999999999997"/>
    <x v="1"/>
  </r>
  <r>
    <s v="Foot Locker"/>
    <n v="1185732"/>
    <d v="2021-01-09T00:00:00"/>
    <x v="4"/>
    <s v="Georgia"/>
    <s v="Atlanta"/>
    <s v="Women's Street Footwear"/>
    <n v="24"/>
    <n v="264"/>
    <n v="6336"/>
    <n v="2027.52"/>
    <n v="0.32"/>
    <x v="1"/>
  </r>
  <r>
    <s v="Foot Locker"/>
    <n v="1185732"/>
    <d v="2021-01-09T00:00:00"/>
    <x v="4"/>
    <s v="Georgia"/>
    <s v="Atlanta"/>
    <s v="Women's Athletic Footwear"/>
    <n v="25"/>
    <n v="209"/>
    <n v="5225"/>
    <n v="1828.7499999999998"/>
    <n v="0.35"/>
    <x v="1"/>
  </r>
  <r>
    <s v="Foot Locker"/>
    <n v="1185732"/>
    <d v="2021-01-09T00:00:00"/>
    <x v="4"/>
    <s v="Georgia"/>
    <s v="Atlanta"/>
    <s v="Men's Apparel"/>
    <n v="35"/>
    <n v="247"/>
    <n v="8645"/>
    <n v="3371.5499999999997"/>
    <n v="0.38999999999999996"/>
    <x v="1"/>
  </r>
  <r>
    <s v="Foot Locker"/>
    <n v="1185732"/>
    <d v="2021-01-09T00:00:00"/>
    <x v="4"/>
    <s v="Georgia"/>
    <s v="Atlanta"/>
    <s v="Women's Apparel"/>
    <n v="30"/>
    <n v="281"/>
    <n v="8430"/>
    <n v="4467.9000000000005"/>
    <n v="0.53"/>
    <x v="1"/>
  </r>
  <r>
    <s v="Foot Locker"/>
    <n v="1185732"/>
    <d v="2021-02-07T00:00:00"/>
    <x v="4"/>
    <s v="Georgia"/>
    <s v="Atlanta"/>
    <s v="Men's Street Footwear"/>
    <n v="31"/>
    <n v="376"/>
    <n v="11656"/>
    <n v="5594.88"/>
    <n v="0.48"/>
    <x v="1"/>
  </r>
  <r>
    <s v="Foot Locker"/>
    <n v="1185732"/>
    <d v="2021-02-07T00:00:00"/>
    <x v="4"/>
    <s v="Georgia"/>
    <s v="Atlanta"/>
    <s v="Men's Athletic Footwear"/>
    <n v="27"/>
    <n v="247"/>
    <n v="6669"/>
    <n v="2534.2200000000003"/>
    <n v="0.38"/>
    <x v="1"/>
  </r>
  <r>
    <s v="Foot Locker"/>
    <n v="1185732"/>
    <d v="2021-02-07T00:00:00"/>
    <x v="4"/>
    <s v="Georgia"/>
    <s v="Atlanta"/>
    <s v="Women's Street Footwear"/>
    <n v="21"/>
    <n v="248"/>
    <n v="5208"/>
    <n v="1562.3999999999999"/>
    <n v="0.3"/>
    <x v="1"/>
  </r>
  <r>
    <s v="Foot Locker"/>
    <n v="1185732"/>
    <d v="2021-02-18T00:00:00"/>
    <x v="1"/>
    <s v="Mississippi"/>
    <s v="Jackson"/>
    <s v="Women's Athletic Footwear"/>
    <n v="19"/>
    <n v="98"/>
    <n v="1862"/>
    <n v="856.52"/>
    <n v="0.46"/>
    <x v="1"/>
  </r>
  <r>
    <s v="Foot Locker"/>
    <n v="1185732"/>
    <d v="2021-02-18T00:00:00"/>
    <x v="1"/>
    <s v="Mississippi"/>
    <s v="Jackson"/>
    <s v="Men's Apparel"/>
    <n v="26"/>
    <n v="136"/>
    <n v="3536"/>
    <n v="1379.04"/>
    <n v="0.38999999999999996"/>
    <x v="1"/>
  </r>
  <r>
    <s v="Foot Locker"/>
    <n v="1185732"/>
    <d v="2021-02-18T00:00:00"/>
    <x v="1"/>
    <s v="Mississippi"/>
    <s v="Jackson"/>
    <s v="Women's Apparel"/>
    <n v="20"/>
    <n v="160"/>
    <n v="3200"/>
    <n v="1824.0000000000002"/>
    <n v="0.57000000000000006"/>
    <x v="1"/>
  </r>
  <r>
    <s v="Foot Locker"/>
    <n v="1185732"/>
    <d v="2021-03-16T00:00:00"/>
    <x v="1"/>
    <s v="Mississippi"/>
    <s v="Jackson"/>
    <s v="Men's Street Footwear"/>
    <n v="20"/>
    <n v="223"/>
    <n v="4460"/>
    <n v="2051.6"/>
    <n v="0.46"/>
    <x v="1"/>
  </r>
  <r>
    <s v="Foot Locker"/>
    <n v="1185732"/>
    <d v="2021-03-16T00:00:00"/>
    <x v="1"/>
    <s v="Mississippi"/>
    <s v="Jackson"/>
    <s v="Men's Athletic Footwear"/>
    <n v="20"/>
    <n v="128"/>
    <n v="2560"/>
    <n v="998.39999999999986"/>
    <n v="0.38999999999999996"/>
    <x v="1"/>
  </r>
  <r>
    <s v="Foot Locker"/>
    <n v="1185732"/>
    <d v="2021-03-16T00:00:00"/>
    <x v="1"/>
    <s v="Mississippi"/>
    <s v="Jackson"/>
    <s v="Women's Street Footwear"/>
    <n v="11"/>
    <n v="136"/>
    <n v="1496"/>
    <n v="703.12"/>
    <n v="0.47000000000000003"/>
    <x v="1"/>
  </r>
  <r>
    <s v="Foot Locker"/>
    <n v="1185732"/>
    <d v="2021-03-16T00:00:00"/>
    <x v="1"/>
    <s v="Mississippi"/>
    <s v="Jackson"/>
    <s v="Women's Athletic Footwear"/>
    <n v="15"/>
    <n v="85"/>
    <n v="1275"/>
    <n v="573.75"/>
    <n v="0.45"/>
    <x v="1"/>
  </r>
  <r>
    <s v="Foot Locker"/>
    <n v="1185732"/>
    <d v="2021-03-16T00:00:00"/>
    <x v="1"/>
    <s v="Mississippi"/>
    <s v="Jackson"/>
    <s v="Men's Apparel"/>
    <n v="25"/>
    <n v="104"/>
    <n v="2600"/>
    <n v="962"/>
    <n v="0.37"/>
    <x v="1"/>
  </r>
  <r>
    <s v="Foot Locker"/>
    <n v="1185732"/>
    <d v="2021-03-16T00:00:00"/>
    <x v="1"/>
    <s v="Mississippi"/>
    <s v="Jackson"/>
    <s v="Women's Apparel"/>
    <n v="17"/>
    <n v="136"/>
    <n v="2312"/>
    <n v="1248.48"/>
    <n v="0.54"/>
    <x v="1"/>
  </r>
  <r>
    <s v="Foot Locker"/>
    <n v="1185732"/>
    <d v="2021-04-17T00:00:00"/>
    <x v="1"/>
    <s v="Mississippi"/>
    <s v="Jackson"/>
    <s v="Men's Street Footwear"/>
    <n v="19"/>
    <n v="223"/>
    <n v="4237"/>
    <n v="1864.28"/>
    <n v="0.44"/>
    <x v="1"/>
  </r>
  <r>
    <s v="Foot Locker"/>
    <n v="1185732"/>
    <d v="2021-04-17T00:00:00"/>
    <x v="1"/>
    <s v="Mississippi"/>
    <s v="Jackson"/>
    <s v="Men's Athletic Footwear"/>
    <n v="20"/>
    <n v="116"/>
    <n v="2320"/>
    <n v="927.99999999999989"/>
    <n v="0.39999999999999997"/>
    <x v="1"/>
  </r>
  <r>
    <s v="Foot Locker"/>
    <n v="1185732"/>
    <d v="2021-04-17T00:00:00"/>
    <x v="1"/>
    <s v="Mississippi"/>
    <s v="Jackson"/>
    <s v="Women's Street Footwear"/>
    <n v="11"/>
    <n v="124"/>
    <n v="1364"/>
    <n v="613.80000000000007"/>
    <n v="0.45"/>
    <x v="1"/>
  </r>
  <r>
    <s v="Foot Locker"/>
    <n v="1185732"/>
    <d v="2021-04-17T00:00:00"/>
    <x v="1"/>
    <s v="Mississippi"/>
    <s v="Jackson"/>
    <s v="Women's Athletic Footwear"/>
    <n v="16"/>
    <n v="96"/>
    <n v="1536"/>
    <n v="660.48"/>
    <n v="0.43000000000000005"/>
    <x v="1"/>
  </r>
  <r>
    <s v="Foot Locker"/>
    <n v="1185732"/>
    <d v="2021-04-17T00:00:00"/>
    <x v="1"/>
    <s v="Mississippi"/>
    <s v="Jackson"/>
    <s v="Men's Apparel"/>
    <n v="30"/>
    <n v="98"/>
    <n v="2940"/>
    <n v="1176"/>
    <n v="0.39999999999999997"/>
    <x v="1"/>
  </r>
  <r>
    <s v="Foot Locker"/>
    <n v="1185732"/>
    <d v="2021-04-17T00:00:00"/>
    <x v="1"/>
    <s v="Mississippi"/>
    <s v="Jackson"/>
    <s v="Women's Apparel"/>
    <n v="22"/>
    <n v="147"/>
    <n v="3234"/>
    <n v="1714.02"/>
    <n v="0.53"/>
    <x v="1"/>
  </r>
  <r>
    <s v="Foot Locker"/>
    <n v="1185732"/>
    <d v="2021-05-16T00:00:00"/>
    <x v="1"/>
    <s v="Mississippi"/>
    <s v="Jackson"/>
    <s v="Men's Street Footwear"/>
    <n v="27"/>
    <n v="238"/>
    <n v="6426"/>
    <n v="2698.92"/>
    <n v="0.42000000000000004"/>
    <x v="1"/>
  </r>
  <r>
    <s v="Foot Locker"/>
    <n v="1185732"/>
    <d v="2021-05-16T00:00:00"/>
    <x v="1"/>
    <s v="Mississippi"/>
    <s v="Jackson"/>
    <s v="Men's Athletic Footwear"/>
    <n v="28"/>
    <n v="140"/>
    <n v="3920"/>
    <n v="1607.1999999999998"/>
    <n v="0.41"/>
    <x v="1"/>
  </r>
  <r>
    <s v="Foot Locker"/>
    <n v="1185732"/>
    <d v="2021-05-16T00:00:00"/>
    <x v="1"/>
    <s v="Mississippi"/>
    <s v="Jackson"/>
    <s v="Women's Street Footwear"/>
    <n v="26"/>
    <n v="136"/>
    <n v="3536"/>
    <n v="1520.4800000000002"/>
    <n v="0.43000000000000005"/>
    <x v="1"/>
  </r>
  <r>
    <s v="Foot Locker"/>
    <n v="1185732"/>
    <d v="2021-05-16T00:00:00"/>
    <x v="1"/>
    <s v="Mississippi"/>
    <s v="Jackson"/>
    <s v="Women's Athletic Footwear"/>
    <n v="24"/>
    <n v="116"/>
    <n v="2784"/>
    <n v="1280.6400000000001"/>
    <n v="0.46"/>
    <x v="1"/>
  </r>
  <r>
    <s v="Foot Locker"/>
    <n v="1185732"/>
    <d v="2021-05-16T00:00:00"/>
    <x v="1"/>
    <s v="Mississippi"/>
    <s v="Jackson"/>
    <s v="Men's Apparel"/>
    <n v="34"/>
    <n v="132"/>
    <n v="4488"/>
    <n v="1795.1999999999998"/>
    <n v="0.39999999999999997"/>
    <x v="1"/>
  </r>
  <r>
    <s v="Foot Locker"/>
    <n v="1185732"/>
    <d v="2021-05-16T00:00:00"/>
    <x v="1"/>
    <s v="Mississippi"/>
    <s v="Jackson"/>
    <s v="Women's Apparel"/>
    <n v="35"/>
    <n v="150"/>
    <n v="5250"/>
    <n v="2940.0000000000005"/>
    <n v="0.56000000000000005"/>
    <x v="1"/>
  </r>
  <r>
    <s v="Foot Locker"/>
    <n v="1185732"/>
    <d v="2021-06-18T00:00:00"/>
    <x v="1"/>
    <s v="Mississippi"/>
    <s v="Jackson"/>
    <s v="Men's Street Footwear"/>
    <n v="31"/>
    <n v="263"/>
    <n v="8153"/>
    <n v="3587.32"/>
    <n v="0.44"/>
    <x v="1"/>
  </r>
  <r>
    <s v="Foot Locker"/>
    <n v="1185732"/>
    <d v="2021-06-18T00:00:00"/>
    <x v="1"/>
    <s v="Mississippi"/>
    <s v="Jackson"/>
    <s v="Men's Athletic Footwear"/>
    <n v="29"/>
    <n v="150"/>
    <n v="4350"/>
    <n v="1696.4999999999998"/>
    <n v="0.38999999999999996"/>
    <x v="1"/>
  </r>
  <r>
    <s v="Foot Locker"/>
    <n v="1185732"/>
    <d v="2021-06-18T00:00:00"/>
    <x v="1"/>
    <s v="Mississippi"/>
    <s v="Jackson"/>
    <s v="Women's Street Footwear"/>
    <n v="33"/>
    <n v="157"/>
    <n v="5181"/>
    <n v="2383.2600000000002"/>
    <n v="0.46"/>
    <x v="1"/>
  </r>
  <r>
    <s v="Foot Locker"/>
    <n v="1185732"/>
    <d v="2021-06-18T00:00:00"/>
    <x v="1"/>
    <s v="Mississippi"/>
    <s v="Jackson"/>
    <s v="Women's Athletic Footwear"/>
    <n v="34"/>
    <n v="149"/>
    <n v="5066"/>
    <n v="2178.38"/>
    <n v="0.43000000000000005"/>
    <x v="1"/>
  </r>
  <r>
    <s v="Foot Locker"/>
    <n v="1185732"/>
    <d v="2021-06-18T00:00:00"/>
    <x v="1"/>
    <s v="Mississippi"/>
    <s v="Jackson"/>
    <s v="Men's Apparel"/>
    <n v="47"/>
    <n v="135"/>
    <n v="6345"/>
    <n v="2411.1"/>
    <n v="0.38"/>
    <x v="1"/>
  </r>
  <r>
    <s v="Foot Locker"/>
    <n v="1185732"/>
    <d v="2021-06-18T00:00:00"/>
    <x v="1"/>
    <s v="Mississippi"/>
    <s v="Jackson"/>
    <s v="Women's Apparel"/>
    <n v="51"/>
    <n v="219"/>
    <n v="11169"/>
    <n v="5919.5700000000006"/>
    <n v="0.53"/>
    <x v="1"/>
  </r>
  <r>
    <s v="Foot Locker"/>
    <n v="1185732"/>
    <d v="2021-07-16T00:00:00"/>
    <x v="1"/>
    <s v="Mississippi"/>
    <s v="Jackson"/>
    <s v="Men's Street Footwear"/>
    <n v="47"/>
    <n v="289"/>
    <n v="13583"/>
    <n v="6248.18"/>
    <n v="0.46"/>
    <x v="1"/>
  </r>
  <r>
    <s v="Walmart"/>
    <n v="1185732"/>
    <d v="2021-07-16T00:00:00"/>
    <x v="1"/>
    <s v="Mississippi"/>
    <s v="Jackson"/>
    <s v="Men's Athletic Footwear"/>
    <n v="42"/>
    <n v="192"/>
    <n v="8064"/>
    <n v="3064.32"/>
    <n v="0.38"/>
    <x v="1"/>
  </r>
  <r>
    <s v="Walmart"/>
    <n v="1185732"/>
    <d v="2021-07-16T00:00:00"/>
    <x v="1"/>
    <s v="Mississippi"/>
    <s v="Jackson"/>
    <s v="Women's Street Footwear"/>
    <n v="37"/>
    <n v="168"/>
    <n v="6216"/>
    <n v="2610.7200000000003"/>
    <n v="0.42000000000000004"/>
    <x v="1"/>
  </r>
  <r>
    <s v="Walmart"/>
    <n v="1185732"/>
    <d v="2021-07-16T00:00:00"/>
    <x v="1"/>
    <s v="Mississippi"/>
    <s v="Jackson"/>
    <s v="Women's Athletic Footwear"/>
    <n v="33"/>
    <n v="143"/>
    <n v="4719"/>
    <n v="2029.1700000000003"/>
    <n v="0.43000000000000005"/>
    <x v="1"/>
  </r>
  <r>
    <s v="Walmart"/>
    <n v="1185732"/>
    <d v="2021-07-16T00:00:00"/>
    <x v="1"/>
    <s v="Mississippi"/>
    <s v="Jackson"/>
    <s v="Men's Apparel"/>
    <n v="46"/>
    <n v="150"/>
    <n v="6900"/>
    <n v="2553"/>
    <n v="0.37"/>
    <x v="1"/>
  </r>
  <r>
    <s v="Walmart"/>
    <n v="1185732"/>
    <d v="2021-07-16T00:00:00"/>
    <x v="1"/>
    <s v="Mississippi"/>
    <s v="Jackson"/>
    <s v="Women's Apparel"/>
    <n v="49"/>
    <n v="209"/>
    <n v="10241"/>
    <n v="5427.7300000000005"/>
    <n v="0.53"/>
    <x v="1"/>
  </r>
  <r>
    <s v="Walmart"/>
    <n v="1185732"/>
    <d v="2021-08-17T00:00:00"/>
    <x v="1"/>
    <s v="Mississippi"/>
    <s v="Jackson"/>
    <s v="Men's Street Footwear"/>
    <n v="41"/>
    <n v="256"/>
    <n v="10496"/>
    <n v="4723.2"/>
    <n v="0.45"/>
    <x v="1"/>
  </r>
  <r>
    <s v="Walmart"/>
    <n v="1185732"/>
    <d v="2021-08-17T00:00:00"/>
    <x v="1"/>
    <s v="Mississippi"/>
    <s v="Jackson"/>
    <s v="Men's Athletic Footwear"/>
    <n v="44"/>
    <n v="198"/>
    <n v="8712"/>
    <n v="3571.9199999999996"/>
    <n v="0.41"/>
    <x v="1"/>
  </r>
  <r>
    <s v="Walmart"/>
    <n v="1185732"/>
    <d v="2021-08-17T00:00:00"/>
    <x v="1"/>
    <s v="Mississippi"/>
    <s v="Jackson"/>
    <s v="Women's Street Footwear"/>
    <n v="37"/>
    <n v="179"/>
    <n v="6623"/>
    <n v="2914.12"/>
    <n v="0.44"/>
    <x v="1"/>
  </r>
  <r>
    <s v="Walmart"/>
    <n v="1185732"/>
    <d v="2021-08-17T00:00:00"/>
    <x v="1"/>
    <s v="Mississippi"/>
    <s v="Jackson"/>
    <s v="Women's Athletic Footwear"/>
    <n v="32"/>
    <n v="147"/>
    <n v="4704"/>
    <n v="1975.6800000000003"/>
    <n v="0.42000000000000004"/>
    <x v="1"/>
  </r>
  <r>
    <s v="Walmart"/>
    <n v="1185732"/>
    <d v="2021-08-17T00:00:00"/>
    <x v="1"/>
    <s v="Mississippi"/>
    <s v="Jackson"/>
    <s v="Men's Apparel"/>
    <n v="35"/>
    <n v="158"/>
    <n v="5530"/>
    <n v="2322.6"/>
    <n v="0.42"/>
    <x v="1"/>
  </r>
  <r>
    <s v="Walmart"/>
    <n v="1185732"/>
    <d v="2021-08-17T00:00:00"/>
    <x v="1"/>
    <s v="Mississippi"/>
    <s v="Jackson"/>
    <s v="Women's Apparel"/>
    <n v="42"/>
    <n v="206"/>
    <n v="8652"/>
    <n v="4758.6000000000004"/>
    <n v="0.55000000000000004"/>
    <x v="1"/>
  </r>
  <r>
    <s v="Walmart"/>
    <n v="1185732"/>
    <d v="2021-09-16T00:00:00"/>
    <x v="1"/>
    <s v="Mississippi"/>
    <s v="Jackson"/>
    <s v="Men's Street Footwear"/>
    <n v="40"/>
    <n v="232"/>
    <n v="9280"/>
    <n v="4083.2"/>
    <n v="0.44"/>
    <x v="1"/>
  </r>
  <r>
    <s v="Walmart"/>
    <n v="1185732"/>
    <d v="2021-09-16T00:00:00"/>
    <x v="1"/>
    <s v="Mississippi"/>
    <s v="Jackson"/>
    <s v="Men's Athletic Footwear"/>
    <n v="33"/>
    <n v="158"/>
    <n v="5214"/>
    <n v="2137.7399999999998"/>
    <n v="0.41"/>
    <x v="1"/>
  </r>
  <r>
    <s v="Walmart"/>
    <n v="1185732"/>
    <d v="2021-09-16T00:00:00"/>
    <x v="1"/>
    <s v="Mississippi"/>
    <s v="Jackson"/>
    <s v="Women's Street Footwear"/>
    <n v="15"/>
    <n v="145"/>
    <n v="2175"/>
    <n v="1022.2500000000001"/>
    <n v="0.47000000000000003"/>
    <x v="1"/>
  </r>
  <r>
    <s v="Walmart"/>
    <n v="1185732"/>
    <d v="2021-09-16T00:00:00"/>
    <x v="1"/>
    <s v="Mississippi"/>
    <s v="Jackson"/>
    <s v="Women's Athletic Footwear"/>
    <n v="16"/>
    <n v="120"/>
    <n v="1920"/>
    <n v="864"/>
    <n v="0.45"/>
    <x v="1"/>
  </r>
  <r>
    <s v="Walmart"/>
    <n v="1185732"/>
    <d v="2021-09-16T00:00:00"/>
    <x v="1"/>
    <s v="Mississippi"/>
    <s v="Jackson"/>
    <s v="Men's Apparel"/>
    <n v="22"/>
    <n v="132"/>
    <n v="2904"/>
    <n v="1103.52"/>
    <n v="0.38"/>
    <x v="1"/>
  </r>
  <r>
    <s v="Walmart"/>
    <n v="1185732"/>
    <d v="2021-09-16T00:00:00"/>
    <x v="1"/>
    <s v="Mississippi"/>
    <s v="Jackson"/>
    <s v="Women's Apparel"/>
    <n v="26"/>
    <n v="160"/>
    <n v="4160"/>
    <n v="2329.6000000000004"/>
    <n v="0.56000000000000005"/>
    <x v="1"/>
  </r>
  <r>
    <s v="Walmart"/>
    <n v="1185732"/>
    <d v="2021-10-18T00:00:00"/>
    <x v="1"/>
    <s v="Mississippi"/>
    <s v="Jackson"/>
    <s v="Men's Street Footwear"/>
    <n v="24"/>
    <n v="216"/>
    <n v="5184"/>
    <n v="2384.6400000000003"/>
    <n v="0.46"/>
    <x v="1"/>
  </r>
  <r>
    <s v="Walmart"/>
    <n v="1185732"/>
    <d v="2021-10-18T00:00:00"/>
    <x v="1"/>
    <s v="Mississippi"/>
    <s v="Jackson"/>
    <s v="Men's Athletic Footwear"/>
    <n v="17"/>
    <n v="165"/>
    <n v="2805"/>
    <n v="1037.8499999999999"/>
    <n v="0.37"/>
    <x v="1"/>
  </r>
  <r>
    <s v="Walmart"/>
    <n v="1185732"/>
    <d v="2021-10-18T00:00:00"/>
    <x v="1"/>
    <s v="Mississippi"/>
    <s v="Jackson"/>
    <s v="Women's Street Footwear"/>
    <n v="19"/>
    <n v="120"/>
    <n v="2280"/>
    <n v="1071.6000000000001"/>
    <n v="0.47000000000000003"/>
    <x v="1"/>
  </r>
  <r>
    <s v="Walmart"/>
    <n v="1185732"/>
    <d v="2021-10-18T00:00:00"/>
    <x v="1"/>
    <s v="Mississippi"/>
    <s v="Jackson"/>
    <s v="Women's Athletic Footwear"/>
    <n v="20"/>
    <n v="109"/>
    <n v="2180"/>
    <n v="981"/>
    <n v="0.45"/>
    <x v="1"/>
  </r>
  <r>
    <s v="Walmart"/>
    <n v="1185732"/>
    <d v="2021-10-18T00:00:00"/>
    <x v="1"/>
    <s v="Mississippi"/>
    <s v="Jackson"/>
    <s v="Men's Apparel"/>
    <n v="25"/>
    <n v="105"/>
    <n v="2625"/>
    <n v="1102.5"/>
    <n v="0.42"/>
    <x v="1"/>
  </r>
  <r>
    <s v="Sports Direct"/>
    <n v="1185732"/>
    <d v="2021-10-18T00:00:00"/>
    <x v="1"/>
    <s v="Mississippi"/>
    <s v="Jackson"/>
    <s v="Women's Apparel"/>
    <n v="27"/>
    <n v="162"/>
    <n v="4374"/>
    <n v="2361.96"/>
    <n v="0.54"/>
    <x v="1"/>
  </r>
  <r>
    <s v="Sports Direct"/>
    <n v="1185732"/>
    <d v="2021-11-17T00:00:00"/>
    <x v="1"/>
    <s v="Mississippi"/>
    <s v="Jackson"/>
    <s v="Men's Street Footwear"/>
    <n v="22"/>
    <n v="206"/>
    <n v="4532"/>
    <n v="1994.08"/>
    <n v="0.44"/>
    <x v="1"/>
  </r>
  <r>
    <s v="Sports Direct"/>
    <n v="1185732"/>
    <d v="2021-11-17T00:00:00"/>
    <x v="1"/>
    <s v="Mississippi"/>
    <s v="Jackson"/>
    <s v="Men's Athletic Footwear"/>
    <n v="15"/>
    <n v="153"/>
    <n v="2295"/>
    <n v="872.1"/>
    <n v="0.38"/>
    <x v="1"/>
  </r>
  <r>
    <s v="Sports Direct"/>
    <n v="1185732"/>
    <d v="2021-11-17T00:00:00"/>
    <x v="1"/>
    <s v="Mississippi"/>
    <s v="Jackson"/>
    <s v="Women's Street Footwear"/>
    <n v="22"/>
    <n v="119"/>
    <n v="2618"/>
    <n v="1099.5600000000002"/>
    <n v="0.42000000000000004"/>
    <x v="1"/>
  </r>
  <r>
    <s v="Sports Direct"/>
    <n v="1185732"/>
    <d v="2021-11-17T00:00:00"/>
    <x v="1"/>
    <s v="Mississippi"/>
    <s v="Jackson"/>
    <s v="Women's Athletic Footwear"/>
    <n v="43"/>
    <n v="153"/>
    <n v="6579"/>
    <n v="2894.76"/>
    <n v="0.44"/>
    <x v="1"/>
  </r>
  <r>
    <s v="Sports Direct"/>
    <n v="1185732"/>
    <d v="2021-11-17T00:00:00"/>
    <x v="1"/>
    <s v="Mississippi"/>
    <s v="Jackson"/>
    <s v="Men's Apparel"/>
    <n v="59"/>
    <n v="132"/>
    <n v="7788"/>
    <n v="3115.2"/>
    <n v="0.39999999999999997"/>
    <x v="1"/>
  </r>
  <r>
    <s v="Sports Direct"/>
    <n v="1185732"/>
    <d v="2021-11-17T00:00:00"/>
    <x v="1"/>
    <s v="Mississippi"/>
    <s v="Jackson"/>
    <s v="Women's Apparel"/>
    <n v="51"/>
    <n v="168"/>
    <n v="8568"/>
    <n v="4883.76"/>
    <n v="0.57000000000000006"/>
    <x v="1"/>
  </r>
  <r>
    <s v="Sports Direct"/>
    <n v="1185732"/>
    <d v="2021-12-16T00:00:00"/>
    <x v="1"/>
    <s v="Mississippi"/>
    <s v="Jackson"/>
    <s v="Men's Street Footwear"/>
    <n v="48"/>
    <n v="256"/>
    <n v="12288"/>
    <n v="5775.3600000000006"/>
    <n v="0.47000000000000003"/>
    <x v="1"/>
  </r>
  <r>
    <s v="Sports Direct"/>
    <n v="1185732"/>
    <d v="2021-12-16T00:00:00"/>
    <x v="1"/>
    <s v="Mississippi"/>
    <s v="Jackson"/>
    <s v="Men's Athletic Footwear"/>
    <n v="44"/>
    <n v="201"/>
    <n v="8844"/>
    <n v="3272.2799999999997"/>
    <n v="0.37"/>
    <x v="1"/>
  </r>
  <r>
    <s v="Sports Direct"/>
    <n v="1185732"/>
    <d v="2021-12-16T00:00:00"/>
    <x v="1"/>
    <s v="Mississippi"/>
    <s v="Jackson"/>
    <s v="Women's Street Footwear"/>
    <n v="43"/>
    <n v="158"/>
    <n v="6794"/>
    <n v="3057.3"/>
    <n v="0.45"/>
    <x v="1"/>
  </r>
  <r>
    <s v="Sports Direct"/>
    <n v="1185732"/>
    <d v="2021-12-16T00:00:00"/>
    <x v="1"/>
    <s v="Mississippi"/>
    <s v="Jackson"/>
    <s v="Women's Athletic Footwear"/>
    <n v="41"/>
    <n v="143"/>
    <n v="5863"/>
    <n v="2755.61"/>
    <n v="0.47000000000000003"/>
    <x v="1"/>
  </r>
  <r>
    <s v="Sports Direct"/>
    <n v="1185732"/>
    <d v="2021-12-16T00:00:00"/>
    <x v="1"/>
    <s v="Mississippi"/>
    <s v="Jackson"/>
    <s v="Men's Apparel"/>
    <n v="54"/>
    <n v="157"/>
    <n v="8478"/>
    <n v="3221.64"/>
    <n v="0.38"/>
    <x v="1"/>
  </r>
  <r>
    <s v="Sports Direct"/>
    <n v="1185732"/>
    <d v="2021-12-16T00:00:00"/>
    <x v="1"/>
    <s v="Mississippi"/>
    <s v="Jackson"/>
    <s v="Women's Apparel"/>
    <n v="53"/>
    <n v="178"/>
    <n v="9434"/>
    <n v="5188.7000000000007"/>
    <n v="0.55000000000000004"/>
    <x v="1"/>
  </r>
  <r>
    <s v="Sports Direct"/>
    <n v="1197831"/>
    <d v="2021-01-23T00:00:00"/>
    <x v="1"/>
    <s v="Mississippi"/>
    <s v="Jackson"/>
    <s v="Men's Street Footwear"/>
    <n v="17"/>
    <n v="215"/>
    <n v="3655"/>
    <n v="1608.2"/>
    <n v="0.44"/>
    <x v="1"/>
  </r>
  <r>
    <s v="Sports Direct"/>
    <n v="1197831"/>
    <d v="2021-01-23T00:00:00"/>
    <x v="1"/>
    <s v="Mississippi"/>
    <s v="Jackson"/>
    <s v="Men's Athletic Footwear"/>
    <n v="18"/>
    <n v="135"/>
    <n v="2430"/>
    <n v="971.99999999999989"/>
    <n v="0.39999999999999997"/>
    <x v="1"/>
  </r>
  <r>
    <s v="Sports Direct"/>
    <n v="1197831"/>
    <d v="2021-01-23T00:00:00"/>
    <x v="1"/>
    <s v="Mississippi"/>
    <s v="Jackson"/>
    <s v="Women's Street Footwear"/>
    <n v="11"/>
    <n v="140"/>
    <n v="1540"/>
    <n v="677.6"/>
    <n v="0.44"/>
    <x v="1"/>
  </r>
  <r>
    <s v="Sports Direct"/>
    <n v="1197831"/>
    <d v="2021-01-23T00:00:00"/>
    <x v="1"/>
    <s v="Mississippi"/>
    <s v="Jackson"/>
    <s v="Women's Athletic Footwear"/>
    <n v="13"/>
    <n v="102"/>
    <n v="1326"/>
    <n v="623.22"/>
    <n v="0.47000000000000003"/>
    <x v="1"/>
  </r>
  <r>
    <s v="Sports Direct"/>
    <n v="1197831"/>
    <d v="2021-01-23T00:00:00"/>
    <x v="1"/>
    <s v="Mississippi"/>
    <s v="Jackson"/>
    <s v="Men's Apparel"/>
    <n v="26"/>
    <n v="123"/>
    <n v="3198"/>
    <n v="1215.24"/>
    <n v="0.38"/>
    <x v="1"/>
  </r>
  <r>
    <s v="Sports Direct"/>
    <n v="1197831"/>
    <d v="2021-01-23T00:00:00"/>
    <x v="1"/>
    <s v="Mississippi"/>
    <s v="Jackson"/>
    <s v="Women's Apparel"/>
    <n v="18"/>
    <n v="158"/>
    <n v="2844"/>
    <n v="1222.92"/>
    <n v="0.43000000000000005"/>
    <x v="1"/>
  </r>
  <r>
    <s v="Sports Direct"/>
    <n v="1197831"/>
    <d v="2021-02-21T00:00:00"/>
    <x v="1"/>
    <s v="Mississippi"/>
    <s v="Jackson"/>
    <s v="Men's Street Footwear"/>
    <n v="17"/>
    <n v="210"/>
    <n v="3570"/>
    <n v="1606.5"/>
    <n v="0.45"/>
    <x v="1"/>
  </r>
  <r>
    <s v="Sports Direct"/>
    <n v="1197831"/>
    <d v="2021-02-21T00:00:00"/>
    <x v="1"/>
    <s v="Mississippi"/>
    <s v="Jackson"/>
    <s v="Men's Athletic Footwear"/>
    <n v="17"/>
    <n v="112"/>
    <n v="1904"/>
    <n v="742.56"/>
    <n v="0.38999999999999996"/>
    <x v="1"/>
  </r>
  <r>
    <s v="Sports Direct"/>
    <n v="1197831"/>
    <d v="2021-02-21T00:00:00"/>
    <x v="1"/>
    <s v="Mississippi"/>
    <s v="Jackson"/>
    <s v="Women's Street Footwear"/>
    <n v="11"/>
    <n v="136"/>
    <n v="1496"/>
    <n v="628.32000000000005"/>
    <n v="0.42000000000000004"/>
    <x v="1"/>
  </r>
  <r>
    <s v="Walmart"/>
    <n v="1197831"/>
    <d v="2021-02-21T00:00:00"/>
    <x v="1"/>
    <s v="Arkansas"/>
    <s v="Little Rock"/>
    <s v="Women's Athletic Footwear"/>
    <n v="15"/>
    <n v="78"/>
    <n v="1170"/>
    <n v="549.9"/>
    <n v="0.47000000000000003"/>
    <x v="1"/>
  </r>
  <r>
    <s v="Walmart"/>
    <n v="1197831"/>
    <d v="2021-02-21T00:00:00"/>
    <x v="1"/>
    <s v="Arkansas"/>
    <s v="Little Rock"/>
    <s v="Men's Apparel"/>
    <n v="23"/>
    <n v="111"/>
    <n v="2553"/>
    <n v="944.61"/>
    <n v="0.37"/>
    <x v="1"/>
  </r>
  <r>
    <s v="Walmart"/>
    <n v="1197831"/>
    <d v="2021-02-21T00:00:00"/>
    <x v="1"/>
    <s v="Arkansas"/>
    <s v="Little Rock"/>
    <s v="Women's Apparel"/>
    <n v="16"/>
    <n v="145"/>
    <n v="2320"/>
    <n v="974.40000000000009"/>
    <n v="0.42000000000000004"/>
    <x v="1"/>
  </r>
  <r>
    <s v="Walmart"/>
    <n v="1197831"/>
    <d v="2021-03-19T00:00:00"/>
    <x v="1"/>
    <s v="Arkansas"/>
    <s v="Little Rock"/>
    <s v="Men's Street Footwear"/>
    <n v="15"/>
    <n v="206"/>
    <n v="3090"/>
    <n v="1452.3000000000002"/>
    <n v="0.47000000000000003"/>
    <x v="1"/>
  </r>
  <r>
    <s v="Walmart"/>
    <n v="1197831"/>
    <d v="2021-03-19T00:00:00"/>
    <x v="1"/>
    <s v="Arkansas"/>
    <s v="Little Rock"/>
    <s v="Men's Athletic Footwear"/>
    <n v="14"/>
    <n v="107"/>
    <n v="1498"/>
    <n v="554.26"/>
    <n v="0.37"/>
    <x v="1"/>
  </r>
  <r>
    <s v="Walmart"/>
    <n v="1197831"/>
    <d v="2021-03-19T00:00:00"/>
    <x v="1"/>
    <s v="Arkansas"/>
    <s v="Little Rock"/>
    <s v="Women's Street Footwear"/>
    <n v="8"/>
    <n v="112"/>
    <n v="896"/>
    <n v="403.2"/>
    <n v="0.45"/>
    <x v="1"/>
  </r>
  <r>
    <s v="Walmart"/>
    <n v="1197831"/>
    <d v="2021-03-19T00:00:00"/>
    <x v="1"/>
    <s v="Arkansas"/>
    <s v="Little Rock"/>
    <s v="Women's Athletic Footwear"/>
    <n v="15"/>
    <n v="70"/>
    <n v="1050"/>
    <n v="493.50000000000006"/>
    <n v="0.47000000000000003"/>
    <x v="1"/>
  </r>
  <r>
    <s v="Walmart"/>
    <n v="1197831"/>
    <d v="2021-03-19T00:00:00"/>
    <x v="1"/>
    <s v="Arkansas"/>
    <s v="Little Rock"/>
    <s v="Men's Apparel"/>
    <n v="24"/>
    <n v="88"/>
    <n v="2112"/>
    <n v="844.8"/>
    <n v="0.39999999999999997"/>
    <x v="1"/>
  </r>
  <r>
    <s v="Walmart"/>
    <n v="1197831"/>
    <d v="2021-03-19T00:00:00"/>
    <x v="1"/>
    <s v="Arkansas"/>
    <s v="Little Rock"/>
    <s v="Women's Apparel"/>
    <n v="20"/>
    <n v="112"/>
    <n v="2240"/>
    <n v="1030.4000000000001"/>
    <n v="0.46"/>
    <x v="1"/>
  </r>
  <r>
    <s v="Walmart"/>
    <n v="1197831"/>
    <d v="2021-04-20T00:00:00"/>
    <x v="1"/>
    <s v="Arkansas"/>
    <s v="Little Rock"/>
    <s v="Men's Street Footwear"/>
    <n v="19"/>
    <n v="204"/>
    <n v="3876"/>
    <n v="1744.2"/>
    <n v="0.45"/>
    <x v="1"/>
  </r>
  <r>
    <s v="Walmart"/>
    <n v="1197831"/>
    <d v="2021-04-20T00:00:00"/>
    <x v="1"/>
    <s v="Arkansas"/>
    <s v="Little Rock"/>
    <s v="Men's Athletic Footwear"/>
    <n v="20"/>
    <n v="102"/>
    <n v="2040"/>
    <n v="815.99999999999989"/>
    <n v="0.39999999999999997"/>
    <x v="1"/>
  </r>
  <r>
    <s v="Walmart"/>
    <n v="1197831"/>
    <d v="2021-04-20T00:00:00"/>
    <x v="1"/>
    <s v="Arkansas"/>
    <s v="Little Rock"/>
    <s v="Women's Street Footwear"/>
    <n v="11"/>
    <n v="96"/>
    <n v="1056"/>
    <n v="496.32000000000005"/>
    <n v="0.47000000000000003"/>
    <x v="1"/>
  </r>
  <r>
    <s v="Walmart"/>
    <n v="1197831"/>
    <d v="2021-04-20T00:00:00"/>
    <x v="1"/>
    <s v="Arkansas"/>
    <s v="Little Rock"/>
    <s v="Women's Athletic Footwear"/>
    <n v="13"/>
    <n v="77"/>
    <n v="1001"/>
    <n v="470.47"/>
    <n v="0.47000000000000003"/>
    <x v="1"/>
  </r>
  <r>
    <s v="Walmart"/>
    <n v="1197831"/>
    <d v="2021-04-20T00:00:00"/>
    <x v="1"/>
    <s v="Arkansas"/>
    <s v="Little Rock"/>
    <s v="Men's Apparel"/>
    <n v="31"/>
    <n v="75"/>
    <n v="2325"/>
    <n v="860.25"/>
    <n v="0.37"/>
    <x v="1"/>
  </r>
  <r>
    <s v="Walmart"/>
    <n v="1197831"/>
    <d v="2021-04-20T00:00:00"/>
    <x v="1"/>
    <s v="Arkansas"/>
    <s v="Little Rock"/>
    <s v="Women's Apparel"/>
    <n v="24"/>
    <n v="120"/>
    <n v="2880"/>
    <n v="1267.2"/>
    <n v="0.44"/>
    <x v="1"/>
  </r>
  <r>
    <s v="Walmart"/>
    <n v="1197831"/>
    <d v="2021-05-19T00:00:00"/>
    <x v="1"/>
    <s v="Arkansas"/>
    <s v="Little Rock"/>
    <s v="Men's Street Footwear"/>
    <n v="26"/>
    <n v="228"/>
    <n v="5928"/>
    <n v="2726.88"/>
    <n v="0.46"/>
    <x v="1"/>
  </r>
  <r>
    <s v="Walmart"/>
    <n v="1197831"/>
    <d v="2021-05-19T00:00:00"/>
    <x v="1"/>
    <s v="Arkansas"/>
    <s v="Little Rock"/>
    <s v="Men's Athletic Footwear"/>
    <n v="28"/>
    <n v="116"/>
    <n v="3248"/>
    <n v="1364.1599999999999"/>
    <n v="0.42"/>
    <x v="1"/>
  </r>
  <r>
    <s v="Walmart"/>
    <n v="1197831"/>
    <d v="2021-05-19T00:00:00"/>
    <x v="1"/>
    <s v="Arkansas"/>
    <s v="Little Rock"/>
    <s v="Women's Street Footwear"/>
    <n v="27"/>
    <n v="119"/>
    <n v="3213"/>
    <n v="1413.72"/>
    <n v="0.44"/>
    <x v="1"/>
  </r>
  <r>
    <s v="Walmart"/>
    <n v="1197831"/>
    <d v="2021-05-19T00:00:00"/>
    <x v="1"/>
    <s v="Arkansas"/>
    <s v="Little Rock"/>
    <s v="Women's Athletic Footwear"/>
    <n v="24"/>
    <n v="90"/>
    <n v="2160"/>
    <n v="1015.2"/>
    <n v="0.47000000000000003"/>
    <x v="1"/>
  </r>
  <r>
    <s v="Walmart"/>
    <n v="1197831"/>
    <d v="2021-05-19T00:00:00"/>
    <x v="1"/>
    <s v="Arkansas"/>
    <s v="Little Rock"/>
    <s v="Men's Apparel"/>
    <n v="32"/>
    <n v="111"/>
    <n v="3552"/>
    <n v="1385.2799999999997"/>
    <n v="0.38999999999999996"/>
    <x v="1"/>
  </r>
  <r>
    <s v="Walmart"/>
    <n v="1197831"/>
    <d v="2021-05-19T00:00:00"/>
    <x v="1"/>
    <s v="Arkansas"/>
    <s v="Little Rock"/>
    <s v="Women's Apparel"/>
    <n v="33"/>
    <n v="145"/>
    <n v="4785"/>
    <n v="2248.9500000000003"/>
    <n v="0.47000000000000003"/>
    <x v="1"/>
  </r>
  <r>
    <s v="Walmart"/>
    <n v="1197831"/>
    <d v="2021-06-21T00:00:00"/>
    <x v="1"/>
    <s v="Arkansas"/>
    <s v="Little Rock"/>
    <s v="Men's Street Footwear"/>
    <n v="28"/>
    <n v="236"/>
    <n v="6608"/>
    <n v="2907.52"/>
    <n v="0.44"/>
    <x v="1"/>
  </r>
  <r>
    <s v="Walmart"/>
    <n v="1197831"/>
    <d v="2021-06-21T00:00:00"/>
    <x v="1"/>
    <s v="Arkansas"/>
    <s v="Little Rock"/>
    <s v="Men's Athletic Footwear"/>
    <n v="25"/>
    <n v="149"/>
    <n v="3725"/>
    <n v="1452.7499999999998"/>
    <n v="0.38999999999999996"/>
    <x v="1"/>
  </r>
  <r>
    <s v="Walmart"/>
    <n v="1197831"/>
    <d v="2021-06-21T00:00:00"/>
    <x v="1"/>
    <s v="Arkansas"/>
    <s v="Little Rock"/>
    <s v="Women's Street Footwear"/>
    <n v="28"/>
    <n v="124"/>
    <n v="3472"/>
    <n v="1562.4"/>
    <n v="0.45"/>
    <x v="1"/>
  </r>
  <r>
    <s v="Walmart"/>
    <n v="1197831"/>
    <d v="2021-06-21T00:00:00"/>
    <x v="1"/>
    <s v="Arkansas"/>
    <s v="Little Rock"/>
    <s v="Women's Athletic Footwear"/>
    <n v="29"/>
    <n v="124"/>
    <n v="3596"/>
    <n v="1582.24"/>
    <n v="0.44"/>
    <x v="1"/>
  </r>
  <r>
    <s v="Walmart"/>
    <n v="1197831"/>
    <d v="2021-06-21T00:00:00"/>
    <x v="1"/>
    <s v="Arkansas"/>
    <s v="Little Rock"/>
    <s v="Men's Apparel"/>
    <n v="37"/>
    <n v="116"/>
    <n v="4292"/>
    <n v="1673.8799999999999"/>
    <n v="0.38999999999999996"/>
    <x v="1"/>
  </r>
  <r>
    <s v="Walmart"/>
    <n v="1197831"/>
    <d v="2021-06-21T00:00:00"/>
    <x v="1"/>
    <s v="Arkansas"/>
    <s v="Little Rock"/>
    <s v="Women's Apparel"/>
    <n v="48"/>
    <n v="165"/>
    <n v="7920"/>
    <n v="3405.6000000000004"/>
    <n v="0.43000000000000005"/>
    <x v="1"/>
  </r>
  <r>
    <s v="Walmart"/>
    <n v="1197831"/>
    <d v="2021-07-19T00:00:00"/>
    <x v="1"/>
    <s v="Arkansas"/>
    <s v="Little Rock"/>
    <s v="Men's Street Footwear"/>
    <n v="39"/>
    <n v="271"/>
    <n v="10569"/>
    <n v="4438.9800000000005"/>
    <n v="0.42000000000000004"/>
    <x v="1"/>
  </r>
  <r>
    <s v="Walmart"/>
    <n v="1197831"/>
    <d v="2021-07-19T00:00:00"/>
    <x v="1"/>
    <s v="Arkansas"/>
    <s v="Little Rock"/>
    <s v="Men's Athletic Footwear"/>
    <n v="36"/>
    <n v="163"/>
    <n v="5868"/>
    <n v="2171.16"/>
    <n v="0.37"/>
    <x v="1"/>
  </r>
  <r>
    <s v="Walmart"/>
    <n v="1197831"/>
    <d v="2021-07-19T00:00:00"/>
    <x v="1"/>
    <s v="Arkansas"/>
    <s v="Little Rock"/>
    <s v="Women's Street Footwear"/>
    <n v="32"/>
    <n v="140"/>
    <n v="4480"/>
    <n v="1971.2"/>
    <n v="0.44"/>
    <x v="1"/>
  </r>
  <r>
    <s v="Walmart"/>
    <n v="1197831"/>
    <d v="2021-07-19T00:00:00"/>
    <x v="1"/>
    <s v="Arkansas"/>
    <s v="Little Rock"/>
    <s v="Women's Athletic Footwear"/>
    <n v="35"/>
    <n v="120"/>
    <n v="4200"/>
    <n v="1806.0000000000002"/>
    <n v="0.43000000000000005"/>
    <x v="1"/>
  </r>
  <r>
    <s v="Walmart"/>
    <n v="1197831"/>
    <d v="2021-07-19T00:00:00"/>
    <x v="1"/>
    <s v="Arkansas"/>
    <s v="Little Rock"/>
    <s v="Men's Apparel"/>
    <n v="40"/>
    <n v="149"/>
    <n v="5960"/>
    <n v="2384"/>
    <n v="0.39999999999999997"/>
    <x v="1"/>
  </r>
  <r>
    <s v="Walmart"/>
    <n v="1197831"/>
    <d v="2021-07-19T00:00:00"/>
    <x v="1"/>
    <s v="Arkansas"/>
    <s v="Little Rock"/>
    <s v="Women's Apparel"/>
    <n v="50"/>
    <n v="198"/>
    <n v="9900"/>
    <n v="4554"/>
    <n v="0.46"/>
    <x v="1"/>
  </r>
  <r>
    <s v="Walmart"/>
    <n v="1197831"/>
    <d v="2021-08-20T00:00:00"/>
    <x v="1"/>
    <s v="Arkansas"/>
    <s v="Little Rock"/>
    <s v="Men's Street Footwear"/>
    <n v="43"/>
    <n v="233"/>
    <n v="10019"/>
    <n v="4508.55"/>
    <n v="0.45"/>
    <x v="1"/>
  </r>
  <r>
    <s v="Walmart"/>
    <n v="1197831"/>
    <d v="2021-08-20T00:00:00"/>
    <x v="1"/>
    <s v="Arkansas"/>
    <s v="Little Rock"/>
    <s v="Men's Athletic Footwear"/>
    <n v="42"/>
    <n v="163"/>
    <n v="6846"/>
    <n v="2669.9399999999996"/>
    <n v="0.38999999999999996"/>
    <x v="1"/>
  </r>
  <r>
    <s v="Walmart"/>
    <n v="1197831"/>
    <d v="2021-08-20T00:00:00"/>
    <x v="1"/>
    <s v="Arkansas"/>
    <s v="Little Rock"/>
    <s v="Women's Street Footwear"/>
    <n v="40"/>
    <n v="135"/>
    <n v="5400"/>
    <n v="2376"/>
    <n v="0.44"/>
    <x v="1"/>
  </r>
  <r>
    <s v="Walmart"/>
    <n v="1197831"/>
    <d v="2021-08-20T00:00:00"/>
    <x v="1"/>
    <s v="Arkansas"/>
    <s v="Little Rock"/>
    <s v="Women's Athletic Footwear"/>
    <n v="29"/>
    <n v="132"/>
    <n v="3828"/>
    <n v="1722.6000000000001"/>
    <n v="0.45"/>
    <x v="1"/>
  </r>
  <r>
    <s v="Walmart"/>
    <n v="1197831"/>
    <d v="2021-08-20T00:00:00"/>
    <x v="1"/>
    <s v="Arkansas"/>
    <s v="Little Rock"/>
    <s v="Men's Apparel"/>
    <n v="40"/>
    <n v="113"/>
    <n v="4520"/>
    <n v="1672.4"/>
    <n v="0.37"/>
    <x v="1"/>
  </r>
  <r>
    <s v="Walmart"/>
    <n v="1197831"/>
    <d v="2021-08-20T00:00:00"/>
    <x v="1"/>
    <s v="Arkansas"/>
    <s v="Little Rock"/>
    <s v="Women's Apparel"/>
    <n v="40"/>
    <n v="193"/>
    <n v="7720"/>
    <n v="3628.4"/>
    <n v="0.47000000000000003"/>
    <x v="1"/>
  </r>
  <r>
    <s v="Walmart"/>
    <n v="1197831"/>
    <d v="2021-09-19T00:00:00"/>
    <x v="1"/>
    <s v="Arkansas"/>
    <s v="Little Rock"/>
    <s v="Men's Street Footwear"/>
    <n v="35"/>
    <n v="221"/>
    <n v="7735"/>
    <n v="3326.05"/>
    <n v="0.43000000000000005"/>
    <x v="1"/>
  </r>
  <r>
    <s v="Walmart"/>
    <n v="1197831"/>
    <d v="2021-09-19T00:00:00"/>
    <x v="1"/>
    <s v="Arkansas"/>
    <s v="Little Rock"/>
    <s v="Men's Athletic Footwear"/>
    <n v="26"/>
    <n v="135"/>
    <n v="3510"/>
    <n v="1439.1"/>
    <n v="0.41"/>
    <x v="1"/>
  </r>
  <r>
    <s v="Walmart"/>
    <n v="1197831"/>
    <d v="2021-09-19T00:00:00"/>
    <x v="1"/>
    <s v="Arkansas"/>
    <s v="Little Rock"/>
    <s v="Women's Street Footwear"/>
    <n v="11"/>
    <n v="123"/>
    <n v="1353"/>
    <n v="635.91000000000008"/>
    <n v="0.47000000000000003"/>
    <x v="1"/>
  </r>
  <r>
    <s v="Walmart"/>
    <n v="1197831"/>
    <d v="2021-09-19T00:00:00"/>
    <x v="1"/>
    <s v="Arkansas"/>
    <s v="Little Rock"/>
    <s v="Women's Athletic Footwear"/>
    <n v="12"/>
    <n v="104"/>
    <n v="1248"/>
    <n v="524.16000000000008"/>
    <n v="0.42000000000000004"/>
    <x v="1"/>
  </r>
  <r>
    <s v="Walmart"/>
    <n v="1197831"/>
    <d v="2021-09-19T00:00:00"/>
    <x v="1"/>
    <s v="Arkansas"/>
    <s v="Little Rock"/>
    <s v="Men's Apparel"/>
    <n v="18"/>
    <n v="111"/>
    <n v="1998"/>
    <n v="779.21999999999991"/>
    <n v="0.38999999999999996"/>
    <x v="1"/>
  </r>
  <r>
    <s v="Walmart"/>
    <n v="1197831"/>
    <d v="2021-09-19T00:00:00"/>
    <x v="1"/>
    <s v="Arkansas"/>
    <s v="Little Rock"/>
    <s v="Women's Apparel"/>
    <n v="22"/>
    <n v="140"/>
    <n v="3080"/>
    <n v="1293.6000000000001"/>
    <n v="0.42000000000000004"/>
    <x v="1"/>
  </r>
  <r>
    <s v="Walmart"/>
    <n v="1197831"/>
    <d v="2021-10-21T00:00:00"/>
    <x v="1"/>
    <s v="Arkansas"/>
    <s v="Little Rock"/>
    <s v="Men's Street Footwear"/>
    <n v="21"/>
    <n v="180"/>
    <n v="3780"/>
    <n v="1701"/>
    <n v="0.45"/>
    <x v="1"/>
  </r>
  <r>
    <s v="Walmart"/>
    <n v="1197831"/>
    <d v="2021-10-21T00:00:00"/>
    <x v="1"/>
    <s v="Arkansas"/>
    <s v="Little Rock"/>
    <s v="Men's Athletic Footwear"/>
    <n v="14"/>
    <n v="132"/>
    <n v="1848"/>
    <n v="739.19999999999993"/>
    <n v="0.39999999999999997"/>
    <x v="1"/>
  </r>
  <r>
    <s v="Walmart"/>
    <n v="1197831"/>
    <d v="2021-10-21T00:00:00"/>
    <x v="1"/>
    <s v="Arkansas"/>
    <s v="Little Rock"/>
    <s v="Women's Street Footwear"/>
    <n v="16"/>
    <n v="99"/>
    <n v="1584"/>
    <n v="728.64"/>
    <n v="0.46"/>
    <x v="1"/>
  </r>
  <r>
    <s v="Walmart"/>
    <n v="1197831"/>
    <d v="2021-10-21T00:00:00"/>
    <x v="1"/>
    <s v="Arkansas"/>
    <s v="Little Rock"/>
    <s v="Women's Athletic Footwear"/>
    <n v="15"/>
    <n v="94"/>
    <n v="1410"/>
    <n v="634.5"/>
    <n v="0.45"/>
    <x v="1"/>
  </r>
  <r>
    <s v="Walmart"/>
    <n v="1197831"/>
    <d v="2021-10-21T00:00:00"/>
    <x v="1"/>
    <s v="Arkansas"/>
    <s v="Little Rock"/>
    <s v="Men's Apparel"/>
    <n v="21"/>
    <n v="91"/>
    <n v="1911"/>
    <n v="707.06999999999994"/>
    <n v="0.37"/>
    <x v="1"/>
  </r>
  <r>
    <s v="West Gear"/>
    <n v="1197831"/>
    <d v="2021-10-21T00:00:00"/>
    <x v="1"/>
    <s v="Arkansas"/>
    <s v="Little Rock"/>
    <s v="Women's Apparel"/>
    <n v="20"/>
    <n v="132"/>
    <n v="2640"/>
    <n v="1188"/>
    <n v="0.45"/>
    <x v="1"/>
  </r>
  <r>
    <s v="West Gear"/>
    <n v="1197831"/>
    <d v="2021-11-20T00:00:00"/>
    <x v="1"/>
    <s v="Arkansas"/>
    <s v="Little Rock"/>
    <s v="Men's Street Footwear"/>
    <n v="18"/>
    <n v="176"/>
    <n v="3168"/>
    <n v="1457.28"/>
    <n v="0.46"/>
    <x v="1"/>
  </r>
  <r>
    <s v="West Gear"/>
    <n v="1197831"/>
    <d v="2021-11-20T00:00:00"/>
    <x v="1"/>
    <s v="Arkansas"/>
    <s v="Little Rock"/>
    <s v="Men's Athletic Footwear"/>
    <n v="11"/>
    <n v="116"/>
    <n v="1276"/>
    <n v="535.91999999999996"/>
    <n v="0.42"/>
    <x v="1"/>
  </r>
  <r>
    <s v="West Gear"/>
    <n v="1197831"/>
    <d v="2021-11-20T00:00:00"/>
    <x v="1"/>
    <s v="Arkansas"/>
    <s v="Little Rock"/>
    <s v="Women's Street Footwear"/>
    <n v="19"/>
    <n v="102"/>
    <n v="1938"/>
    <n v="833.34000000000015"/>
    <n v="0.43000000000000005"/>
    <x v="1"/>
  </r>
  <r>
    <s v="West Gear"/>
    <n v="1197831"/>
    <d v="2021-11-20T00:00:00"/>
    <x v="1"/>
    <s v="Arkansas"/>
    <s v="Little Rock"/>
    <s v="Women's Athletic Footwear"/>
    <n v="41"/>
    <n v="128"/>
    <n v="5248"/>
    <n v="2309.12"/>
    <n v="0.44"/>
    <x v="1"/>
  </r>
  <r>
    <s v="West Gear"/>
    <n v="1197831"/>
    <d v="2021-11-20T00:00:00"/>
    <x v="1"/>
    <s v="Arkansas"/>
    <s v="Little Rock"/>
    <s v="Men's Apparel"/>
    <n v="56"/>
    <n v="105"/>
    <n v="5880"/>
    <n v="2410.7999999999997"/>
    <n v="0.41"/>
    <x v="1"/>
  </r>
  <r>
    <s v="West Gear"/>
    <n v="1197831"/>
    <d v="2021-11-20T00:00:00"/>
    <x v="1"/>
    <s v="Arkansas"/>
    <s v="Little Rock"/>
    <s v="Women's Apparel"/>
    <n v="53"/>
    <n v="135"/>
    <n v="7155"/>
    <n v="3219.75"/>
    <n v="0.45"/>
    <x v="1"/>
  </r>
  <r>
    <s v="West Gear"/>
    <n v="1197831"/>
    <d v="2021-12-19T00:00:00"/>
    <x v="1"/>
    <s v="Arkansas"/>
    <s v="Little Rock"/>
    <s v="Men's Street Footwear"/>
    <n v="55"/>
    <n v="238"/>
    <n v="13090"/>
    <n v="6021.4000000000005"/>
    <n v="0.46"/>
    <x v="1"/>
  </r>
  <r>
    <s v="West Gear"/>
    <n v="1197831"/>
    <d v="2021-12-19T00:00:00"/>
    <x v="1"/>
    <s v="Arkansas"/>
    <s v="Little Rock"/>
    <s v="Men's Athletic Footwear"/>
    <n v="46"/>
    <n v="155"/>
    <n v="7130"/>
    <n v="2851.9999999999995"/>
    <n v="0.39999999999999997"/>
    <x v="1"/>
  </r>
  <r>
    <s v="West Gear"/>
    <n v="1197831"/>
    <d v="2021-12-19T00:00:00"/>
    <x v="1"/>
    <s v="Arkansas"/>
    <s v="Little Rock"/>
    <s v="Women's Street Footwear"/>
    <n v="43"/>
    <n v="149"/>
    <n v="6407"/>
    <n v="2819.08"/>
    <n v="0.44"/>
    <x v="1"/>
  </r>
  <r>
    <s v="West Gear"/>
    <n v="1197831"/>
    <d v="2021-12-19T00:00:00"/>
    <x v="1"/>
    <s v="Arkansas"/>
    <s v="Little Rock"/>
    <s v="Women's Athletic Footwear"/>
    <n v="40"/>
    <n v="124"/>
    <n v="4960"/>
    <n v="2281.6"/>
    <n v="0.46"/>
    <x v="1"/>
  </r>
  <r>
    <s v="West Gear"/>
    <n v="1197831"/>
    <d v="2021-12-19T00:00:00"/>
    <x v="1"/>
    <s v="Arkansas"/>
    <s v="Little Rock"/>
    <s v="Men's Apparel"/>
    <n v="50"/>
    <n v="132"/>
    <n v="6600"/>
    <n v="2640"/>
    <n v="0.39999999999999997"/>
    <x v="1"/>
  </r>
  <r>
    <s v="West Gear"/>
    <n v="1197831"/>
    <d v="2021-12-19T00:00:00"/>
    <x v="1"/>
    <s v="Arkansas"/>
    <s v="Little Rock"/>
    <s v="Women's Apparel"/>
    <n v="55"/>
    <n v="170"/>
    <n v="9350"/>
    <n v="4207.5"/>
    <n v="0.45"/>
    <x v="1"/>
  </r>
  <r>
    <s v="West Gear"/>
    <n v="1197831"/>
    <d v="2021-01-23T00:00:00"/>
    <x v="1"/>
    <s v="Arkansas"/>
    <s v="Little Rock"/>
    <s v="Men's Street Footwear"/>
    <n v="17"/>
    <n v="178"/>
    <n v="3026"/>
    <n v="1422.22"/>
    <n v="0.47000000000000003"/>
    <x v="1"/>
  </r>
  <r>
    <s v="West Gear"/>
    <n v="1197831"/>
    <d v="2021-01-23T00:00:00"/>
    <x v="1"/>
    <s v="Arkansas"/>
    <s v="Little Rock"/>
    <s v="Men's Athletic Footwear"/>
    <n v="18"/>
    <n v="124"/>
    <n v="2232"/>
    <n v="848.16"/>
    <n v="0.38"/>
    <x v="1"/>
  </r>
  <r>
    <s v="West Gear"/>
    <n v="1197831"/>
    <d v="2021-01-23T00:00:00"/>
    <x v="1"/>
    <s v="Arkansas"/>
    <s v="Little Rock"/>
    <s v="Women's Street Footwear"/>
    <n v="10"/>
    <n v="131"/>
    <n v="1310"/>
    <n v="563.30000000000007"/>
    <n v="0.43000000000000005"/>
    <x v="1"/>
  </r>
  <r>
    <s v="West Gear"/>
    <n v="1197831"/>
    <d v="2021-01-23T00:00:00"/>
    <x v="1"/>
    <s v="Arkansas"/>
    <s v="Little Rock"/>
    <s v="Women's Athletic Footwear"/>
    <n v="13"/>
    <n v="74"/>
    <n v="962"/>
    <n v="413.66"/>
    <n v="0.43000000000000005"/>
    <x v="1"/>
  </r>
  <r>
    <s v="West Gear"/>
    <n v="1197831"/>
    <d v="2021-01-23T00:00:00"/>
    <x v="1"/>
    <s v="Arkansas"/>
    <s v="Little Rock"/>
    <s v="Men's Apparel"/>
    <n v="23"/>
    <n v="91"/>
    <n v="2093"/>
    <n v="858.13"/>
    <n v="0.41"/>
    <x v="1"/>
  </r>
  <r>
    <s v="West Gear"/>
    <n v="1197831"/>
    <d v="2021-01-23T00:00:00"/>
    <x v="1"/>
    <s v="Arkansas"/>
    <s v="Little Rock"/>
    <s v="Women's Apparel"/>
    <n v="18"/>
    <n v="124"/>
    <n v="2232"/>
    <n v="1004.4"/>
    <n v="0.45"/>
    <x v="1"/>
  </r>
  <r>
    <s v="West Gear"/>
    <n v="1197831"/>
    <d v="2021-02-21T00:00:00"/>
    <x v="1"/>
    <s v="Arkansas"/>
    <s v="Little Rock"/>
    <s v="Men's Street Footwear"/>
    <n v="18"/>
    <n v="206"/>
    <n v="3708"/>
    <n v="1631.52"/>
    <n v="0.44"/>
    <x v="1"/>
  </r>
  <r>
    <s v="West Gear"/>
    <n v="1197831"/>
    <d v="2021-02-21T00:00:00"/>
    <x v="1"/>
    <s v="Arkansas"/>
    <s v="Little Rock"/>
    <s v="Men's Athletic Footwear"/>
    <n v="17"/>
    <n v="83"/>
    <n v="1411"/>
    <n v="550.29"/>
    <n v="0.38999999999999996"/>
    <x v="1"/>
  </r>
  <r>
    <s v="West Gear"/>
    <n v="1197831"/>
    <d v="2021-02-21T00:00:00"/>
    <x v="1"/>
    <s v="Arkansas"/>
    <s v="Little Rock"/>
    <s v="Women's Street Footwear"/>
    <n v="12"/>
    <n v="98"/>
    <n v="1176"/>
    <n v="552.72"/>
    <n v="0.47000000000000003"/>
    <x v="1"/>
  </r>
  <r>
    <s v="West Gear"/>
    <n v="1197831"/>
    <d v="2021-02-21T00:00:00"/>
    <x v="1"/>
    <s v="Oklahoma"/>
    <s v="Oklahoma City"/>
    <s v="Women's Athletic Footwear"/>
    <n v="15"/>
    <n v="58"/>
    <n v="870"/>
    <n v="400.20000000000005"/>
    <n v="0.46"/>
    <x v="1"/>
  </r>
  <r>
    <s v="West Gear"/>
    <n v="1197831"/>
    <d v="2021-02-21T00:00:00"/>
    <x v="1"/>
    <s v="Oklahoma"/>
    <s v="Oklahoma City"/>
    <s v="Men's Apparel"/>
    <n v="24"/>
    <n v="85"/>
    <n v="2040"/>
    <n v="815.99999999999989"/>
    <n v="0.39999999999999997"/>
    <x v="1"/>
  </r>
  <r>
    <s v="West Gear"/>
    <n v="1197831"/>
    <d v="2021-02-21T00:00:00"/>
    <x v="1"/>
    <s v="Oklahoma"/>
    <s v="Oklahoma City"/>
    <s v="Women's Apparel"/>
    <n v="14"/>
    <n v="112"/>
    <n v="1568"/>
    <n v="721.28000000000009"/>
    <n v="0.46"/>
    <x v="1"/>
  </r>
  <r>
    <s v="West Gear"/>
    <n v="1197831"/>
    <d v="2021-03-19T00:00:00"/>
    <x v="1"/>
    <s v="Oklahoma"/>
    <s v="Oklahoma City"/>
    <s v="Men's Street Footwear"/>
    <n v="14"/>
    <n v="182"/>
    <n v="2548"/>
    <n v="1172.0800000000002"/>
    <n v="0.46"/>
    <x v="1"/>
  </r>
  <r>
    <s v="West Gear"/>
    <n v="1197831"/>
    <d v="2021-03-19T00:00:00"/>
    <x v="1"/>
    <s v="Oklahoma"/>
    <s v="Oklahoma City"/>
    <s v="Men's Athletic Footwear"/>
    <n v="15"/>
    <n v="78"/>
    <n v="1170"/>
    <n v="479.7"/>
    <n v="0.41"/>
    <x v="1"/>
  </r>
  <r>
    <s v="West Gear"/>
    <n v="1197831"/>
    <d v="2021-03-19T00:00:00"/>
    <x v="1"/>
    <s v="Oklahoma"/>
    <s v="Oklahoma City"/>
    <s v="Women's Street Footwear"/>
    <n v="7"/>
    <n v="83"/>
    <n v="581"/>
    <n v="261.45"/>
    <n v="0.45"/>
    <x v="1"/>
  </r>
  <r>
    <s v="West Gear"/>
    <n v="1197831"/>
    <d v="2021-03-19T00:00:00"/>
    <x v="1"/>
    <s v="Oklahoma"/>
    <s v="Oklahoma City"/>
    <s v="Women's Athletic Footwear"/>
    <n v="16"/>
    <n v="39"/>
    <n v="624"/>
    <n v="293.28000000000003"/>
    <n v="0.47000000000000003"/>
    <x v="1"/>
  </r>
  <r>
    <s v="West Gear"/>
    <n v="1197831"/>
    <d v="2021-03-19T00:00:00"/>
    <x v="1"/>
    <s v="Oklahoma"/>
    <s v="Oklahoma City"/>
    <s v="Men's Apparel"/>
    <n v="26"/>
    <n v="61"/>
    <n v="1586"/>
    <n v="666.12"/>
    <n v="0.42"/>
    <x v="1"/>
  </r>
  <r>
    <s v="West Gear"/>
    <n v="1197831"/>
    <d v="2021-03-19T00:00:00"/>
    <x v="1"/>
    <s v="Oklahoma"/>
    <s v="Oklahoma City"/>
    <s v="Women's Apparel"/>
    <n v="18"/>
    <n v="88"/>
    <n v="1584"/>
    <n v="728.64"/>
    <n v="0.46"/>
    <x v="1"/>
  </r>
  <r>
    <s v="West Gear"/>
    <n v="1197831"/>
    <d v="2021-04-20T00:00:00"/>
    <x v="1"/>
    <s v="Oklahoma"/>
    <s v="Oklahoma City"/>
    <s v="Men's Street Footwear"/>
    <n v="20"/>
    <n v="184"/>
    <n v="3680"/>
    <n v="1692.8000000000002"/>
    <n v="0.46"/>
    <x v="1"/>
  </r>
  <r>
    <s v="West Gear"/>
    <n v="1197831"/>
    <d v="2021-04-20T00:00:00"/>
    <x v="1"/>
    <s v="Oklahoma"/>
    <s v="Oklahoma City"/>
    <s v="Men's Athletic Footwear"/>
    <n v="18"/>
    <n v="79"/>
    <n v="1422"/>
    <n v="554.57999999999993"/>
    <n v="0.38999999999999996"/>
    <x v="1"/>
  </r>
  <r>
    <s v="West Gear"/>
    <n v="1197831"/>
    <d v="2021-04-20T00:00:00"/>
    <x v="1"/>
    <s v="Oklahoma"/>
    <s v="Oklahoma City"/>
    <s v="Women's Street Footwear"/>
    <n v="10"/>
    <n v="70"/>
    <n v="700"/>
    <n v="322"/>
    <n v="0.46"/>
    <x v="1"/>
  </r>
  <r>
    <s v="West Gear"/>
    <n v="1197831"/>
    <d v="2021-04-20T00:00:00"/>
    <x v="1"/>
    <s v="Oklahoma"/>
    <s v="Oklahoma City"/>
    <s v="Women's Athletic Footwear"/>
    <n v="15"/>
    <n v="47"/>
    <n v="705"/>
    <n v="303.15000000000003"/>
    <n v="0.43000000000000005"/>
    <x v="1"/>
  </r>
  <r>
    <s v="West Gear"/>
    <n v="1197831"/>
    <d v="2021-04-20T00:00:00"/>
    <x v="1"/>
    <s v="Oklahoma"/>
    <s v="Oklahoma City"/>
    <s v="Men's Apparel"/>
    <n v="27"/>
    <n v="54"/>
    <n v="1458"/>
    <n v="568.61999999999989"/>
    <n v="0.38999999999999996"/>
    <x v="1"/>
  </r>
  <r>
    <s v="West Gear"/>
    <n v="1197831"/>
    <d v="2021-04-20T00:00:00"/>
    <x v="1"/>
    <s v="Oklahoma"/>
    <s v="Oklahoma City"/>
    <s v="Women's Apparel"/>
    <n v="22"/>
    <n v="111"/>
    <n v="2442"/>
    <n v="1050.0600000000002"/>
    <n v="0.43000000000000005"/>
    <x v="1"/>
  </r>
  <r>
    <s v="West Gear"/>
    <n v="1197831"/>
    <d v="2021-05-19T00:00:00"/>
    <x v="1"/>
    <s v="Oklahoma"/>
    <s v="Oklahoma City"/>
    <s v="Men's Street Footwear"/>
    <n v="28"/>
    <n v="179"/>
    <n v="5012"/>
    <n v="2155.1600000000003"/>
    <n v="0.43000000000000005"/>
    <x v="1"/>
  </r>
  <r>
    <s v="West Gear"/>
    <n v="1197831"/>
    <d v="2021-05-19T00:00:00"/>
    <x v="1"/>
    <s v="Oklahoma"/>
    <s v="Oklahoma City"/>
    <s v="Men's Athletic Footwear"/>
    <n v="29"/>
    <n v="93"/>
    <n v="2697"/>
    <n v="1024.8599999999999"/>
    <n v="0.38"/>
    <x v="1"/>
  </r>
  <r>
    <s v="West Gear"/>
    <n v="1197831"/>
    <d v="2021-05-19T00:00:00"/>
    <x v="1"/>
    <s v="Oklahoma"/>
    <s v="Oklahoma City"/>
    <s v="Women's Street Footwear"/>
    <n v="27"/>
    <n v="88"/>
    <n v="2376"/>
    <n v="997.92000000000007"/>
    <n v="0.42000000000000004"/>
    <x v="1"/>
  </r>
  <r>
    <s v="West Gear"/>
    <n v="1197831"/>
    <d v="2021-05-19T00:00:00"/>
    <x v="1"/>
    <s v="Oklahoma"/>
    <s v="Oklahoma City"/>
    <s v="Women's Athletic Footwear"/>
    <n v="26"/>
    <n v="74"/>
    <n v="1924"/>
    <n v="808.08"/>
    <n v="0.42000000000000004"/>
    <x v="1"/>
  </r>
  <r>
    <s v="West Gear"/>
    <n v="1197831"/>
    <d v="2021-05-19T00:00:00"/>
    <x v="1"/>
    <s v="Oklahoma"/>
    <s v="Oklahoma City"/>
    <s v="Men's Apparel"/>
    <n v="33"/>
    <n v="80"/>
    <n v="2640"/>
    <n v="1082.3999999999999"/>
    <n v="0.41"/>
    <x v="1"/>
  </r>
  <r>
    <s v="West Gear"/>
    <n v="1197831"/>
    <d v="2021-05-19T00:00:00"/>
    <x v="1"/>
    <s v="Oklahoma"/>
    <s v="Oklahoma City"/>
    <s v="Women's Apparel"/>
    <n v="33"/>
    <n v="116"/>
    <n v="3828"/>
    <n v="1722.6000000000001"/>
    <n v="0.45"/>
    <x v="1"/>
  </r>
  <r>
    <s v="West Gear"/>
    <n v="1197831"/>
    <d v="2021-06-21T00:00:00"/>
    <x v="1"/>
    <s v="Oklahoma"/>
    <s v="Oklahoma City"/>
    <s v="Men's Street Footwear"/>
    <n v="32"/>
    <n v="192"/>
    <n v="6144"/>
    <n v="2826.2400000000002"/>
    <n v="0.46"/>
    <x v="1"/>
  </r>
  <r>
    <s v="West Gear"/>
    <n v="1197831"/>
    <d v="2021-06-21T00:00:00"/>
    <x v="1"/>
    <s v="Oklahoma"/>
    <s v="Oklahoma City"/>
    <s v="Men's Athletic Footwear"/>
    <n v="25"/>
    <n v="123"/>
    <n v="3075"/>
    <n v="1199.2499999999998"/>
    <n v="0.38999999999999996"/>
    <x v="1"/>
  </r>
  <r>
    <s v="West Gear"/>
    <n v="1197831"/>
    <d v="2021-06-21T00:00:00"/>
    <x v="1"/>
    <s v="Oklahoma"/>
    <s v="Oklahoma City"/>
    <s v="Women's Street Footwear"/>
    <n v="27"/>
    <n v="107"/>
    <n v="2889"/>
    <n v="1242.2700000000002"/>
    <n v="0.43000000000000005"/>
    <x v="1"/>
  </r>
  <r>
    <s v="West Gear"/>
    <n v="1197831"/>
    <d v="2021-06-21T00:00:00"/>
    <x v="1"/>
    <s v="Oklahoma"/>
    <s v="Oklahoma City"/>
    <s v="Women's Athletic Footwear"/>
    <n v="29"/>
    <n v="102"/>
    <n v="2958"/>
    <n v="1331.1000000000001"/>
    <n v="0.45"/>
    <x v="1"/>
  </r>
  <r>
    <s v="West Gear"/>
    <n v="1197831"/>
    <d v="2021-06-21T00:00:00"/>
    <x v="1"/>
    <s v="Oklahoma"/>
    <s v="Oklahoma City"/>
    <s v="Men's Apparel"/>
    <n v="41"/>
    <n v="105"/>
    <n v="4305"/>
    <n v="1635.9"/>
    <n v="0.38"/>
    <x v="1"/>
  </r>
  <r>
    <s v="West Gear"/>
    <n v="1197831"/>
    <d v="2021-06-21T00:00:00"/>
    <x v="1"/>
    <s v="Oklahoma"/>
    <s v="Oklahoma City"/>
    <s v="Women's Apparel"/>
    <n v="40"/>
    <n v="143"/>
    <n v="5720"/>
    <n v="2402.4"/>
    <n v="0.42000000000000004"/>
    <x v="1"/>
  </r>
  <r>
    <s v="West Gear"/>
    <n v="1197831"/>
    <d v="2021-07-19T00:00:00"/>
    <x v="1"/>
    <s v="Oklahoma"/>
    <s v="Oklahoma City"/>
    <s v="Men's Street Footwear"/>
    <n v="43"/>
    <n v="238"/>
    <n v="10234"/>
    <n v="4298.2800000000007"/>
    <n v="0.42000000000000004"/>
    <x v="1"/>
  </r>
  <r>
    <s v="West Gear"/>
    <n v="1197831"/>
    <d v="2021-07-19T00:00:00"/>
    <x v="1"/>
    <s v="Oklahoma"/>
    <s v="Oklahoma City"/>
    <s v="Men's Athletic Footwear"/>
    <n v="35"/>
    <n v="135"/>
    <n v="4725"/>
    <n v="1795.5"/>
    <n v="0.38"/>
    <x v="1"/>
  </r>
  <r>
    <s v="West Gear"/>
    <n v="1197831"/>
    <d v="2021-07-19T00:00:00"/>
    <x v="1"/>
    <s v="Oklahoma"/>
    <s v="Oklahoma City"/>
    <s v="Women's Street Footwear"/>
    <n v="33"/>
    <n v="131"/>
    <n v="4323"/>
    <n v="1858.89"/>
    <n v="0.43000000000000005"/>
    <x v="1"/>
  </r>
  <r>
    <s v="West Gear"/>
    <n v="1197831"/>
    <d v="2021-07-19T00:00:00"/>
    <x v="1"/>
    <s v="Oklahoma"/>
    <s v="Oklahoma City"/>
    <s v="Women's Athletic Footwear"/>
    <n v="36"/>
    <n v="107"/>
    <n v="3852"/>
    <n v="1771.92"/>
    <n v="0.46"/>
    <x v="1"/>
  </r>
  <r>
    <s v="West Gear"/>
    <n v="1197831"/>
    <d v="2021-07-19T00:00:00"/>
    <x v="1"/>
    <s v="Oklahoma"/>
    <s v="Oklahoma City"/>
    <s v="Men's Apparel"/>
    <n v="43"/>
    <n v="116"/>
    <n v="4988"/>
    <n v="2045.08"/>
    <n v="0.41"/>
    <x v="1"/>
  </r>
  <r>
    <s v="West Gear"/>
    <n v="1197831"/>
    <d v="2021-07-19T00:00:00"/>
    <x v="1"/>
    <s v="Oklahoma"/>
    <s v="Oklahoma City"/>
    <s v="Women's Apparel"/>
    <n v="45"/>
    <n v="163"/>
    <n v="7335"/>
    <n v="3447.4500000000003"/>
    <n v="0.47000000000000003"/>
    <x v="1"/>
  </r>
  <r>
    <s v="West Gear"/>
    <n v="1197831"/>
    <d v="2021-08-20T00:00:00"/>
    <x v="1"/>
    <s v="Oklahoma"/>
    <s v="Oklahoma City"/>
    <s v="Men's Street Footwear"/>
    <n v="41"/>
    <n v="230"/>
    <n v="9430"/>
    <n v="3960.6000000000004"/>
    <n v="0.42000000000000004"/>
    <x v="1"/>
  </r>
  <r>
    <s v="West Gear"/>
    <n v="1197831"/>
    <d v="2021-08-20T00:00:00"/>
    <x v="1"/>
    <s v="Oklahoma"/>
    <s v="Oklahoma City"/>
    <s v="Men's Athletic Footwear"/>
    <n v="37"/>
    <n v="140"/>
    <n v="5180"/>
    <n v="2175.6"/>
    <n v="0.42"/>
    <x v="1"/>
  </r>
  <r>
    <s v="West Gear"/>
    <n v="1197831"/>
    <d v="2021-08-20T00:00:00"/>
    <x v="1"/>
    <s v="Oklahoma"/>
    <s v="Oklahoma City"/>
    <s v="Women's Street Footwear"/>
    <n v="38"/>
    <n v="113"/>
    <n v="4294"/>
    <n v="2018.18"/>
    <n v="0.47000000000000003"/>
    <x v="1"/>
  </r>
  <r>
    <s v="West Gear"/>
    <n v="1197831"/>
    <d v="2021-08-20T00:00:00"/>
    <x v="1"/>
    <s v="Oklahoma"/>
    <s v="Oklahoma City"/>
    <s v="Women's Athletic Footwear"/>
    <n v="32"/>
    <n v="111"/>
    <n v="3552"/>
    <n v="1491.8400000000001"/>
    <n v="0.42000000000000004"/>
    <x v="1"/>
  </r>
  <r>
    <s v="West Gear"/>
    <n v="1197831"/>
    <d v="2021-08-20T00:00:00"/>
    <x v="1"/>
    <s v="Oklahoma"/>
    <s v="Oklahoma City"/>
    <s v="Men's Apparel"/>
    <n v="40"/>
    <n v="105"/>
    <n v="4200"/>
    <n v="1554"/>
    <n v="0.37"/>
    <x v="1"/>
  </r>
  <r>
    <s v="West Gear"/>
    <n v="1197831"/>
    <d v="2021-08-20T00:00:00"/>
    <x v="1"/>
    <s v="Oklahoma"/>
    <s v="Oklahoma City"/>
    <s v="Women's Apparel"/>
    <n v="40"/>
    <n v="166"/>
    <n v="6640"/>
    <n v="3120.8"/>
    <n v="0.47000000000000003"/>
    <x v="1"/>
  </r>
  <r>
    <s v="West Gear"/>
    <n v="1197831"/>
    <d v="2021-09-19T00:00:00"/>
    <x v="1"/>
    <s v="Oklahoma"/>
    <s v="Oklahoma City"/>
    <s v="Men's Street Footwear"/>
    <n v="35"/>
    <n v="196"/>
    <n v="6860"/>
    <n v="3155.6000000000004"/>
    <n v="0.46"/>
    <x v="1"/>
  </r>
  <r>
    <s v="West Gear"/>
    <n v="1197831"/>
    <d v="2021-09-19T00:00:00"/>
    <x v="1"/>
    <s v="Oklahoma"/>
    <s v="Oklahoma City"/>
    <s v="Men's Athletic Footwear"/>
    <n v="28"/>
    <n v="128"/>
    <n v="3584"/>
    <n v="1469.4399999999998"/>
    <n v="0.41"/>
    <x v="1"/>
  </r>
  <r>
    <s v="West Gear"/>
    <n v="1197831"/>
    <d v="2021-09-19T00:00:00"/>
    <x v="1"/>
    <s v="Oklahoma"/>
    <s v="Oklahoma City"/>
    <s v="Women's Street Footwear"/>
    <n v="12"/>
    <n v="91"/>
    <n v="1092"/>
    <n v="458.64000000000004"/>
    <n v="0.42000000000000004"/>
    <x v="1"/>
  </r>
  <r>
    <s v="West Gear"/>
    <n v="1197831"/>
    <d v="2021-09-19T00:00:00"/>
    <x v="1"/>
    <s v="Oklahoma"/>
    <s v="Oklahoma City"/>
    <s v="Women's Athletic Footwear"/>
    <n v="12"/>
    <n v="83"/>
    <n v="996"/>
    <n v="418.32000000000005"/>
    <n v="0.42000000000000004"/>
    <x v="1"/>
  </r>
  <r>
    <s v="West Gear"/>
    <n v="1197831"/>
    <d v="2021-09-19T00:00:00"/>
    <x v="1"/>
    <s v="Oklahoma"/>
    <s v="Oklahoma City"/>
    <s v="Men's Apparel"/>
    <n v="20"/>
    <n v="78"/>
    <n v="1560"/>
    <n v="592.79999999999995"/>
    <n v="0.38"/>
    <x v="1"/>
  </r>
  <r>
    <s v="West Gear"/>
    <n v="1197831"/>
    <d v="2021-09-19T00:00:00"/>
    <x v="1"/>
    <s v="Oklahoma"/>
    <s v="Oklahoma City"/>
    <s v="Women's Apparel"/>
    <n v="23"/>
    <n v="119"/>
    <n v="2737"/>
    <n v="1286.3900000000001"/>
    <n v="0.47000000000000003"/>
    <x v="1"/>
  </r>
  <r>
    <s v="West Gear"/>
    <n v="1197831"/>
    <d v="2021-10-21T00:00:00"/>
    <x v="1"/>
    <s v="Oklahoma"/>
    <s v="Oklahoma City"/>
    <s v="Men's Street Footwear"/>
    <n v="20"/>
    <n v="173"/>
    <n v="3460"/>
    <n v="1626.2"/>
    <n v="0.47000000000000003"/>
    <x v="1"/>
  </r>
  <r>
    <s v="West Gear"/>
    <n v="1197831"/>
    <d v="2021-10-21T00:00:00"/>
    <x v="1"/>
    <s v="Oklahoma"/>
    <s v="Oklahoma City"/>
    <s v="Men's Athletic Footwear"/>
    <n v="14"/>
    <n v="112"/>
    <n v="1568"/>
    <n v="658.56"/>
    <n v="0.42"/>
    <x v="1"/>
  </r>
  <r>
    <s v="West Gear"/>
    <n v="1197831"/>
    <d v="2021-10-21T00:00:00"/>
    <x v="1"/>
    <s v="Oklahoma"/>
    <s v="Oklahoma City"/>
    <s v="Women's Street Footwear"/>
    <n v="14"/>
    <n v="74"/>
    <n v="1036"/>
    <n v="435.12000000000006"/>
    <n v="0.42000000000000004"/>
    <x v="1"/>
  </r>
  <r>
    <s v="West Gear"/>
    <n v="1197831"/>
    <d v="2021-10-21T00:00:00"/>
    <x v="1"/>
    <s v="Oklahoma"/>
    <s v="Oklahoma City"/>
    <s v="Women's Athletic Footwear"/>
    <n v="15"/>
    <n v="62"/>
    <n v="930"/>
    <n v="390.6"/>
    <n v="0.42000000000000004"/>
    <x v="1"/>
  </r>
  <r>
    <s v="West Gear"/>
    <n v="1197831"/>
    <d v="2021-10-21T00:00:00"/>
    <x v="1"/>
    <s v="Oklahoma"/>
    <s v="Oklahoma City"/>
    <s v="Men's Apparel"/>
    <n v="22"/>
    <n v="68"/>
    <n v="1496"/>
    <n v="568.48"/>
    <n v="0.38"/>
    <x v="1"/>
  </r>
  <r>
    <s v="Kohl's"/>
    <n v="1197831"/>
    <d v="2021-10-21T00:00:00"/>
    <x v="1"/>
    <s v="Oklahoma"/>
    <s v="Oklahoma City"/>
    <s v="Women's Apparel"/>
    <n v="22"/>
    <n v="101"/>
    <n v="2222"/>
    <n v="1044.3400000000001"/>
    <n v="0.47000000000000003"/>
    <x v="1"/>
  </r>
  <r>
    <s v="Kohl's"/>
    <n v="1197831"/>
    <d v="2021-11-20T00:00:00"/>
    <x v="1"/>
    <s v="Oklahoma"/>
    <s v="Oklahoma City"/>
    <s v="Men's Street Footwear"/>
    <n v="16"/>
    <n v="166"/>
    <n v="2656"/>
    <n v="1168.6400000000001"/>
    <n v="0.44"/>
    <x v="1"/>
  </r>
  <r>
    <s v="Kohl's"/>
    <n v="1197831"/>
    <d v="2021-11-20T00:00:00"/>
    <x v="1"/>
    <s v="Oklahoma"/>
    <s v="Oklahoma City"/>
    <s v="Men's Athletic Footwear"/>
    <n v="11"/>
    <n v="96"/>
    <n v="1056"/>
    <n v="401.28000000000003"/>
    <n v="0.38"/>
    <x v="1"/>
  </r>
  <r>
    <s v="Kohl's"/>
    <n v="1197831"/>
    <d v="2021-11-20T00:00:00"/>
    <x v="1"/>
    <s v="Oklahoma"/>
    <s v="Oklahoma City"/>
    <s v="Women's Street Footwear"/>
    <n v="19"/>
    <n v="81"/>
    <n v="1539"/>
    <n v="661.7700000000001"/>
    <n v="0.43000000000000005"/>
    <x v="1"/>
  </r>
  <r>
    <s v="Kohl's"/>
    <n v="1197831"/>
    <d v="2021-11-20T00:00:00"/>
    <x v="1"/>
    <s v="Oklahoma"/>
    <s v="Oklahoma City"/>
    <s v="Women's Athletic Footwear"/>
    <n v="37"/>
    <n v="90"/>
    <n v="3330"/>
    <n v="1565.1000000000001"/>
    <n v="0.47000000000000003"/>
    <x v="1"/>
  </r>
  <r>
    <s v="Kohl's"/>
    <n v="1197831"/>
    <d v="2021-11-20T00:00:00"/>
    <x v="1"/>
    <s v="Oklahoma"/>
    <s v="Oklahoma City"/>
    <s v="Men's Apparel"/>
    <n v="60"/>
    <n v="85"/>
    <n v="5100"/>
    <n v="2039.9999999999998"/>
    <n v="0.39999999999999997"/>
    <x v="1"/>
  </r>
  <r>
    <s v="Kohl's"/>
    <n v="1197831"/>
    <d v="2021-11-20T00:00:00"/>
    <x v="1"/>
    <s v="Oklahoma"/>
    <s v="Oklahoma City"/>
    <s v="Women's Apparel"/>
    <n v="60"/>
    <n v="128"/>
    <n v="7680"/>
    <n v="3302.4000000000005"/>
    <n v="0.43000000000000005"/>
    <x v="1"/>
  </r>
  <r>
    <s v="Kohl's"/>
    <n v="1197831"/>
    <d v="2021-12-19T00:00:00"/>
    <x v="1"/>
    <s v="Oklahoma"/>
    <s v="Oklahoma City"/>
    <s v="Men's Street Footwear"/>
    <n v="55"/>
    <n v="200"/>
    <n v="11000"/>
    <n v="4620"/>
    <n v="0.42000000000000004"/>
    <x v="1"/>
  </r>
  <r>
    <s v="Kohl's"/>
    <n v="1197831"/>
    <d v="2021-12-19T00:00:00"/>
    <x v="1"/>
    <s v="Oklahoma"/>
    <s v="Oklahoma City"/>
    <s v="Men's Athletic Footwear"/>
    <n v="47"/>
    <n v="149"/>
    <n v="7003"/>
    <n v="2661.14"/>
    <n v="0.38"/>
    <x v="1"/>
  </r>
  <r>
    <s v="Kohl's"/>
    <n v="1197831"/>
    <d v="2021-12-19T00:00:00"/>
    <x v="1"/>
    <s v="Oklahoma"/>
    <s v="Oklahoma City"/>
    <s v="Women's Street Footwear"/>
    <n v="44"/>
    <n v="131"/>
    <n v="5764"/>
    <n v="2593.8000000000002"/>
    <n v="0.45"/>
    <x v="1"/>
  </r>
  <r>
    <s v="Kohl's"/>
    <n v="1197831"/>
    <d v="2021-12-19T00:00:00"/>
    <x v="1"/>
    <s v="Oklahoma"/>
    <s v="Oklahoma City"/>
    <s v="Women's Athletic Footwear"/>
    <n v="45"/>
    <n v="114"/>
    <n v="5130"/>
    <n v="2308.5"/>
    <n v="0.45"/>
    <x v="1"/>
  </r>
  <r>
    <s v="Kohl's"/>
    <n v="1197831"/>
    <d v="2021-12-19T00:00:00"/>
    <x v="1"/>
    <s v="Oklahoma"/>
    <s v="Oklahoma City"/>
    <s v="Men's Apparel"/>
    <n v="55"/>
    <n v="98"/>
    <n v="5390"/>
    <n v="2156"/>
    <n v="0.39999999999999997"/>
    <x v="1"/>
  </r>
  <r>
    <s v="Kohl's"/>
    <n v="1197831"/>
    <d v="2021-12-19T00:00:00"/>
    <x v="1"/>
    <s v="Oklahoma"/>
    <s v="Oklahoma City"/>
    <s v="Women's Apparel"/>
    <n v="51"/>
    <n v="128"/>
    <n v="6528"/>
    <n v="2807.0400000000004"/>
    <n v="0.43000000000000005"/>
    <x v="1"/>
  </r>
  <r>
    <s v="Kohl's"/>
    <n v="1197831"/>
    <d v="2021-01-16T00:00:00"/>
    <x v="1"/>
    <s v="Oklahoma"/>
    <s v="Oklahoma City"/>
    <s v="Men's Street Footwear"/>
    <n v="17"/>
    <n v="176"/>
    <n v="2992"/>
    <n v="1136.96"/>
    <n v="0.38"/>
    <x v="1"/>
  </r>
  <r>
    <s v="Kohl's"/>
    <n v="1197831"/>
    <d v="2021-01-16T00:00:00"/>
    <x v="1"/>
    <s v="Oklahoma"/>
    <s v="Oklahoma City"/>
    <s v="Men's Athletic Footwear"/>
    <n v="16"/>
    <n v="105"/>
    <n v="1680"/>
    <n v="638.4"/>
    <n v="0.38"/>
    <x v="1"/>
  </r>
  <r>
    <s v="Kohl's"/>
    <n v="1197831"/>
    <d v="2021-01-16T00:00:00"/>
    <x v="1"/>
    <s v="Oklahoma"/>
    <s v="Oklahoma City"/>
    <s v="Women's Street Footwear"/>
    <n v="12"/>
    <n v="116"/>
    <n v="1392"/>
    <n v="556.79999999999995"/>
    <n v="0.39999999999999997"/>
    <x v="1"/>
  </r>
  <r>
    <s v="Kohl's"/>
    <n v="1197831"/>
    <d v="2021-01-16T00:00:00"/>
    <x v="1"/>
    <s v="Oklahoma"/>
    <s v="Oklahoma City"/>
    <s v="Women's Athletic Footwear"/>
    <n v="16"/>
    <n v="70"/>
    <n v="1120"/>
    <n v="447.99999999999994"/>
    <n v="0.39999999999999997"/>
    <x v="1"/>
  </r>
  <r>
    <s v="Kohl's"/>
    <n v="1197831"/>
    <d v="2021-01-16T00:00:00"/>
    <x v="1"/>
    <s v="Oklahoma"/>
    <s v="Oklahoma City"/>
    <s v="Men's Apparel"/>
    <n v="28"/>
    <n v="88"/>
    <n v="2464"/>
    <n v="1010.2399999999999"/>
    <n v="0.41"/>
    <x v="1"/>
  </r>
  <r>
    <s v="Kohl's"/>
    <n v="1197831"/>
    <d v="2021-01-16T00:00:00"/>
    <x v="1"/>
    <s v="Oklahoma"/>
    <s v="Oklahoma City"/>
    <s v="Women's Apparel"/>
    <n v="17"/>
    <n v="119"/>
    <n v="2023"/>
    <n v="748.51"/>
    <n v="0.37"/>
    <x v="1"/>
  </r>
  <r>
    <s v="Kohl's"/>
    <n v="1197831"/>
    <d v="2021-02-14T00:00:00"/>
    <x v="1"/>
    <s v="Oklahoma"/>
    <s v="Oklahoma City"/>
    <s v="Men's Street Footwear"/>
    <n v="18"/>
    <n v="204"/>
    <n v="3672"/>
    <n v="1468.8"/>
    <n v="0.39999999999999997"/>
    <x v="1"/>
  </r>
  <r>
    <s v="Kohl's"/>
    <n v="1197831"/>
    <d v="2021-02-14T00:00:00"/>
    <x v="1"/>
    <s v="Oklahoma"/>
    <s v="Oklahoma City"/>
    <s v="Men's Athletic Footwear"/>
    <n v="17"/>
    <n v="75"/>
    <n v="1275"/>
    <n v="522.75"/>
    <n v="0.41"/>
    <x v="1"/>
  </r>
  <r>
    <s v="Kohl's"/>
    <n v="1197831"/>
    <d v="2021-02-14T00:00:00"/>
    <x v="1"/>
    <s v="Oklahoma"/>
    <s v="Oklahoma City"/>
    <s v="Women's Street Footwear"/>
    <n v="11"/>
    <n v="90"/>
    <n v="990"/>
    <n v="386.09999999999997"/>
    <n v="0.38999999999999996"/>
    <x v="1"/>
  </r>
  <r>
    <s v="Sports Direct"/>
    <n v="1185732"/>
    <d v="2021-02-05T00:00:00"/>
    <x v="0"/>
    <s v="Connecticut"/>
    <s v="Hartford"/>
    <s v="Women's Athletic Footwear"/>
    <n v="24"/>
    <n v="39"/>
    <n v="936"/>
    <n v="308.87999999999994"/>
    <n v="0.32999999999999996"/>
    <x v="1"/>
  </r>
  <r>
    <s v="Sports Direct"/>
    <n v="1185732"/>
    <d v="2021-02-05T00:00:00"/>
    <x v="0"/>
    <s v="Connecticut"/>
    <s v="Hartford"/>
    <s v="Men's Apparel"/>
    <n v="39"/>
    <n v="66"/>
    <n v="2574"/>
    <n v="952.38"/>
    <n v="0.37"/>
    <x v="1"/>
  </r>
  <r>
    <s v="Sports Direct"/>
    <n v="1185732"/>
    <d v="2021-02-05T00:00:00"/>
    <x v="0"/>
    <s v="Connecticut"/>
    <s v="Hartford"/>
    <s v="Women's Apparel"/>
    <n v="32"/>
    <n v="96"/>
    <n v="3072"/>
    <n v="1198.08"/>
    <n v="0.38999999999999996"/>
    <x v="1"/>
  </r>
  <r>
    <s v="Sports Direct"/>
    <n v="1185732"/>
    <d v="2021-03-03T00:00:00"/>
    <x v="0"/>
    <s v="Connecticut"/>
    <s v="Hartford"/>
    <s v="Men's Street Footwear"/>
    <n v="26"/>
    <n v="182"/>
    <n v="4732"/>
    <n v="2034.7600000000002"/>
    <n v="0.43000000000000005"/>
    <x v="1"/>
  </r>
  <r>
    <s v="Sports Direct"/>
    <n v="1185732"/>
    <d v="2021-03-03T00:00:00"/>
    <x v="0"/>
    <s v="Connecticut"/>
    <s v="Hartford"/>
    <s v="Men's Athletic Footwear"/>
    <n v="32"/>
    <n v="68"/>
    <n v="2176"/>
    <n v="979.2"/>
    <n v="0.45"/>
    <x v="1"/>
  </r>
  <r>
    <s v="Sports Direct"/>
    <n v="1185732"/>
    <d v="2021-03-03T00:00:00"/>
    <x v="0"/>
    <s v="Connecticut"/>
    <s v="Hartford"/>
    <s v="Women's Street Footwear"/>
    <n v="23"/>
    <n v="75"/>
    <n v="1725"/>
    <n v="552"/>
    <n v="0.32"/>
    <x v="1"/>
  </r>
  <r>
    <s v="Sports Direct"/>
    <n v="1185732"/>
    <d v="2021-03-03T00:00:00"/>
    <x v="0"/>
    <s v="Connecticut"/>
    <s v="Hartford"/>
    <s v="Women's Athletic Footwear"/>
    <n v="27"/>
    <n v="34"/>
    <n v="918"/>
    <n v="293.76"/>
    <n v="0.32"/>
    <x v="1"/>
  </r>
  <r>
    <s v="Sports Direct"/>
    <n v="1185732"/>
    <d v="2021-03-03T00:00:00"/>
    <x v="0"/>
    <s v="Connecticut"/>
    <s v="Hartford"/>
    <s v="Men's Apparel"/>
    <n v="39"/>
    <n v="53"/>
    <n v="2067"/>
    <n v="702.78"/>
    <n v="0.33999999999999997"/>
    <x v="1"/>
  </r>
  <r>
    <s v="Sports Direct"/>
    <n v="1185732"/>
    <d v="2021-03-03T00:00:00"/>
    <x v="0"/>
    <s v="Connecticut"/>
    <s v="Hartford"/>
    <s v="Women's Apparel"/>
    <n v="29"/>
    <n v="85"/>
    <n v="2465"/>
    <n v="961.34999999999991"/>
    <n v="0.38999999999999996"/>
    <x v="1"/>
  </r>
  <r>
    <s v="Sports Direct"/>
    <n v="1185732"/>
    <d v="2021-04-04T00:00:00"/>
    <x v="0"/>
    <s v="Connecticut"/>
    <s v="Hartford"/>
    <s v="Men's Street Footwear"/>
    <n v="28"/>
    <n v="155"/>
    <n v="4340"/>
    <n v="1996.4"/>
    <n v="0.46"/>
    <x v="1"/>
  </r>
  <r>
    <s v="Sports Direct"/>
    <n v="1185732"/>
    <d v="2021-04-04T00:00:00"/>
    <x v="0"/>
    <s v="Connecticut"/>
    <s v="Hartford"/>
    <s v="Men's Athletic Footwear"/>
    <n v="30"/>
    <n v="64"/>
    <n v="1920"/>
    <n v="844.8"/>
    <n v="0.44"/>
    <x v="1"/>
  </r>
  <r>
    <s v="Sports Direct"/>
    <n v="1185732"/>
    <d v="2021-04-04T00:00:00"/>
    <x v="0"/>
    <s v="Connecticut"/>
    <s v="Hartford"/>
    <s v="Women's Street Footwear"/>
    <n v="20"/>
    <n v="64"/>
    <n v="1280"/>
    <n v="460.79999999999995"/>
    <n v="0.36"/>
    <x v="1"/>
  </r>
  <r>
    <s v="Sports Direct"/>
    <n v="1185732"/>
    <d v="2021-04-04T00:00:00"/>
    <x v="0"/>
    <s v="Connecticut"/>
    <s v="Hartford"/>
    <s v="Women's Athletic Footwear"/>
    <n v="26"/>
    <n v="41"/>
    <n v="1066"/>
    <n v="341.12"/>
    <n v="0.32"/>
    <x v="1"/>
  </r>
  <r>
    <s v="Sports Direct"/>
    <n v="1185732"/>
    <d v="2021-04-04T00:00:00"/>
    <x v="0"/>
    <s v="Connecticut"/>
    <s v="Hartford"/>
    <s v="Men's Apparel"/>
    <n v="37"/>
    <n v="40"/>
    <n v="1480"/>
    <n v="503.19999999999993"/>
    <n v="0.33999999999999997"/>
    <x v="1"/>
  </r>
  <r>
    <s v="Sports Direct"/>
    <n v="1185732"/>
    <d v="2021-04-04T00:00:00"/>
    <x v="0"/>
    <s v="Connecticut"/>
    <s v="Hartford"/>
    <s v="Women's Apparel"/>
    <n v="26"/>
    <n v="94"/>
    <n v="2444"/>
    <n v="1026.48"/>
    <n v="0.42"/>
    <x v="1"/>
  </r>
  <r>
    <s v="Sports Direct"/>
    <n v="1185732"/>
    <d v="2021-05-03T00:00:00"/>
    <x v="0"/>
    <s v="Connecticut"/>
    <s v="Hartford"/>
    <s v="Men's Street Footwear"/>
    <n v="40"/>
    <n v="191"/>
    <n v="7640"/>
    <n v="3361.6"/>
    <n v="0.44"/>
    <x v="1"/>
  </r>
  <r>
    <s v="Sports Direct"/>
    <n v="1185732"/>
    <d v="2021-05-03T00:00:00"/>
    <x v="0"/>
    <s v="Connecticut"/>
    <s v="Hartford"/>
    <s v="Men's Athletic Footwear"/>
    <n v="35"/>
    <n v="83"/>
    <n v="2905"/>
    <n v="1278.2"/>
    <n v="0.44"/>
    <x v="1"/>
  </r>
  <r>
    <s v="Sports Direct"/>
    <n v="1185732"/>
    <d v="2021-05-03T00:00:00"/>
    <x v="0"/>
    <s v="Connecticut"/>
    <s v="Hartford"/>
    <s v="Women's Street Footwear"/>
    <n v="32"/>
    <n v="83"/>
    <n v="2656"/>
    <n v="903.04"/>
    <n v="0.33999999999999997"/>
    <x v="1"/>
  </r>
  <r>
    <s v="Sports Direct"/>
    <n v="1185732"/>
    <d v="2021-05-03T00:00:00"/>
    <x v="0"/>
    <s v="Connecticut"/>
    <s v="Hartford"/>
    <s v="Women's Athletic Footwear"/>
    <n v="32"/>
    <n v="74"/>
    <n v="2368"/>
    <n v="781.43999999999994"/>
    <n v="0.32999999999999996"/>
    <x v="1"/>
  </r>
  <r>
    <s v="Sports Direct"/>
    <n v="1185732"/>
    <d v="2021-05-03T00:00:00"/>
    <x v="0"/>
    <s v="Connecticut"/>
    <s v="Hartford"/>
    <s v="Men's Apparel"/>
    <n v="37"/>
    <n v="83"/>
    <n v="3071"/>
    <n v="1074.8499999999999"/>
    <n v="0.35"/>
    <x v="1"/>
  </r>
  <r>
    <s v="Sports Direct"/>
    <n v="1185732"/>
    <d v="2021-05-03T00:00:00"/>
    <x v="0"/>
    <s v="Connecticut"/>
    <s v="Hartford"/>
    <s v="Women's Apparel"/>
    <n v="41"/>
    <n v="128"/>
    <n v="5248"/>
    <n v="2204.16"/>
    <n v="0.42"/>
    <x v="1"/>
  </r>
  <r>
    <s v="Sports Direct"/>
    <n v="1185732"/>
    <d v="2021-06-05T00:00:00"/>
    <x v="0"/>
    <s v="Connecticut"/>
    <s v="Hartford"/>
    <s v="Men's Street Footwear"/>
    <n v="40"/>
    <n v="206"/>
    <n v="8240"/>
    <n v="3872.8"/>
    <n v="0.47000000000000003"/>
    <x v="1"/>
  </r>
  <r>
    <s v="Sports Direct"/>
    <n v="1185732"/>
    <d v="2021-06-05T00:00:00"/>
    <x v="0"/>
    <s v="Connecticut"/>
    <s v="Hartford"/>
    <s v="Men's Athletic Footwear"/>
    <n v="38"/>
    <n v="124"/>
    <n v="4712"/>
    <n v="2214.6400000000003"/>
    <n v="0.47000000000000003"/>
    <x v="1"/>
  </r>
  <r>
    <s v="Sports Direct"/>
    <n v="1185732"/>
    <d v="2021-06-05T00:00:00"/>
    <x v="0"/>
    <s v="Connecticut"/>
    <s v="Hartford"/>
    <s v="Women's Street Footwear"/>
    <n v="35"/>
    <n v="96"/>
    <n v="3360"/>
    <n v="1108.8"/>
    <n v="0.32999999999999996"/>
    <x v="1"/>
  </r>
  <r>
    <s v="Sports Direct"/>
    <n v="1185732"/>
    <d v="2021-06-05T00:00:00"/>
    <x v="0"/>
    <s v="Connecticut"/>
    <s v="Hartford"/>
    <s v="Women's Athletic Footwear"/>
    <n v="35"/>
    <n v="85"/>
    <n v="2975"/>
    <n v="1041.25"/>
    <n v="0.35"/>
    <x v="1"/>
  </r>
  <r>
    <s v="Sports Direct"/>
    <n v="1185732"/>
    <d v="2021-06-05T00:00:00"/>
    <x v="0"/>
    <s v="Connecticut"/>
    <s v="Hartford"/>
    <s v="Men's Apparel"/>
    <n v="36"/>
    <n v="91"/>
    <n v="3276"/>
    <n v="1048.32"/>
    <n v="0.32"/>
    <x v="1"/>
  </r>
  <r>
    <s v="Sports Direct"/>
    <n v="1185732"/>
    <d v="2021-06-05T00:00:00"/>
    <x v="0"/>
    <s v="Connecticut"/>
    <s v="Hartford"/>
    <s v="Women's Apparel"/>
    <n v="39"/>
    <n v="128"/>
    <n v="4992"/>
    <n v="1946.8799999999999"/>
    <n v="0.38999999999999996"/>
    <x v="1"/>
  </r>
  <r>
    <s v="Sports Direct"/>
    <n v="1185732"/>
    <d v="2021-07-03T00:00:00"/>
    <x v="0"/>
    <s v="Connecticut"/>
    <s v="Hartford"/>
    <s v="Men's Street Footwear"/>
    <n v="42"/>
    <n v="195"/>
    <n v="8190"/>
    <n v="3685.5"/>
    <n v="0.45"/>
    <x v="1"/>
  </r>
  <r>
    <s v="Sports Direct"/>
    <n v="1185732"/>
    <d v="2021-07-03T00:00:00"/>
    <x v="0"/>
    <s v="Connecticut"/>
    <s v="Hartford"/>
    <s v="Men's Athletic Footwear"/>
    <n v="38"/>
    <n v="120"/>
    <n v="4560"/>
    <n v="1915.2000000000003"/>
    <n v="0.42000000000000004"/>
    <x v="1"/>
  </r>
  <r>
    <s v="Sports Direct"/>
    <n v="1185732"/>
    <d v="2021-07-03T00:00:00"/>
    <x v="0"/>
    <s v="Connecticut"/>
    <s v="Hartford"/>
    <s v="Women's Street Footwear"/>
    <n v="29"/>
    <n v="111"/>
    <n v="3219"/>
    <n v="1094.4599999999998"/>
    <n v="0.33999999999999997"/>
    <x v="1"/>
  </r>
  <r>
    <s v="Sports Direct"/>
    <n v="1185732"/>
    <d v="2021-07-03T00:00:00"/>
    <x v="0"/>
    <s v="Connecticut"/>
    <s v="Hartford"/>
    <s v="Women's Athletic Footwear"/>
    <n v="34"/>
    <n v="94"/>
    <n v="3196"/>
    <n v="1150.56"/>
    <n v="0.36"/>
    <x v="1"/>
  </r>
  <r>
    <s v="Sports Direct"/>
    <n v="1185732"/>
    <d v="2021-07-03T00:00:00"/>
    <x v="0"/>
    <s v="Connecticut"/>
    <s v="Hartford"/>
    <s v="Men's Apparel"/>
    <n v="43"/>
    <n v="93"/>
    <n v="3999"/>
    <n v="1319.6699999999998"/>
    <n v="0.32999999999999996"/>
    <x v="1"/>
  </r>
  <r>
    <s v="Sports Direct"/>
    <n v="1185732"/>
    <d v="2021-07-03T00:00:00"/>
    <x v="0"/>
    <s v="Connecticut"/>
    <s v="Hartford"/>
    <s v="Women's Apparel"/>
    <n v="40"/>
    <n v="152"/>
    <n v="6080"/>
    <n v="2310.4"/>
    <n v="0.38"/>
    <x v="1"/>
  </r>
  <r>
    <s v="Sports Direct"/>
    <n v="1185732"/>
    <d v="2021-08-04T00:00:00"/>
    <x v="0"/>
    <s v="Connecticut"/>
    <s v="Hartford"/>
    <s v="Men's Street Footwear"/>
    <n v="40"/>
    <n v="194"/>
    <n v="7760"/>
    <n v="3259.2000000000003"/>
    <n v="0.42000000000000004"/>
    <x v="1"/>
  </r>
  <r>
    <s v="Sports Direct"/>
    <n v="1185732"/>
    <d v="2021-08-04T00:00:00"/>
    <x v="0"/>
    <s v="Connecticut"/>
    <s v="Hartford"/>
    <s v="Men's Athletic Footwear"/>
    <n v="34"/>
    <n v="128"/>
    <n v="4352"/>
    <n v="1871.3600000000001"/>
    <n v="0.43000000000000005"/>
    <x v="1"/>
  </r>
  <r>
    <s v="Sports Direct"/>
    <n v="1185732"/>
    <d v="2021-08-04T00:00:00"/>
    <x v="0"/>
    <s v="Connecticut"/>
    <s v="Hartford"/>
    <s v="Women's Street Footwear"/>
    <n v="36"/>
    <n v="107"/>
    <n v="3852"/>
    <n v="1348.1999999999998"/>
    <n v="0.35"/>
    <x v="1"/>
  </r>
  <r>
    <s v="Sports Direct"/>
    <n v="1185732"/>
    <d v="2021-08-04T00:00:00"/>
    <x v="0"/>
    <s v="Connecticut"/>
    <s v="Hartford"/>
    <s v="Women's Athletic Footwear"/>
    <n v="32"/>
    <n v="72"/>
    <n v="2304"/>
    <n v="760.31999999999994"/>
    <n v="0.32999999999999996"/>
    <x v="1"/>
  </r>
  <r>
    <s v="Sports Direct"/>
    <n v="1185732"/>
    <d v="2021-08-04T00:00:00"/>
    <x v="0"/>
    <s v="Connecticut"/>
    <s v="Hartford"/>
    <s v="Men's Apparel"/>
    <n v="43"/>
    <n v="62"/>
    <n v="2666"/>
    <n v="879.77999999999986"/>
    <n v="0.32999999999999996"/>
    <x v="1"/>
  </r>
  <r>
    <s v="Sports Direct"/>
    <n v="1185732"/>
    <d v="2021-08-04T00:00:00"/>
    <x v="0"/>
    <s v="Connecticut"/>
    <s v="Hartford"/>
    <s v="Women's Apparel"/>
    <n v="44"/>
    <n v="124"/>
    <n v="5456"/>
    <n v="2073.2800000000002"/>
    <n v="0.38"/>
    <x v="1"/>
  </r>
  <r>
    <s v="Sports Direct"/>
    <n v="1185732"/>
    <d v="2021-09-03T00:00:00"/>
    <x v="0"/>
    <s v="Connecticut"/>
    <s v="Hartford"/>
    <s v="Men's Street Footwear"/>
    <n v="43"/>
    <n v="170"/>
    <n v="7310"/>
    <n v="3435.7000000000003"/>
    <n v="0.47000000000000003"/>
    <x v="1"/>
  </r>
  <r>
    <s v="Sports Direct"/>
    <n v="1185732"/>
    <d v="2021-09-03T00:00:00"/>
    <x v="0"/>
    <s v="Connecticut"/>
    <s v="Hartford"/>
    <s v="Men's Athletic Footwear"/>
    <n v="40"/>
    <n v="93"/>
    <n v="3720"/>
    <n v="1748.4"/>
    <n v="0.47000000000000003"/>
    <x v="1"/>
  </r>
  <r>
    <s v="Sports Direct"/>
    <n v="1185732"/>
    <d v="2021-09-03T00:00:00"/>
    <x v="0"/>
    <s v="Connecticut"/>
    <s v="Hartford"/>
    <s v="Women's Street Footwear"/>
    <n v="33"/>
    <n v="64"/>
    <n v="2112"/>
    <n v="675.84"/>
    <n v="0.32"/>
    <x v="1"/>
  </r>
  <r>
    <s v="Sports Direct"/>
    <n v="1185732"/>
    <d v="2021-09-03T00:00:00"/>
    <x v="0"/>
    <s v="Connecticut"/>
    <s v="Hartford"/>
    <s v="Women's Athletic Footwear"/>
    <n v="30"/>
    <n v="58"/>
    <n v="1740"/>
    <n v="591.59999999999991"/>
    <n v="0.33999999999999997"/>
    <x v="1"/>
  </r>
  <r>
    <s v="Sports Direct"/>
    <n v="1185732"/>
    <d v="2021-09-03T00:00:00"/>
    <x v="0"/>
    <s v="Connecticut"/>
    <s v="Hartford"/>
    <s v="Men's Apparel"/>
    <n v="41"/>
    <n v="58"/>
    <n v="2378"/>
    <n v="856.07999999999993"/>
    <n v="0.36"/>
    <x v="1"/>
  </r>
  <r>
    <s v="Sports Direct"/>
    <n v="1185732"/>
    <d v="2021-09-03T00:00:00"/>
    <x v="0"/>
    <s v="Connecticut"/>
    <s v="Hartford"/>
    <s v="Women's Apparel"/>
    <n v="45"/>
    <n v="83"/>
    <n v="3735"/>
    <n v="1568.7"/>
    <n v="0.42"/>
    <x v="1"/>
  </r>
  <r>
    <s v="Sports Direct"/>
    <n v="1185732"/>
    <d v="2021-10-05T00:00:00"/>
    <x v="0"/>
    <s v="Connecticut"/>
    <s v="Hartford"/>
    <s v="Men's Street Footwear"/>
    <n v="46"/>
    <n v="153"/>
    <n v="7038"/>
    <n v="2955.9600000000005"/>
    <n v="0.42000000000000004"/>
    <x v="1"/>
  </r>
  <r>
    <s v="Sports Direct"/>
    <n v="1185732"/>
    <d v="2021-10-05T00:00:00"/>
    <x v="0"/>
    <s v="Connecticut"/>
    <s v="Hartford"/>
    <s v="Men's Athletic Footwear"/>
    <n v="39"/>
    <n v="94"/>
    <n v="3666"/>
    <n v="1613.04"/>
    <n v="0.44"/>
    <x v="1"/>
  </r>
  <r>
    <s v="Sports Direct"/>
    <n v="1185732"/>
    <d v="2021-10-05T00:00:00"/>
    <x v="0"/>
    <s v="Connecticut"/>
    <s v="Hartford"/>
    <s v="Women's Street Footwear"/>
    <n v="36"/>
    <n v="61"/>
    <n v="2196"/>
    <n v="812.52"/>
    <n v="0.37"/>
    <x v="1"/>
  </r>
  <r>
    <s v="Sports Direct"/>
    <n v="1185732"/>
    <d v="2021-10-05T00:00:00"/>
    <x v="0"/>
    <s v="Connecticut"/>
    <s v="Hartford"/>
    <s v="Women's Athletic Footwear"/>
    <n v="43"/>
    <n v="45"/>
    <n v="1935"/>
    <n v="696.6"/>
    <n v="0.36"/>
    <x v="1"/>
  </r>
  <r>
    <s v="Sports Direct"/>
    <n v="1185732"/>
    <d v="2021-10-05T00:00:00"/>
    <x v="0"/>
    <s v="Connecticut"/>
    <s v="Hartford"/>
    <s v="Men's Apparel"/>
    <n v="50"/>
    <n v="45"/>
    <n v="2250"/>
    <n v="742.49999999999989"/>
    <n v="0.32999999999999996"/>
    <x v="1"/>
  </r>
  <r>
    <s v="Foot Locker"/>
    <n v="1185732"/>
    <d v="2021-10-05T00:00:00"/>
    <x v="0"/>
    <s v="Connecticut"/>
    <s v="Hartford"/>
    <s v="Women's Apparel"/>
    <n v="46"/>
    <n v="94"/>
    <n v="4324"/>
    <n v="1816.08"/>
    <n v="0.42"/>
    <x v="1"/>
  </r>
  <r>
    <s v="Foot Locker"/>
    <n v="1185732"/>
    <d v="2021-11-04T00:00:00"/>
    <x v="0"/>
    <s v="Connecticut"/>
    <s v="Hartford"/>
    <s v="Men's Street Footwear"/>
    <n v="51"/>
    <n v="149"/>
    <n v="7599"/>
    <n v="3267.57"/>
    <n v="0.43000000000000005"/>
    <x v="1"/>
  </r>
  <r>
    <s v="Foot Locker"/>
    <n v="1185732"/>
    <d v="2021-11-04T00:00:00"/>
    <x v="0"/>
    <s v="Connecticut"/>
    <s v="Hartford"/>
    <s v="Men's Athletic Footwear"/>
    <n v="37"/>
    <n v="105"/>
    <n v="3885"/>
    <n v="1787.1000000000001"/>
    <n v="0.46"/>
    <x v="1"/>
  </r>
  <r>
    <s v="Foot Locker"/>
    <n v="1185732"/>
    <d v="2021-11-04T00:00:00"/>
    <x v="0"/>
    <s v="Connecticut"/>
    <s v="Hartford"/>
    <s v="Women's Street Footwear"/>
    <n v="36"/>
    <n v="103"/>
    <n v="3708"/>
    <n v="1371.96"/>
    <n v="0.37"/>
    <x v="1"/>
  </r>
  <r>
    <s v="Foot Locker"/>
    <n v="1185732"/>
    <d v="2021-11-04T00:00:00"/>
    <x v="0"/>
    <s v="Connecticut"/>
    <s v="Hartford"/>
    <s v="Women's Athletic Footwear"/>
    <n v="39"/>
    <n v="83"/>
    <n v="3237"/>
    <n v="1197.69"/>
    <n v="0.37"/>
    <x v="1"/>
  </r>
  <r>
    <s v="Foot Locker"/>
    <n v="1185732"/>
    <d v="2021-11-04T00:00:00"/>
    <x v="0"/>
    <s v="Connecticut"/>
    <s v="Hartford"/>
    <s v="Men's Apparel"/>
    <n v="44"/>
    <n v="88"/>
    <n v="3872"/>
    <n v="1393.9199999999998"/>
    <n v="0.36"/>
    <x v="1"/>
  </r>
  <r>
    <s v="Foot Locker"/>
    <n v="1185732"/>
    <d v="2021-11-04T00:00:00"/>
    <x v="0"/>
    <s v="Connecticut"/>
    <s v="Hartford"/>
    <s v="Women's Apparel"/>
    <n v="52"/>
    <n v="116"/>
    <n v="6032"/>
    <n v="2352.4799999999996"/>
    <n v="0.38999999999999996"/>
    <x v="1"/>
  </r>
  <r>
    <s v="Foot Locker"/>
    <n v="1185732"/>
    <d v="2021-12-03T00:00:00"/>
    <x v="0"/>
    <s v="Connecticut"/>
    <s v="Hartford"/>
    <s v="Men's Street Footwear"/>
    <n v="45"/>
    <n v="173"/>
    <n v="7785"/>
    <n v="3269.7000000000003"/>
    <n v="0.42000000000000004"/>
    <x v="1"/>
  </r>
  <r>
    <s v="Foot Locker"/>
    <n v="1185732"/>
    <d v="2021-12-03T00:00:00"/>
    <x v="0"/>
    <s v="Connecticut"/>
    <s v="Hartford"/>
    <s v="Men's Athletic Footwear"/>
    <n v="37"/>
    <n v="131"/>
    <n v="4847"/>
    <n v="2181.15"/>
    <n v="0.45"/>
    <x v="1"/>
  </r>
  <r>
    <s v="Foot Locker"/>
    <n v="1185732"/>
    <d v="2021-12-03T00:00:00"/>
    <x v="0"/>
    <s v="Connecticut"/>
    <s v="Hartford"/>
    <s v="Women's Street Footwear"/>
    <n v="43"/>
    <n v="116"/>
    <n v="4988"/>
    <n v="1646.0399999999997"/>
    <n v="0.32999999999999996"/>
    <x v="1"/>
  </r>
  <r>
    <s v="Foot Locker"/>
    <n v="1185732"/>
    <d v="2021-12-03T00:00:00"/>
    <x v="0"/>
    <s v="Connecticut"/>
    <s v="Hartford"/>
    <s v="Women's Athletic Footwear"/>
    <n v="38"/>
    <n v="96"/>
    <n v="3648"/>
    <n v="1276.8"/>
    <n v="0.35"/>
    <x v="1"/>
  </r>
  <r>
    <s v="Foot Locker"/>
    <n v="1185732"/>
    <d v="2021-12-03T00:00:00"/>
    <x v="0"/>
    <s v="Connecticut"/>
    <s v="Hartford"/>
    <s v="Men's Apparel"/>
    <n v="42"/>
    <n v="99"/>
    <n v="4158"/>
    <n v="1455.3"/>
    <n v="0.35"/>
    <x v="1"/>
  </r>
  <r>
    <s v="Foot Locker"/>
    <n v="1185732"/>
    <d v="2021-12-03T00:00:00"/>
    <x v="0"/>
    <s v="Connecticut"/>
    <s v="Hartford"/>
    <s v="Women's Apparel"/>
    <n v="52"/>
    <n v="120"/>
    <n v="6240"/>
    <n v="2308.8000000000002"/>
    <n v="0.37"/>
    <x v="1"/>
  </r>
  <r>
    <s v="Foot Locker"/>
    <n v="1185732"/>
    <d v="2021-01-10T00:00:00"/>
    <x v="0"/>
    <s v="Connecticut"/>
    <s v="Hartford"/>
    <s v="Men's Street Footwear"/>
    <n v="23"/>
    <n v="149"/>
    <n v="3427"/>
    <n v="1439.34"/>
    <n v="0.42"/>
    <x v="1"/>
  </r>
  <r>
    <s v="Foot Locker"/>
    <n v="1185732"/>
    <d v="2021-01-10T00:00:00"/>
    <x v="0"/>
    <s v="Connecticut"/>
    <s v="Hartford"/>
    <s v="Men's Athletic Footwear"/>
    <n v="28"/>
    <n v="79"/>
    <n v="2212"/>
    <n v="884.8"/>
    <n v="0.39999999999999997"/>
    <x v="1"/>
  </r>
  <r>
    <s v="Foot Locker"/>
    <n v="1185732"/>
    <d v="2021-01-10T00:00:00"/>
    <x v="0"/>
    <s v="Connecticut"/>
    <s v="Hartford"/>
    <s v="Women's Street Footwear"/>
    <n v="19"/>
    <n v="72"/>
    <n v="1368"/>
    <n v="574.56000000000006"/>
    <n v="0.42000000000000004"/>
    <x v="1"/>
  </r>
  <r>
    <s v="Foot Locker"/>
    <n v="1185732"/>
    <d v="2021-01-10T00:00:00"/>
    <x v="0"/>
    <s v="Connecticut"/>
    <s v="Hartford"/>
    <s v="Women's Athletic Footwear"/>
    <n v="24"/>
    <n v="24"/>
    <n v="576"/>
    <n v="264.96000000000004"/>
    <n v="0.46"/>
    <x v="1"/>
  </r>
  <r>
    <s v="Foot Locker"/>
    <n v="1185732"/>
    <d v="2021-01-10T00:00:00"/>
    <x v="0"/>
    <s v="Connecticut"/>
    <s v="Hartford"/>
    <s v="Men's Apparel"/>
    <n v="34"/>
    <n v="44"/>
    <n v="1496"/>
    <n v="538.55999999999995"/>
    <n v="0.36"/>
    <x v="1"/>
  </r>
  <r>
    <s v="Foot Locker"/>
    <n v="1185732"/>
    <d v="2021-01-10T00:00:00"/>
    <x v="0"/>
    <s v="Connecticut"/>
    <s v="Hartford"/>
    <s v="Women's Apparel"/>
    <n v="26"/>
    <n v="72"/>
    <n v="1872"/>
    <n v="879.84"/>
    <n v="0.47000000000000003"/>
    <x v="1"/>
  </r>
  <r>
    <s v="Foot Locker"/>
    <n v="1185732"/>
    <d v="2021-02-08T00:00:00"/>
    <x v="0"/>
    <s v="Connecticut"/>
    <s v="Hartford"/>
    <s v="Men's Street Footwear"/>
    <n v="24"/>
    <n v="162"/>
    <n v="3888"/>
    <n v="1555.1999999999998"/>
    <n v="0.39999999999999997"/>
    <x v="1"/>
  </r>
  <r>
    <s v="Foot Locker"/>
    <n v="1185732"/>
    <d v="2021-02-08T00:00:00"/>
    <x v="0"/>
    <s v="Connecticut"/>
    <s v="Hartford"/>
    <s v="Men's Athletic Footwear"/>
    <n v="24"/>
    <n v="41"/>
    <n v="984"/>
    <n v="383.75999999999993"/>
    <n v="0.38999999999999996"/>
    <x v="1"/>
  </r>
  <r>
    <s v="Foot Locker"/>
    <n v="1185732"/>
    <d v="2021-02-08T00:00:00"/>
    <x v="0"/>
    <s v="Connecticut"/>
    <s v="Hartford"/>
    <s v="Women's Street Footwear"/>
    <n v="18"/>
    <n v="53"/>
    <n v="954"/>
    <n v="410.22"/>
    <n v="0.43000000000000005"/>
    <x v="1"/>
  </r>
  <r>
    <s v="Foot Locker"/>
    <n v="1185732"/>
    <d v="2021-02-08T00:00:00"/>
    <x v="0"/>
    <s v="Rhode Island"/>
    <s v="Providence"/>
    <s v="Women's Athletic Footwear"/>
    <n v="20"/>
    <n v="16"/>
    <n v="320"/>
    <n v="144"/>
    <n v="0.45"/>
    <x v="1"/>
  </r>
  <r>
    <s v="Foot Locker"/>
    <n v="1185732"/>
    <d v="2021-02-08T00:00:00"/>
    <x v="0"/>
    <s v="Rhode Island"/>
    <s v="Providence"/>
    <s v="Men's Apparel"/>
    <n v="34"/>
    <n v="40"/>
    <n v="1360"/>
    <n v="489.59999999999997"/>
    <n v="0.36"/>
    <x v="1"/>
  </r>
  <r>
    <s v="Foot Locker"/>
    <n v="1185732"/>
    <d v="2021-02-08T00:00:00"/>
    <x v="0"/>
    <s v="Rhode Island"/>
    <s v="Providence"/>
    <s v="Women's Apparel"/>
    <n v="27"/>
    <n v="77"/>
    <n v="2079"/>
    <n v="977.13000000000011"/>
    <n v="0.47000000000000003"/>
    <x v="1"/>
  </r>
  <r>
    <s v="Foot Locker"/>
    <n v="1185732"/>
    <d v="2021-03-06T00:00:00"/>
    <x v="0"/>
    <s v="Rhode Island"/>
    <s v="Providence"/>
    <s v="Men's Street Footwear"/>
    <n v="26"/>
    <n v="156"/>
    <n v="4056"/>
    <n v="1500.72"/>
    <n v="0.37"/>
    <x v="1"/>
  </r>
  <r>
    <s v="Foot Locker"/>
    <n v="1185732"/>
    <d v="2021-03-06T00:00:00"/>
    <x v="0"/>
    <s v="Rhode Island"/>
    <s v="Providence"/>
    <s v="Men's Athletic Footwear"/>
    <n v="27"/>
    <n v="45"/>
    <n v="1215"/>
    <n v="473.84999999999997"/>
    <n v="0.38999999999999996"/>
    <x v="1"/>
  </r>
  <r>
    <s v="Foot Locker"/>
    <n v="1185732"/>
    <d v="2021-03-06T00:00:00"/>
    <x v="0"/>
    <s v="Rhode Island"/>
    <s v="Providence"/>
    <s v="Women's Street Footwear"/>
    <n v="17"/>
    <n v="56"/>
    <n v="952"/>
    <n v="447.44000000000005"/>
    <n v="0.47000000000000003"/>
    <x v="1"/>
  </r>
  <r>
    <s v="Foot Locker"/>
    <n v="1185732"/>
    <d v="2021-03-06T00:00:00"/>
    <x v="0"/>
    <s v="Rhode Island"/>
    <s v="Providence"/>
    <s v="Women's Athletic Footwear"/>
    <n v="20"/>
    <n v="8"/>
    <n v="160"/>
    <n v="75.2"/>
    <n v="0.47000000000000003"/>
    <x v="1"/>
  </r>
  <r>
    <s v="Foot Locker"/>
    <n v="1185732"/>
    <d v="2021-03-06T00:00:00"/>
    <x v="0"/>
    <s v="Rhode Island"/>
    <s v="Providence"/>
    <s v="Men's Apparel"/>
    <n v="33"/>
    <n v="25"/>
    <n v="825"/>
    <n v="297"/>
    <n v="0.36"/>
    <x v="1"/>
  </r>
  <r>
    <s v="Foot Locker"/>
    <n v="1185732"/>
    <d v="2021-03-06T00:00:00"/>
    <x v="0"/>
    <s v="Rhode Island"/>
    <s v="Providence"/>
    <s v="Women's Apparel"/>
    <n v="25"/>
    <n v="58"/>
    <n v="1450"/>
    <n v="638"/>
    <n v="0.44"/>
    <x v="1"/>
  </r>
  <r>
    <s v="Foot Locker"/>
    <n v="1185732"/>
    <d v="2021-04-07T00:00:00"/>
    <x v="0"/>
    <s v="Rhode Island"/>
    <s v="Providence"/>
    <s v="Men's Street Footwear"/>
    <n v="28"/>
    <n v="132"/>
    <n v="3696"/>
    <n v="1552.32"/>
    <n v="0.42"/>
    <x v="1"/>
  </r>
  <r>
    <s v="Foot Locker"/>
    <n v="1185732"/>
    <d v="2021-04-07T00:00:00"/>
    <x v="0"/>
    <s v="Rhode Island"/>
    <s v="Providence"/>
    <s v="Men's Athletic Footwear"/>
    <n v="23"/>
    <n v="40"/>
    <n v="920"/>
    <n v="367.99999999999994"/>
    <n v="0.39999999999999997"/>
    <x v="1"/>
  </r>
  <r>
    <s v="Foot Locker"/>
    <n v="1185732"/>
    <d v="2021-04-07T00:00:00"/>
    <x v="0"/>
    <s v="Rhode Island"/>
    <s v="Providence"/>
    <s v="Women's Street Footwear"/>
    <n v="16"/>
    <n v="44"/>
    <n v="704"/>
    <n v="295.68"/>
    <n v="0.42000000000000004"/>
    <x v="1"/>
  </r>
  <r>
    <s v="Foot Locker"/>
    <n v="1185732"/>
    <d v="2021-04-07T00:00:00"/>
    <x v="0"/>
    <s v="Rhode Island"/>
    <s v="Providence"/>
    <s v="Women's Athletic Footwear"/>
    <n v="21"/>
    <n v="17"/>
    <n v="357"/>
    <n v="160.65"/>
    <n v="0.45"/>
    <x v="1"/>
  </r>
  <r>
    <s v="Foot Locker"/>
    <n v="1185732"/>
    <d v="2021-04-07T00:00:00"/>
    <x v="0"/>
    <s v="Rhode Island"/>
    <s v="Providence"/>
    <s v="Men's Apparel"/>
    <n v="33"/>
    <n v="15"/>
    <n v="495"/>
    <n v="158.4"/>
    <n v="0.32"/>
    <x v="1"/>
  </r>
  <r>
    <s v="Foot Locker"/>
    <n v="1185732"/>
    <d v="2021-04-07T00:00:00"/>
    <x v="0"/>
    <s v="Rhode Island"/>
    <s v="Providence"/>
    <s v="Women's Apparel"/>
    <n v="26"/>
    <n v="60"/>
    <n v="1560"/>
    <n v="686.4"/>
    <n v="0.44"/>
    <x v="1"/>
  </r>
  <r>
    <s v="Foot Locker"/>
    <n v="1185732"/>
    <d v="2021-05-06T00:00:00"/>
    <x v="0"/>
    <s v="Rhode Island"/>
    <s v="Providence"/>
    <s v="Men's Street Footwear"/>
    <n v="39"/>
    <n v="150"/>
    <n v="5850"/>
    <n v="2398.5"/>
    <n v="0.41"/>
    <x v="1"/>
  </r>
  <r>
    <s v="Foot Locker"/>
    <n v="1185732"/>
    <d v="2021-05-06T00:00:00"/>
    <x v="0"/>
    <s v="Rhode Island"/>
    <s v="Providence"/>
    <s v="Men's Athletic Footwear"/>
    <n v="32"/>
    <n v="58"/>
    <n v="1856"/>
    <n v="686.72"/>
    <n v="0.37"/>
    <x v="1"/>
  </r>
  <r>
    <s v="Foot Locker"/>
    <n v="1185732"/>
    <d v="2021-05-06T00:00:00"/>
    <x v="0"/>
    <s v="Rhode Island"/>
    <s v="Providence"/>
    <s v="Women's Street Footwear"/>
    <n v="32"/>
    <n v="60"/>
    <n v="1920"/>
    <n v="806.40000000000009"/>
    <n v="0.42000000000000004"/>
    <x v="1"/>
  </r>
  <r>
    <s v="Foot Locker"/>
    <n v="1185732"/>
    <d v="2021-05-06T00:00:00"/>
    <x v="0"/>
    <s v="Rhode Island"/>
    <s v="Providence"/>
    <s v="Women's Athletic Footwear"/>
    <n v="27"/>
    <n v="51"/>
    <n v="1377"/>
    <n v="633.42000000000007"/>
    <n v="0.46"/>
    <x v="1"/>
  </r>
  <r>
    <s v="Foot Locker"/>
    <n v="1185732"/>
    <d v="2021-05-06T00:00:00"/>
    <x v="0"/>
    <s v="Rhode Island"/>
    <s v="Providence"/>
    <s v="Men's Apparel"/>
    <n v="40"/>
    <n v="54"/>
    <n v="2160"/>
    <n v="799.2"/>
    <n v="0.37"/>
    <x v="1"/>
  </r>
  <r>
    <s v="Foot Locker"/>
    <n v="1185732"/>
    <d v="2021-05-06T00:00:00"/>
    <x v="0"/>
    <s v="Rhode Island"/>
    <s v="Providence"/>
    <s v="Women's Apparel"/>
    <n v="36"/>
    <n v="93"/>
    <n v="3348"/>
    <n v="1473.1200000000001"/>
    <n v="0.44"/>
    <x v="1"/>
  </r>
  <r>
    <s v="Foot Locker"/>
    <n v="1185732"/>
    <d v="2021-06-08T00:00:00"/>
    <x v="0"/>
    <s v="Rhode Island"/>
    <s v="Providence"/>
    <s v="Men's Street Footwear"/>
    <n v="36"/>
    <n v="176"/>
    <n v="6336"/>
    <n v="2534.3999999999996"/>
    <n v="0.39999999999999997"/>
    <x v="1"/>
  </r>
  <r>
    <s v="Foot Locker"/>
    <n v="1185732"/>
    <d v="2021-06-08T00:00:00"/>
    <x v="0"/>
    <s v="Rhode Island"/>
    <s v="Providence"/>
    <s v="Men's Athletic Footwear"/>
    <n v="35"/>
    <n v="105"/>
    <n v="3675"/>
    <n v="1433.2499999999998"/>
    <n v="0.38999999999999996"/>
    <x v="1"/>
  </r>
  <r>
    <s v="Foot Locker"/>
    <n v="1185732"/>
    <d v="2021-06-08T00:00:00"/>
    <x v="0"/>
    <s v="Rhode Island"/>
    <s v="Providence"/>
    <s v="Women's Street Footwear"/>
    <n v="32"/>
    <n v="74"/>
    <n v="2368"/>
    <n v="994.56000000000006"/>
    <n v="0.42000000000000004"/>
    <x v="1"/>
  </r>
  <r>
    <s v="Foot Locker"/>
    <n v="1185732"/>
    <d v="2021-06-08T00:00:00"/>
    <x v="0"/>
    <s v="Rhode Island"/>
    <s v="Providence"/>
    <s v="Women's Athletic Footwear"/>
    <n v="26"/>
    <n v="70"/>
    <n v="1820"/>
    <n v="837.2"/>
    <n v="0.46"/>
    <x v="1"/>
  </r>
  <r>
    <s v="Foot Locker"/>
    <n v="1185732"/>
    <d v="2021-06-08T00:00:00"/>
    <x v="0"/>
    <s v="Rhode Island"/>
    <s v="Providence"/>
    <s v="Men's Apparel"/>
    <n v="39"/>
    <n v="66"/>
    <n v="2574"/>
    <n v="900.9"/>
    <n v="0.35"/>
    <x v="1"/>
  </r>
  <r>
    <s v="Foot Locker"/>
    <n v="1185732"/>
    <d v="2021-06-08T00:00:00"/>
    <x v="0"/>
    <s v="Rhode Island"/>
    <s v="Providence"/>
    <s v="Women's Apparel"/>
    <n v="43"/>
    <n v="119"/>
    <n v="5117"/>
    <n v="2302.65"/>
    <n v="0.45"/>
    <x v="1"/>
  </r>
  <r>
    <s v="Foot Locker"/>
    <n v="1185732"/>
    <d v="2021-07-06T00:00:00"/>
    <x v="0"/>
    <s v="Rhode Island"/>
    <s v="Providence"/>
    <s v="Men's Street Footwear"/>
    <n v="38"/>
    <n v="173"/>
    <n v="6574"/>
    <n v="2498.12"/>
    <n v="0.38"/>
    <x v="1"/>
  </r>
  <r>
    <s v="Foot Locker"/>
    <n v="1185732"/>
    <d v="2021-07-06T00:00:00"/>
    <x v="0"/>
    <s v="Rhode Island"/>
    <s v="Providence"/>
    <s v="Men's Athletic Footwear"/>
    <n v="32"/>
    <n v="114"/>
    <n v="3648"/>
    <n v="1349.76"/>
    <n v="0.37"/>
    <x v="1"/>
  </r>
  <r>
    <s v="Foot Locker"/>
    <n v="1185732"/>
    <d v="2021-07-06T00:00:00"/>
    <x v="0"/>
    <s v="Rhode Island"/>
    <s v="Providence"/>
    <s v="Women's Street Footwear"/>
    <n v="27"/>
    <n v="78"/>
    <n v="2106"/>
    <n v="947.7"/>
    <n v="0.45"/>
    <x v="1"/>
  </r>
  <r>
    <s v="Foot Locker"/>
    <n v="1185732"/>
    <d v="2021-07-06T00:00:00"/>
    <x v="0"/>
    <s v="Rhode Island"/>
    <s v="Providence"/>
    <s v="Women's Athletic Footwear"/>
    <n v="31"/>
    <n v="60"/>
    <n v="1860"/>
    <n v="855.6"/>
    <n v="0.46"/>
    <x v="1"/>
  </r>
  <r>
    <s v="Foot Locker"/>
    <n v="1185732"/>
    <d v="2021-07-06T00:00:00"/>
    <x v="0"/>
    <s v="Rhode Island"/>
    <s v="Providence"/>
    <s v="Men's Apparel"/>
    <n v="33"/>
    <n v="68"/>
    <n v="2244"/>
    <n v="762.95999999999992"/>
    <n v="0.33999999999999997"/>
    <x v="1"/>
  </r>
  <r>
    <s v="Foot Locker"/>
    <n v="1185732"/>
    <d v="2021-07-06T00:00:00"/>
    <x v="0"/>
    <s v="Rhode Island"/>
    <s v="Providence"/>
    <s v="Women's Apparel"/>
    <n v="38"/>
    <n v="136"/>
    <n v="5168"/>
    <n v="2170.5600000000004"/>
    <n v="0.42000000000000004"/>
    <x v="1"/>
  </r>
  <r>
    <s v="Foot Locker"/>
    <n v="1185732"/>
    <d v="2021-08-07T00:00:00"/>
    <x v="0"/>
    <s v="Rhode Island"/>
    <s v="Providence"/>
    <s v="Men's Street Footwear"/>
    <n v="38"/>
    <n v="182"/>
    <n v="6916"/>
    <n v="2835.56"/>
    <n v="0.41"/>
    <x v="1"/>
  </r>
  <r>
    <s v="Foot Locker"/>
    <n v="1185732"/>
    <d v="2021-08-07T00:00:00"/>
    <x v="0"/>
    <s v="Rhode Island"/>
    <s v="Providence"/>
    <s v="Men's Athletic Footwear"/>
    <n v="31"/>
    <n v="111"/>
    <n v="3441"/>
    <n v="1307.58"/>
    <n v="0.38"/>
    <x v="1"/>
  </r>
  <r>
    <s v="Foot Locker"/>
    <n v="1185732"/>
    <d v="2021-08-07T00:00:00"/>
    <x v="0"/>
    <s v="Rhode Island"/>
    <s v="Providence"/>
    <s v="Women's Street Footwear"/>
    <n v="30"/>
    <n v="85"/>
    <n v="2550"/>
    <n v="1096.5000000000002"/>
    <n v="0.43000000000000005"/>
    <x v="1"/>
  </r>
  <r>
    <s v="Foot Locker"/>
    <n v="1185732"/>
    <d v="2021-08-07T00:00:00"/>
    <x v="0"/>
    <s v="Rhode Island"/>
    <s v="Providence"/>
    <s v="Women's Athletic Footwear"/>
    <n v="29"/>
    <n v="47"/>
    <n v="1363"/>
    <n v="586.09"/>
    <n v="0.43000000000000005"/>
    <x v="1"/>
  </r>
  <r>
    <s v="Foot Locker"/>
    <n v="1185732"/>
    <d v="2021-08-07T00:00:00"/>
    <x v="0"/>
    <s v="Rhode Island"/>
    <s v="Providence"/>
    <s v="Men's Apparel"/>
    <n v="37"/>
    <n v="40"/>
    <n v="1480"/>
    <n v="532.79999999999995"/>
    <n v="0.36"/>
    <x v="1"/>
  </r>
  <r>
    <s v="Foot Locker"/>
    <n v="1185732"/>
    <d v="2021-08-07T00:00:00"/>
    <x v="0"/>
    <s v="Rhode Island"/>
    <s v="Providence"/>
    <s v="Women's Apparel"/>
    <n v="38"/>
    <n v="96"/>
    <n v="3648"/>
    <n v="1714.5600000000002"/>
    <n v="0.47000000000000003"/>
    <x v="1"/>
  </r>
  <r>
    <s v="Foot Locker"/>
    <n v="1185732"/>
    <d v="2021-09-06T00:00:00"/>
    <x v="0"/>
    <s v="Rhode Island"/>
    <s v="Providence"/>
    <s v="Men's Street Footwear"/>
    <n v="39"/>
    <n v="128"/>
    <n v="4992"/>
    <n v="2096.64"/>
    <n v="0.42"/>
    <x v="1"/>
  </r>
  <r>
    <s v="Foot Locker"/>
    <n v="1185732"/>
    <d v="2021-09-06T00:00:00"/>
    <x v="0"/>
    <s v="Rhode Island"/>
    <s v="Providence"/>
    <s v="Men's Athletic Footwear"/>
    <n v="30"/>
    <n v="79"/>
    <n v="2370"/>
    <n v="876.9"/>
    <n v="0.37"/>
    <x v="1"/>
  </r>
  <r>
    <s v="Foot Locker"/>
    <n v="1185732"/>
    <d v="2021-09-06T00:00:00"/>
    <x v="0"/>
    <s v="Rhode Island"/>
    <s v="Providence"/>
    <s v="Women's Street Footwear"/>
    <n v="29"/>
    <n v="39"/>
    <n v="1131"/>
    <n v="486.33000000000004"/>
    <n v="0.43000000000000005"/>
    <x v="1"/>
  </r>
  <r>
    <s v="Foot Locker"/>
    <n v="1185732"/>
    <d v="2021-09-06T00:00:00"/>
    <x v="0"/>
    <s v="Rhode Island"/>
    <s v="Providence"/>
    <s v="Women's Athletic Footwear"/>
    <n v="30"/>
    <n v="32"/>
    <n v="960"/>
    <n v="441.6"/>
    <n v="0.46"/>
    <x v="1"/>
  </r>
  <r>
    <s v="Foot Locker"/>
    <n v="1185732"/>
    <d v="2021-09-06T00:00:00"/>
    <x v="0"/>
    <s v="Rhode Island"/>
    <s v="Providence"/>
    <s v="Men's Apparel"/>
    <n v="34"/>
    <n v="33"/>
    <n v="1122"/>
    <n v="403.91999999999996"/>
    <n v="0.36"/>
    <x v="1"/>
  </r>
  <r>
    <s v="Foot Locker"/>
    <n v="1185732"/>
    <d v="2021-09-06T00:00:00"/>
    <x v="0"/>
    <s v="Rhode Island"/>
    <s v="Providence"/>
    <s v="Women's Apparel"/>
    <n v="41"/>
    <n v="64"/>
    <n v="2624"/>
    <n v="1180.8"/>
    <n v="0.45"/>
    <x v="1"/>
  </r>
  <r>
    <s v="Foot Locker"/>
    <n v="1185732"/>
    <d v="2021-10-08T00:00:00"/>
    <x v="0"/>
    <s v="Rhode Island"/>
    <s v="Providence"/>
    <s v="Men's Street Footwear"/>
    <n v="37"/>
    <n v="113"/>
    <n v="4181"/>
    <n v="1714.2099999999998"/>
    <n v="0.41"/>
    <x v="1"/>
  </r>
  <r>
    <s v="Foot Locker"/>
    <n v="1185732"/>
    <d v="2021-10-08T00:00:00"/>
    <x v="0"/>
    <s v="Rhode Island"/>
    <s v="Providence"/>
    <s v="Men's Athletic Footwear"/>
    <n v="38"/>
    <n v="68"/>
    <n v="2584"/>
    <n v="981.92"/>
    <n v="0.38"/>
    <x v="1"/>
  </r>
  <r>
    <s v="Foot Locker"/>
    <n v="1185732"/>
    <d v="2021-10-08T00:00:00"/>
    <x v="0"/>
    <s v="Rhode Island"/>
    <s v="Providence"/>
    <s v="Women's Street Footwear"/>
    <n v="40"/>
    <n v="30"/>
    <n v="1200"/>
    <n v="528"/>
    <n v="0.44"/>
    <x v="1"/>
  </r>
  <r>
    <s v="Foot Locker"/>
    <n v="1185732"/>
    <d v="2021-10-08T00:00:00"/>
    <x v="0"/>
    <s v="Rhode Island"/>
    <s v="Providence"/>
    <s v="Women's Athletic Footwear"/>
    <n v="39"/>
    <n v="23"/>
    <n v="897"/>
    <n v="403.65000000000003"/>
    <n v="0.45"/>
    <x v="1"/>
  </r>
  <r>
    <s v="Foot Locker"/>
    <n v="1185732"/>
    <d v="2021-10-08T00:00:00"/>
    <x v="0"/>
    <s v="Rhode Island"/>
    <s v="Providence"/>
    <s v="Men's Apparel"/>
    <n v="40"/>
    <n v="23"/>
    <n v="920"/>
    <n v="303.59999999999997"/>
    <n v="0.32999999999999996"/>
    <x v="1"/>
  </r>
  <r>
    <s v="Sports Direct"/>
    <n v="1185732"/>
    <d v="2021-10-08T00:00:00"/>
    <x v="0"/>
    <s v="Rhode Island"/>
    <s v="Providence"/>
    <s v="Women's Apparel"/>
    <n v="47"/>
    <n v="66"/>
    <n v="3102"/>
    <n v="1364.88"/>
    <n v="0.44"/>
    <x v="1"/>
  </r>
  <r>
    <s v="Sports Direct"/>
    <n v="1185732"/>
    <d v="2021-11-07T00:00:00"/>
    <x v="0"/>
    <s v="Rhode Island"/>
    <s v="Providence"/>
    <s v="Men's Street Footwear"/>
    <n v="40"/>
    <n v="105"/>
    <n v="4200"/>
    <n v="1764"/>
    <n v="0.42"/>
    <x v="1"/>
  </r>
  <r>
    <s v="Sports Direct"/>
    <n v="1185732"/>
    <d v="2021-11-07T00:00:00"/>
    <x v="0"/>
    <s v="Rhode Island"/>
    <s v="Providence"/>
    <s v="Men's Athletic Footwear"/>
    <n v="40"/>
    <n v="74"/>
    <n v="2960"/>
    <n v="1243.2"/>
    <n v="0.42"/>
    <x v="1"/>
  </r>
  <r>
    <s v="Sports Direct"/>
    <n v="1185732"/>
    <d v="2021-11-07T00:00:00"/>
    <x v="0"/>
    <s v="Rhode Island"/>
    <s v="Providence"/>
    <s v="Women's Street Footwear"/>
    <n v="37"/>
    <n v="68"/>
    <n v="2516"/>
    <n v="1132.2"/>
    <n v="0.45"/>
    <x v="1"/>
  </r>
  <r>
    <s v="Sports Direct"/>
    <n v="1185732"/>
    <d v="2021-11-07T00:00:00"/>
    <x v="0"/>
    <s v="Rhode Island"/>
    <s v="Providence"/>
    <s v="Women's Athletic Footwear"/>
    <n v="36"/>
    <n v="68"/>
    <n v="2448"/>
    <n v="1101.6000000000001"/>
    <n v="0.45"/>
    <x v="1"/>
  </r>
  <r>
    <s v="Sports Direct"/>
    <n v="1185732"/>
    <d v="2021-11-07T00:00:00"/>
    <x v="0"/>
    <s v="Rhode Island"/>
    <s v="Providence"/>
    <s v="Men's Apparel"/>
    <n v="43"/>
    <n v="61"/>
    <n v="2623"/>
    <n v="865.58999999999992"/>
    <n v="0.32999999999999996"/>
    <x v="1"/>
  </r>
  <r>
    <s v="Sports Direct"/>
    <n v="1185732"/>
    <d v="2021-11-07T00:00:00"/>
    <x v="0"/>
    <s v="Rhode Island"/>
    <s v="Providence"/>
    <s v="Women's Apparel"/>
    <n v="46"/>
    <n v="83"/>
    <n v="3818"/>
    <n v="1679.92"/>
    <n v="0.44"/>
    <x v="1"/>
  </r>
  <r>
    <s v="Sports Direct"/>
    <n v="1185732"/>
    <d v="2021-12-06T00:00:00"/>
    <x v="0"/>
    <s v="Rhode Island"/>
    <s v="Providence"/>
    <s v="Men's Street Footwear"/>
    <n v="48"/>
    <n v="160"/>
    <n v="7680"/>
    <n v="2995.2"/>
    <n v="0.38999999999999996"/>
    <x v="1"/>
  </r>
  <r>
    <s v="Sports Direct"/>
    <n v="1185732"/>
    <d v="2021-12-06T00:00:00"/>
    <x v="0"/>
    <s v="Rhode Island"/>
    <s v="Providence"/>
    <s v="Men's Athletic Footwear"/>
    <n v="37"/>
    <n v="102"/>
    <n v="3774"/>
    <n v="1396.3799999999999"/>
    <n v="0.37"/>
    <x v="1"/>
  </r>
  <r>
    <s v="Sports Direct"/>
    <n v="1185732"/>
    <d v="2021-12-06T00:00:00"/>
    <x v="0"/>
    <s v="Rhode Island"/>
    <s v="Providence"/>
    <s v="Women's Street Footwear"/>
    <n v="40"/>
    <n v="88"/>
    <n v="3520"/>
    <n v="1654.4"/>
    <n v="0.47000000000000003"/>
    <x v="1"/>
  </r>
  <r>
    <s v="Sports Direct"/>
    <n v="1185732"/>
    <d v="2021-12-06T00:00:00"/>
    <x v="0"/>
    <s v="Rhode Island"/>
    <s v="Providence"/>
    <s v="Women's Athletic Footwear"/>
    <n v="34"/>
    <n v="77"/>
    <n v="2618"/>
    <n v="1125.7400000000002"/>
    <n v="0.43000000000000005"/>
    <x v="1"/>
  </r>
  <r>
    <s v="Sports Direct"/>
    <n v="1185732"/>
    <d v="2021-12-06T00:00:00"/>
    <x v="0"/>
    <s v="Rhode Island"/>
    <s v="Providence"/>
    <s v="Men's Apparel"/>
    <n v="41"/>
    <n v="74"/>
    <n v="3034"/>
    <n v="1122.58"/>
    <n v="0.37"/>
    <x v="1"/>
  </r>
  <r>
    <s v="Sports Direct"/>
    <n v="1185732"/>
    <d v="2021-12-06T00:00:00"/>
    <x v="0"/>
    <s v="Rhode Island"/>
    <s v="Providence"/>
    <s v="Women's Apparel"/>
    <n v="51"/>
    <n v="111"/>
    <n v="5661"/>
    <n v="2434.2300000000005"/>
    <n v="0.43000000000000005"/>
    <x v="1"/>
  </r>
  <r>
    <s v="Sports Direct"/>
    <n v="1185732"/>
    <d v="2021-01-17T00:00:00"/>
    <x v="0"/>
    <s v="Rhode Island"/>
    <s v="Providence"/>
    <s v="Men's Street Footwear"/>
    <n v="28"/>
    <n v="140"/>
    <n v="3920"/>
    <n v="1293.5999999999999"/>
    <n v="0.32999999999999996"/>
    <x v="1"/>
  </r>
  <r>
    <s v="Sports Direct"/>
    <n v="1185732"/>
    <d v="2021-01-17T00:00:00"/>
    <x v="0"/>
    <s v="Rhode Island"/>
    <s v="Providence"/>
    <s v="Men's Athletic Footwear"/>
    <n v="28"/>
    <n v="88"/>
    <n v="2464"/>
    <n v="837.75999999999988"/>
    <n v="0.33999999999999997"/>
    <x v="1"/>
  </r>
  <r>
    <s v="Sports Direct"/>
    <n v="1185732"/>
    <d v="2021-01-17T00:00:00"/>
    <x v="0"/>
    <s v="Rhode Island"/>
    <s v="Providence"/>
    <s v="Women's Street Footwear"/>
    <n v="22"/>
    <n v="75"/>
    <n v="1650"/>
    <n v="478.49999999999994"/>
    <n v="0.28999999999999998"/>
    <x v="1"/>
  </r>
  <r>
    <s v="Sports Direct"/>
    <n v="1185732"/>
    <d v="2021-01-17T00:00:00"/>
    <x v="0"/>
    <s v="Rhode Island"/>
    <s v="Providence"/>
    <s v="Women's Athletic Footwear"/>
    <n v="25"/>
    <n v="33"/>
    <n v="825"/>
    <n v="255.75"/>
    <n v="0.31"/>
    <x v="1"/>
  </r>
  <r>
    <s v="Sports Direct"/>
    <n v="1185732"/>
    <d v="2021-01-17T00:00:00"/>
    <x v="0"/>
    <s v="Rhode Island"/>
    <s v="Providence"/>
    <s v="Men's Apparel"/>
    <n v="39"/>
    <n v="47"/>
    <n v="1833"/>
    <n v="586.56000000000006"/>
    <n v="0.32"/>
    <x v="1"/>
  </r>
  <r>
    <s v="Sports Direct"/>
    <n v="1185732"/>
    <d v="2021-01-17T00:00:00"/>
    <x v="0"/>
    <s v="Rhode Island"/>
    <s v="Providence"/>
    <s v="Women's Apparel"/>
    <n v="26"/>
    <n v="83"/>
    <n v="2158"/>
    <n v="733.71999999999991"/>
    <n v="0.33999999999999997"/>
    <x v="1"/>
  </r>
  <r>
    <s v="Sports Direct"/>
    <n v="1185732"/>
    <d v="2021-02-15T00:00:00"/>
    <x v="0"/>
    <s v="Rhode Island"/>
    <s v="Providence"/>
    <s v="Men's Street Footwear"/>
    <n v="26"/>
    <n v="155"/>
    <n v="4030"/>
    <n v="1491.1"/>
    <n v="0.37"/>
    <x v="1"/>
  </r>
  <r>
    <s v="Sports Direct"/>
    <n v="1185732"/>
    <d v="2021-02-15T00:00:00"/>
    <x v="0"/>
    <s v="Rhode Island"/>
    <s v="Providence"/>
    <s v="Men's Athletic Footwear"/>
    <n v="31"/>
    <n v="53"/>
    <n v="1643"/>
    <n v="575.04999999999995"/>
    <n v="0.35"/>
    <x v="1"/>
  </r>
  <r>
    <s v="Sports Direct"/>
    <n v="1185732"/>
    <d v="2021-02-15T00:00:00"/>
    <x v="0"/>
    <s v="Rhode Island"/>
    <s v="Providence"/>
    <s v="Women's Street Footwear"/>
    <n v="24"/>
    <n v="70"/>
    <n v="1680"/>
    <n v="487.2"/>
    <n v="0.28999999999999998"/>
    <x v="1"/>
  </r>
  <r>
    <s v="Sports Direct"/>
    <n v="1185732"/>
    <d v="2021-02-15T00:00:00"/>
    <x v="0"/>
    <s v="Massachusetts"/>
    <s v="Boston"/>
    <s v="Women's Athletic Footwear"/>
    <n v="27"/>
    <n v="75"/>
    <n v="2025"/>
    <n v="648"/>
    <n v="0.32"/>
    <x v="1"/>
  </r>
  <r>
    <s v="Sports Direct"/>
    <n v="1185732"/>
    <d v="2021-02-15T00:00:00"/>
    <x v="0"/>
    <s v="Massachusetts"/>
    <s v="Boston"/>
    <s v="Men's Apparel"/>
    <n v="36"/>
    <n v="53"/>
    <n v="1908"/>
    <n v="515.16000000000008"/>
    <n v="0.27"/>
    <x v="1"/>
  </r>
  <r>
    <s v="Sports Direct"/>
    <n v="1185732"/>
    <d v="2021-02-15T00:00:00"/>
    <x v="0"/>
    <s v="Massachusetts"/>
    <s v="Boston"/>
    <s v="Women's Apparel"/>
    <n v="30"/>
    <n v="80"/>
    <n v="2400"/>
    <n v="768"/>
    <n v="0.32"/>
    <x v="1"/>
  </r>
  <r>
    <s v="Sports Direct"/>
    <n v="1185732"/>
    <d v="2021-03-13T00:00:00"/>
    <x v="0"/>
    <s v="Massachusetts"/>
    <s v="Boston"/>
    <s v="Men's Street Footwear"/>
    <n v="28"/>
    <n v="155"/>
    <n v="4340"/>
    <n v="1475.6"/>
    <n v="0.33999999999999997"/>
    <x v="1"/>
  </r>
  <r>
    <s v="Sports Direct"/>
    <n v="1185732"/>
    <d v="2021-03-13T00:00:00"/>
    <x v="0"/>
    <s v="Massachusetts"/>
    <s v="Boston"/>
    <s v="Men's Athletic Footwear"/>
    <n v="31"/>
    <n v="61"/>
    <n v="1891"/>
    <n v="642.93999999999994"/>
    <n v="0.33999999999999997"/>
    <x v="1"/>
  </r>
  <r>
    <s v="Sports Direct"/>
    <n v="1185732"/>
    <d v="2021-03-13T00:00:00"/>
    <x v="0"/>
    <s v="Massachusetts"/>
    <s v="Boston"/>
    <s v="Women's Street Footwear"/>
    <n v="23"/>
    <n v="60"/>
    <n v="1380"/>
    <n v="441.6"/>
    <n v="0.32"/>
    <x v="1"/>
  </r>
  <r>
    <s v="Sports Direct"/>
    <n v="1185732"/>
    <d v="2021-03-13T00:00:00"/>
    <x v="0"/>
    <s v="Massachusetts"/>
    <s v="Boston"/>
    <s v="Women's Athletic Footwear"/>
    <n v="25"/>
    <n v="93"/>
    <n v="2325"/>
    <n v="651.00000000000011"/>
    <n v="0.28000000000000003"/>
    <x v="1"/>
  </r>
  <r>
    <s v="Sports Direct"/>
    <n v="1185732"/>
    <d v="2021-03-13T00:00:00"/>
    <x v="0"/>
    <s v="Massachusetts"/>
    <s v="Boston"/>
    <s v="Men's Apparel"/>
    <n v="36"/>
    <n v="31"/>
    <n v="1116"/>
    <n v="334.8"/>
    <n v="0.3"/>
    <x v="1"/>
  </r>
  <r>
    <s v="Sports Direct"/>
    <n v="1185732"/>
    <d v="2021-03-13T00:00:00"/>
    <x v="0"/>
    <s v="Massachusetts"/>
    <s v="Boston"/>
    <s v="Women's Apparel"/>
    <n v="31"/>
    <n v="68"/>
    <n v="2108"/>
    <n v="779.96"/>
    <n v="0.37"/>
    <x v="1"/>
  </r>
  <r>
    <s v="Sports Direct"/>
    <n v="1185732"/>
    <d v="2021-04-14T00:00:00"/>
    <x v="0"/>
    <s v="Massachusetts"/>
    <s v="Boston"/>
    <s v="Men's Street Footwear"/>
    <n v="28"/>
    <n v="149"/>
    <n v="4172"/>
    <n v="1376.7599999999998"/>
    <n v="0.32999999999999996"/>
    <x v="1"/>
  </r>
  <r>
    <s v="Sports Direct"/>
    <n v="1185732"/>
    <d v="2021-04-14T00:00:00"/>
    <x v="0"/>
    <s v="Massachusetts"/>
    <s v="Boston"/>
    <s v="Men's Athletic Footwear"/>
    <n v="28"/>
    <n v="51"/>
    <n v="1428"/>
    <n v="514.07999999999993"/>
    <n v="0.36"/>
    <x v="1"/>
  </r>
  <r>
    <s v="Sports Direct"/>
    <n v="1185732"/>
    <d v="2021-04-14T00:00:00"/>
    <x v="0"/>
    <s v="Massachusetts"/>
    <s v="Boston"/>
    <s v="Women's Street Footwear"/>
    <n v="22"/>
    <n v="51"/>
    <n v="1122"/>
    <n v="347.82"/>
    <n v="0.31"/>
    <x v="1"/>
  </r>
  <r>
    <s v="Sports Direct"/>
    <n v="1185732"/>
    <d v="2021-04-14T00:00:00"/>
    <x v="0"/>
    <s v="Massachusetts"/>
    <s v="Boston"/>
    <s v="Women's Athletic Footwear"/>
    <n v="23"/>
    <n v="39"/>
    <n v="897"/>
    <n v="251.16000000000003"/>
    <n v="0.28000000000000003"/>
    <x v="1"/>
  </r>
  <r>
    <s v="Sports Direct"/>
    <n v="1185732"/>
    <d v="2021-04-14T00:00:00"/>
    <x v="0"/>
    <s v="Massachusetts"/>
    <s v="Boston"/>
    <s v="Men's Apparel"/>
    <n v="33"/>
    <n v="44"/>
    <n v="1452"/>
    <n v="392.04"/>
    <n v="0.27"/>
    <x v="1"/>
  </r>
  <r>
    <s v="Sports Direct"/>
    <n v="1185732"/>
    <d v="2021-04-14T00:00:00"/>
    <x v="0"/>
    <s v="Massachusetts"/>
    <s v="Boston"/>
    <s v="Women's Apparel"/>
    <n v="30"/>
    <n v="94"/>
    <n v="2820"/>
    <n v="1015.1999999999999"/>
    <n v="0.36"/>
    <x v="1"/>
  </r>
  <r>
    <s v="Sports Direct"/>
    <n v="1185732"/>
    <d v="2021-05-13T00:00:00"/>
    <x v="0"/>
    <s v="Massachusetts"/>
    <s v="Boston"/>
    <s v="Men's Street Footwear"/>
    <n v="41"/>
    <n v="173"/>
    <n v="7093"/>
    <n v="2553.48"/>
    <n v="0.36"/>
    <x v="1"/>
  </r>
  <r>
    <s v="Sports Direct"/>
    <n v="1185732"/>
    <d v="2021-05-13T00:00:00"/>
    <x v="0"/>
    <s v="Massachusetts"/>
    <s v="Boston"/>
    <s v="Men's Athletic Footwear"/>
    <n v="34"/>
    <n v="68"/>
    <n v="2312"/>
    <n v="832.31999999999994"/>
    <n v="0.36"/>
    <x v="1"/>
  </r>
  <r>
    <s v="Sports Direct"/>
    <n v="1185732"/>
    <d v="2021-05-13T00:00:00"/>
    <x v="0"/>
    <s v="Massachusetts"/>
    <s v="Boston"/>
    <s v="Women's Street Footwear"/>
    <n v="30"/>
    <n v="68"/>
    <n v="2040"/>
    <n v="632.4"/>
    <n v="0.31"/>
    <x v="1"/>
  </r>
  <r>
    <s v="Sports Direct"/>
    <n v="1185732"/>
    <d v="2021-05-13T00:00:00"/>
    <x v="0"/>
    <s v="Massachusetts"/>
    <s v="Boston"/>
    <s v="Women's Athletic Footwear"/>
    <n v="32"/>
    <n v="54"/>
    <n v="1728"/>
    <n v="518.4"/>
    <n v="0.3"/>
    <x v="1"/>
  </r>
  <r>
    <s v="Sports Direct"/>
    <n v="1185732"/>
    <d v="2021-05-13T00:00:00"/>
    <x v="0"/>
    <s v="Massachusetts"/>
    <s v="Boston"/>
    <s v="Men's Apparel"/>
    <n v="39"/>
    <n v="60"/>
    <n v="2340"/>
    <n v="655.20000000000005"/>
    <n v="0.28000000000000003"/>
    <x v="1"/>
  </r>
  <r>
    <s v="Sports Direct"/>
    <n v="1185732"/>
    <d v="2021-05-13T00:00:00"/>
    <x v="0"/>
    <s v="Massachusetts"/>
    <s v="Boston"/>
    <s v="Women's Apparel"/>
    <n v="43"/>
    <n v="104"/>
    <n v="4472"/>
    <n v="1520.4799999999998"/>
    <n v="0.33999999999999997"/>
    <x v="1"/>
  </r>
  <r>
    <s v="Sports Direct"/>
    <n v="1185732"/>
    <d v="2021-06-15T00:00:00"/>
    <x v="0"/>
    <s v="Massachusetts"/>
    <s v="Boston"/>
    <s v="Men's Street Footwear"/>
    <n v="39"/>
    <n v="196"/>
    <n v="7644"/>
    <n v="2675.3999999999996"/>
    <n v="0.35"/>
    <x v="1"/>
  </r>
  <r>
    <s v="Sports Direct"/>
    <n v="1185732"/>
    <d v="2021-06-15T00:00:00"/>
    <x v="0"/>
    <s v="Massachusetts"/>
    <s v="Boston"/>
    <s v="Men's Athletic Footwear"/>
    <n v="36"/>
    <n v="114"/>
    <n v="4104"/>
    <n v="1313.28"/>
    <n v="0.32"/>
    <x v="1"/>
  </r>
  <r>
    <s v="Sports Direct"/>
    <n v="1185732"/>
    <d v="2021-06-15T00:00:00"/>
    <x v="0"/>
    <s v="Massachusetts"/>
    <s v="Boston"/>
    <s v="Women's Street Footwear"/>
    <n v="36"/>
    <n v="75"/>
    <n v="2700"/>
    <n v="837"/>
    <n v="0.31"/>
    <x v="1"/>
  </r>
  <r>
    <s v="Sports Direct"/>
    <n v="1185732"/>
    <d v="2021-06-15T00:00:00"/>
    <x v="0"/>
    <s v="Massachusetts"/>
    <s v="Boston"/>
    <s v="Women's Athletic Footwear"/>
    <n v="34"/>
    <n v="72"/>
    <n v="2448"/>
    <n v="685.44"/>
    <n v="0.28000000000000003"/>
    <x v="1"/>
  </r>
  <r>
    <s v="Sports Direct"/>
    <n v="1185732"/>
    <d v="2021-06-15T00:00:00"/>
    <x v="0"/>
    <s v="Massachusetts"/>
    <s v="Boston"/>
    <s v="Men's Apparel"/>
    <n v="39"/>
    <n v="74"/>
    <n v="2886"/>
    <n v="923.52"/>
    <n v="0.32"/>
    <x v="1"/>
  </r>
  <r>
    <s v="Sports Direct"/>
    <n v="1185732"/>
    <d v="2021-06-15T00:00:00"/>
    <x v="0"/>
    <s v="Massachusetts"/>
    <s v="Boston"/>
    <s v="Women's Apparel"/>
    <n v="47"/>
    <n v="120"/>
    <n v="5640"/>
    <n v="1973.9999999999998"/>
    <n v="0.35"/>
    <x v="1"/>
  </r>
  <r>
    <s v="Sports Direct"/>
    <n v="1185732"/>
    <d v="2021-07-13T00:00:00"/>
    <x v="0"/>
    <s v="Massachusetts"/>
    <s v="Boston"/>
    <s v="Men's Street Footwear"/>
    <n v="37"/>
    <n v="180"/>
    <n v="6660"/>
    <n v="2197.7999999999997"/>
    <n v="0.32999999999999996"/>
    <x v="1"/>
  </r>
  <r>
    <s v="Sports Direct"/>
    <n v="1185732"/>
    <d v="2021-07-13T00:00:00"/>
    <x v="0"/>
    <s v="Massachusetts"/>
    <s v="Boston"/>
    <s v="Men's Athletic Footwear"/>
    <n v="36"/>
    <n v="105"/>
    <n v="3780"/>
    <n v="1398.6"/>
    <n v="0.37"/>
    <x v="1"/>
  </r>
  <r>
    <s v="Sports Direct"/>
    <n v="1185732"/>
    <d v="2021-07-13T00:00:00"/>
    <x v="0"/>
    <s v="Massachusetts"/>
    <s v="Boston"/>
    <s v="Women's Street Footwear"/>
    <n v="32"/>
    <n v="88"/>
    <n v="2816"/>
    <n v="844.8"/>
    <n v="0.3"/>
    <x v="1"/>
  </r>
  <r>
    <s v="Sports Direct"/>
    <n v="1185732"/>
    <d v="2021-07-13T00:00:00"/>
    <x v="0"/>
    <s v="Massachusetts"/>
    <s v="Boston"/>
    <s v="Women's Athletic Footwear"/>
    <n v="34"/>
    <n v="77"/>
    <n v="2618"/>
    <n v="837.76"/>
    <n v="0.32"/>
    <x v="1"/>
  </r>
  <r>
    <s v="Sports Direct"/>
    <n v="1185732"/>
    <d v="2021-07-13T00:00:00"/>
    <x v="0"/>
    <s v="Massachusetts"/>
    <s v="Boston"/>
    <s v="Men's Apparel"/>
    <n v="41"/>
    <n v="80"/>
    <n v="3280"/>
    <n v="1016.8"/>
    <n v="0.31"/>
    <x v="1"/>
  </r>
  <r>
    <s v="Sports Direct"/>
    <n v="1185732"/>
    <d v="2021-07-13T00:00:00"/>
    <x v="0"/>
    <s v="Massachusetts"/>
    <s v="Boston"/>
    <s v="Women's Apparel"/>
    <n v="41"/>
    <n v="132"/>
    <n v="5412"/>
    <n v="1731.8400000000001"/>
    <n v="0.32"/>
    <x v="1"/>
  </r>
  <r>
    <s v="Sports Direct"/>
    <n v="1185732"/>
    <d v="2021-08-14T00:00:00"/>
    <x v="0"/>
    <s v="Massachusetts"/>
    <s v="Boston"/>
    <s v="Men's Street Footwear"/>
    <n v="40"/>
    <n v="196"/>
    <n v="7840"/>
    <n v="2587.1999999999998"/>
    <n v="0.32999999999999996"/>
    <x v="1"/>
  </r>
  <r>
    <s v="Sports Direct"/>
    <n v="1185732"/>
    <d v="2021-08-14T00:00:00"/>
    <x v="0"/>
    <s v="Massachusetts"/>
    <s v="Boston"/>
    <s v="Men's Athletic Footwear"/>
    <n v="33"/>
    <n v="112"/>
    <n v="3696"/>
    <n v="1182.72"/>
    <n v="0.32"/>
    <x v="1"/>
  </r>
  <r>
    <s v="Sports Direct"/>
    <n v="1185732"/>
    <d v="2021-08-14T00:00:00"/>
    <x v="0"/>
    <s v="Massachusetts"/>
    <s v="Boston"/>
    <s v="Women's Street Footwear"/>
    <n v="29"/>
    <n v="85"/>
    <n v="2465"/>
    <n v="764.15"/>
    <n v="0.31"/>
    <x v="1"/>
  </r>
  <r>
    <s v="Sports Direct"/>
    <n v="1185732"/>
    <d v="2021-08-14T00:00:00"/>
    <x v="0"/>
    <s v="Massachusetts"/>
    <s v="Boston"/>
    <s v="Women's Athletic Footwear"/>
    <n v="31"/>
    <n v="58"/>
    <n v="1798"/>
    <n v="503.44000000000005"/>
    <n v="0.28000000000000003"/>
    <x v="1"/>
  </r>
  <r>
    <s v="Sports Direct"/>
    <n v="1185732"/>
    <d v="2021-08-14T00:00:00"/>
    <x v="0"/>
    <s v="Massachusetts"/>
    <s v="Boston"/>
    <s v="Men's Apparel"/>
    <n v="40"/>
    <n v="51"/>
    <n v="2040"/>
    <n v="550.80000000000007"/>
    <n v="0.27"/>
    <x v="1"/>
  </r>
  <r>
    <s v="Sports Direct"/>
    <n v="1185732"/>
    <d v="2021-08-14T00:00:00"/>
    <x v="0"/>
    <s v="Massachusetts"/>
    <s v="Boston"/>
    <s v="Women's Apparel"/>
    <n v="46"/>
    <n v="98"/>
    <n v="4508"/>
    <n v="1577.8"/>
    <n v="0.35"/>
    <x v="1"/>
  </r>
  <r>
    <s v="Sports Direct"/>
    <n v="1185732"/>
    <d v="2021-09-13T00:00:00"/>
    <x v="0"/>
    <s v="Massachusetts"/>
    <s v="Boston"/>
    <s v="Men's Street Footwear"/>
    <n v="36"/>
    <n v="153"/>
    <n v="5508"/>
    <n v="1872.7199999999998"/>
    <n v="0.33999999999999997"/>
    <x v="1"/>
  </r>
  <r>
    <s v="Sports Direct"/>
    <n v="1185732"/>
    <d v="2021-09-13T00:00:00"/>
    <x v="0"/>
    <s v="Massachusetts"/>
    <s v="Boston"/>
    <s v="Men's Athletic Footwear"/>
    <n v="35"/>
    <n v="88"/>
    <n v="3080"/>
    <n v="1139.5999999999999"/>
    <n v="0.37"/>
    <x v="1"/>
  </r>
  <r>
    <s v="Sports Direct"/>
    <n v="1185732"/>
    <d v="2021-09-13T00:00:00"/>
    <x v="0"/>
    <s v="Massachusetts"/>
    <s v="Boston"/>
    <s v="Women's Street Footwear"/>
    <n v="30"/>
    <n v="47"/>
    <n v="1410"/>
    <n v="423"/>
    <n v="0.3"/>
    <x v="1"/>
  </r>
  <r>
    <s v="Sports Direct"/>
    <n v="1185732"/>
    <d v="2021-09-13T00:00:00"/>
    <x v="0"/>
    <s v="Massachusetts"/>
    <s v="Boston"/>
    <s v="Women's Athletic Footwear"/>
    <n v="34"/>
    <n v="39"/>
    <n v="1326"/>
    <n v="358.02000000000004"/>
    <n v="0.27"/>
    <x v="1"/>
  </r>
  <r>
    <s v="Sports Direct"/>
    <n v="1185732"/>
    <d v="2021-09-13T00:00:00"/>
    <x v="0"/>
    <s v="Massachusetts"/>
    <s v="Boston"/>
    <s v="Men's Apparel"/>
    <n v="39"/>
    <n v="41"/>
    <n v="1599"/>
    <n v="495.69"/>
    <n v="0.31"/>
    <x v="1"/>
  </r>
  <r>
    <s v="Sports Direct"/>
    <n v="1185732"/>
    <d v="2021-09-13T00:00:00"/>
    <x v="0"/>
    <s v="Massachusetts"/>
    <s v="Boston"/>
    <s v="Women's Apparel"/>
    <n v="41"/>
    <n v="77"/>
    <n v="3157"/>
    <n v="1041.81"/>
    <n v="0.32999999999999996"/>
    <x v="1"/>
  </r>
  <r>
    <s v="Sports Direct"/>
    <n v="1185732"/>
    <d v="2021-10-15T00:00:00"/>
    <x v="0"/>
    <s v="Massachusetts"/>
    <s v="Boston"/>
    <s v="Men's Street Footwear"/>
    <n v="40"/>
    <n v="132"/>
    <n v="5280"/>
    <n v="1742.3999999999999"/>
    <n v="0.32999999999999996"/>
    <x v="1"/>
  </r>
  <r>
    <s v="Sports Direct"/>
    <n v="1185732"/>
    <d v="2021-10-15T00:00:00"/>
    <x v="0"/>
    <s v="Massachusetts"/>
    <s v="Boston"/>
    <s v="Men's Athletic Footwear"/>
    <n v="37"/>
    <n v="68"/>
    <n v="2516"/>
    <n v="880.59999999999991"/>
    <n v="0.35"/>
    <x v="1"/>
  </r>
  <r>
    <s v="Sports Direct"/>
    <n v="1185732"/>
    <d v="2021-10-15T00:00:00"/>
    <x v="0"/>
    <s v="Massachusetts"/>
    <s v="Boston"/>
    <s v="Women's Street Footwear"/>
    <n v="41"/>
    <n v="38"/>
    <n v="1558"/>
    <n v="467.4"/>
    <n v="0.3"/>
    <x v="1"/>
  </r>
  <r>
    <s v="Sports Direct"/>
    <n v="1185732"/>
    <d v="2021-10-15T00:00:00"/>
    <x v="0"/>
    <s v="Massachusetts"/>
    <s v="Boston"/>
    <s v="Women's Athletic Footwear"/>
    <n v="38"/>
    <n v="32"/>
    <n v="1216"/>
    <n v="328.32000000000005"/>
    <n v="0.27"/>
    <x v="1"/>
  </r>
  <r>
    <s v="Sports Direct"/>
    <n v="1185732"/>
    <d v="2021-10-15T00:00:00"/>
    <x v="0"/>
    <s v="Massachusetts"/>
    <s v="Boston"/>
    <s v="Men's Apparel"/>
    <n v="51"/>
    <n v="34"/>
    <n v="1734"/>
    <n v="485.52000000000004"/>
    <n v="0.28000000000000003"/>
    <x v="1"/>
  </r>
  <r>
    <s v="Amazon"/>
    <n v="1185732"/>
    <d v="2021-10-15T00:00:00"/>
    <x v="0"/>
    <s v="Massachusetts"/>
    <s v="Boston"/>
    <s v="Women's Apparel"/>
    <n v="51"/>
    <n v="68"/>
    <n v="3468"/>
    <n v="1213.8"/>
    <n v="0.35"/>
    <x v="1"/>
  </r>
  <r>
    <s v="Amazon"/>
    <n v="1185732"/>
    <d v="2021-11-14T00:00:00"/>
    <x v="0"/>
    <s v="Massachusetts"/>
    <s v="Boston"/>
    <s v="Men's Street Footwear"/>
    <n v="49"/>
    <n v="120"/>
    <n v="5880"/>
    <n v="2058"/>
    <n v="0.35"/>
    <x v="1"/>
  </r>
  <r>
    <s v="Amazon"/>
    <n v="1185732"/>
    <d v="2021-11-14T00:00:00"/>
    <x v="0"/>
    <s v="Massachusetts"/>
    <s v="Boston"/>
    <s v="Men's Athletic Footwear"/>
    <n v="40"/>
    <n v="102"/>
    <n v="4080"/>
    <n v="1428"/>
    <n v="0.35"/>
    <x v="1"/>
  </r>
  <r>
    <s v="Amazon"/>
    <n v="1185732"/>
    <d v="2021-11-14T00:00:00"/>
    <x v="0"/>
    <s v="Massachusetts"/>
    <s v="Boston"/>
    <s v="Women's Street Footwear"/>
    <n v="44"/>
    <n v="91"/>
    <n v="4004"/>
    <n v="1201.2"/>
    <n v="0.3"/>
    <x v="1"/>
  </r>
  <r>
    <s v="Amazon"/>
    <n v="1185732"/>
    <d v="2021-11-14T00:00:00"/>
    <x v="0"/>
    <s v="Massachusetts"/>
    <s v="Boston"/>
    <s v="Women's Athletic Footwear"/>
    <n v="42"/>
    <n v="83"/>
    <n v="3486"/>
    <n v="1010.9399999999999"/>
    <n v="0.28999999999999998"/>
    <x v="1"/>
  </r>
  <r>
    <s v="Amazon"/>
    <n v="1185732"/>
    <d v="2021-11-14T00:00:00"/>
    <x v="0"/>
    <s v="Massachusetts"/>
    <s v="Boston"/>
    <s v="Men's Apparel"/>
    <n v="50"/>
    <n v="78"/>
    <n v="3900"/>
    <n v="1248"/>
    <n v="0.32"/>
    <x v="1"/>
  </r>
  <r>
    <s v="Amazon"/>
    <n v="1185732"/>
    <d v="2021-11-14T00:00:00"/>
    <x v="0"/>
    <s v="Massachusetts"/>
    <s v="Boston"/>
    <s v="Women's Apparel"/>
    <n v="48"/>
    <n v="123"/>
    <n v="5904"/>
    <n v="2066.4"/>
    <n v="0.35"/>
    <x v="1"/>
  </r>
  <r>
    <s v="Amazon"/>
    <n v="1185732"/>
    <d v="2021-12-13T00:00:00"/>
    <x v="0"/>
    <s v="Massachusetts"/>
    <s v="Boston"/>
    <s v="Men's Street Footwear"/>
    <n v="51"/>
    <n v="178"/>
    <n v="9078"/>
    <n v="3177.2999999999997"/>
    <n v="0.35"/>
    <x v="1"/>
  </r>
  <r>
    <s v="Amazon"/>
    <n v="1185732"/>
    <d v="2021-12-13T00:00:00"/>
    <x v="0"/>
    <s v="Massachusetts"/>
    <s v="Boston"/>
    <s v="Men's Athletic Footwear"/>
    <n v="37"/>
    <n v="113"/>
    <n v="4181"/>
    <n v="1337.92"/>
    <n v="0.32"/>
    <x v="1"/>
  </r>
  <r>
    <s v="Amazon"/>
    <n v="1185732"/>
    <d v="2021-12-13T00:00:00"/>
    <x v="0"/>
    <s v="Massachusetts"/>
    <s v="Boston"/>
    <s v="Women's Street Footwear"/>
    <n v="36"/>
    <n v="112"/>
    <n v="4032"/>
    <n v="1088.6400000000001"/>
    <n v="0.27"/>
    <x v="1"/>
  </r>
  <r>
    <s v="Amazon"/>
    <n v="1185732"/>
    <d v="2021-12-13T00:00:00"/>
    <x v="0"/>
    <s v="Massachusetts"/>
    <s v="Boston"/>
    <s v="Women's Athletic Footwear"/>
    <n v="43"/>
    <n v="105"/>
    <n v="4515"/>
    <n v="1264.2"/>
    <n v="0.28000000000000003"/>
    <x v="1"/>
  </r>
  <r>
    <s v="Amazon"/>
    <n v="1185732"/>
    <d v="2021-12-13T00:00:00"/>
    <x v="0"/>
    <s v="Massachusetts"/>
    <s v="Boston"/>
    <s v="Men's Apparel"/>
    <n v="52"/>
    <n v="90"/>
    <n v="4680"/>
    <n v="1357.1999999999998"/>
    <n v="0.28999999999999998"/>
    <x v="1"/>
  </r>
  <r>
    <s v="Amazon"/>
    <n v="1185732"/>
    <d v="2021-12-13T00:00:00"/>
    <x v="0"/>
    <s v="Massachusetts"/>
    <s v="Boston"/>
    <s v="Women's Apparel"/>
    <n v="51"/>
    <n v="128"/>
    <n v="6528"/>
    <n v="2154.2399999999998"/>
    <n v="0.32999999999999996"/>
    <x v="1"/>
  </r>
  <r>
    <s v="Amazon"/>
    <n v="1185732"/>
    <d v="2021-01-14T00:00:00"/>
    <x v="0"/>
    <s v="Massachusetts"/>
    <s v="Boston"/>
    <s v="Men's Street Footwear"/>
    <n v="35"/>
    <n v="179"/>
    <n v="6265"/>
    <n v="3257.8"/>
    <n v="0.52"/>
    <x v="1"/>
  </r>
  <r>
    <s v="Amazon"/>
    <n v="1185732"/>
    <d v="2021-01-14T00:00:00"/>
    <x v="0"/>
    <s v="Massachusetts"/>
    <s v="Boston"/>
    <s v="Men's Athletic Footwear"/>
    <n v="36"/>
    <n v="107"/>
    <n v="3852"/>
    <n v="1887.48"/>
    <n v="0.49"/>
    <x v="1"/>
  </r>
  <r>
    <s v="Amazon"/>
    <n v="1185732"/>
    <d v="2021-01-14T00:00:00"/>
    <x v="0"/>
    <s v="Massachusetts"/>
    <s v="Boston"/>
    <s v="Women's Street Footwear"/>
    <n v="27"/>
    <n v="101"/>
    <n v="2727"/>
    <n v="1090.8"/>
    <n v="0.39999999999999997"/>
    <x v="1"/>
  </r>
  <r>
    <s v="Amazon"/>
    <n v="1185732"/>
    <d v="2021-01-14T00:00:00"/>
    <x v="0"/>
    <s v="Massachusetts"/>
    <s v="Boston"/>
    <s v="Women's Athletic Footwear"/>
    <n v="29"/>
    <n v="53"/>
    <n v="1537"/>
    <n v="599.42999999999995"/>
    <n v="0.38999999999999996"/>
    <x v="1"/>
  </r>
  <r>
    <s v="Amazon"/>
    <n v="1185732"/>
    <d v="2021-01-14T00:00:00"/>
    <x v="0"/>
    <s v="Massachusetts"/>
    <s v="Boston"/>
    <s v="Men's Apparel"/>
    <n v="37"/>
    <n v="70"/>
    <n v="2590"/>
    <n v="1061.8999999999999"/>
    <n v="0.41"/>
    <x v="1"/>
  </r>
  <r>
    <s v="Amazon"/>
    <n v="1185732"/>
    <d v="2021-01-14T00:00:00"/>
    <x v="0"/>
    <s v="Massachusetts"/>
    <s v="Boston"/>
    <s v="Women's Apparel"/>
    <n v="34"/>
    <n v="104"/>
    <n v="3536"/>
    <n v="1520.4799999999998"/>
    <n v="0.42999999999999994"/>
    <x v="1"/>
  </r>
  <r>
    <s v="Amazon"/>
    <n v="1185732"/>
    <d v="2021-02-12T00:00:00"/>
    <x v="0"/>
    <s v="Massachusetts"/>
    <s v="Boston"/>
    <s v="Men's Street Footwear"/>
    <n v="33"/>
    <n v="184"/>
    <n v="6072"/>
    <n v="2853.84"/>
    <n v="0.47000000000000003"/>
    <x v="1"/>
  </r>
  <r>
    <s v="Amazon"/>
    <n v="1185732"/>
    <d v="2021-02-12T00:00:00"/>
    <x v="0"/>
    <s v="Massachusetts"/>
    <s v="Boston"/>
    <s v="Men's Athletic Footwear"/>
    <n v="33"/>
    <n v="72"/>
    <n v="2376"/>
    <n v="1116.72"/>
    <n v="0.47000000000000003"/>
    <x v="1"/>
  </r>
  <r>
    <s v="Amazon"/>
    <n v="1185732"/>
    <d v="2021-02-12T00:00:00"/>
    <x v="0"/>
    <s v="Massachusetts"/>
    <s v="Boston"/>
    <s v="Women's Street Footwear"/>
    <n v="25"/>
    <n v="85"/>
    <n v="2125"/>
    <n v="849.99999999999989"/>
    <n v="0.39999999999999997"/>
    <x v="1"/>
  </r>
  <r>
    <s v="Amazon"/>
    <n v="1185732"/>
    <d v="2021-02-12T00:00:00"/>
    <x v="0"/>
    <s v="Vermont"/>
    <s v="Burlington"/>
    <s v="Women's Athletic Footwear"/>
    <n v="30"/>
    <n v="48"/>
    <n v="1440"/>
    <n v="547.20000000000005"/>
    <n v="0.38"/>
    <x v="1"/>
  </r>
  <r>
    <s v="Amazon"/>
    <n v="1185732"/>
    <d v="2021-02-12T00:00:00"/>
    <x v="0"/>
    <s v="Vermont"/>
    <s v="Burlington"/>
    <s v="Men's Apparel"/>
    <n v="36"/>
    <n v="68"/>
    <n v="2448"/>
    <n v="954.71999999999991"/>
    <n v="0.38999999999999996"/>
    <x v="1"/>
  </r>
  <r>
    <s v="Amazon"/>
    <n v="1185732"/>
    <d v="2021-02-12T00:00:00"/>
    <x v="0"/>
    <s v="Vermont"/>
    <s v="Burlington"/>
    <s v="Women's Apparel"/>
    <n v="35"/>
    <n v="107"/>
    <n v="3745"/>
    <n v="1760.1499999999999"/>
    <n v="0.47"/>
    <x v="1"/>
  </r>
  <r>
    <s v="Amazon"/>
    <n v="1185732"/>
    <d v="2021-03-10T00:00:00"/>
    <x v="0"/>
    <s v="Vermont"/>
    <s v="Burlington"/>
    <s v="Men's Street Footwear"/>
    <n v="35"/>
    <n v="185"/>
    <n v="6475"/>
    <n v="3172.75"/>
    <n v="0.49"/>
    <x v="1"/>
  </r>
  <r>
    <s v="Amazon"/>
    <n v="1185732"/>
    <d v="2021-03-10T00:00:00"/>
    <x v="0"/>
    <s v="Vermont"/>
    <s v="Burlington"/>
    <s v="Men's Athletic Footwear"/>
    <n v="36"/>
    <n v="80"/>
    <n v="2880"/>
    <n v="1440"/>
    <n v="0.5"/>
    <x v="1"/>
  </r>
  <r>
    <s v="Amazon"/>
    <n v="1185732"/>
    <d v="2021-03-10T00:00:00"/>
    <x v="0"/>
    <s v="Vermont"/>
    <s v="Burlington"/>
    <s v="Women's Street Footwear"/>
    <n v="23"/>
    <n v="85"/>
    <n v="1955"/>
    <n v="742.9"/>
    <n v="0.38"/>
    <x v="1"/>
  </r>
  <r>
    <s v="Amazon"/>
    <n v="1185732"/>
    <d v="2021-03-10T00:00:00"/>
    <x v="0"/>
    <s v="Vermont"/>
    <s v="Burlington"/>
    <s v="Women's Athletic Footwear"/>
    <n v="30"/>
    <n v="39"/>
    <n v="1170"/>
    <n v="467.99999999999994"/>
    <n v="0.39999999999999997"/>
    <x v="1"/>
  </r>
  <r>
    <s v="Amazon"/>
    <n v="1185732"/>
    <d v="2021-03-10T00:00:00"/>
    <x v="0"/>
    <s v="Vermont"/>
    <s v="Burlington"/>
    <s v="Men's Apparel"/>
    <n v="36"/>
    <n v="56"/>
    <n v="2016"/>
    <n v="786.2399999999999"/>
    <n v="0.38999999999999996"/>
    <x v="1"/>
  </r>
  <r>
    <s v="Amazon"/>
    <n v="1185732"/>
    <d v="2021-03-10T00:00:00"/>
    <x v="0"/>
    <s v="Vermont"/>
    <s v="Burlington"/>
    <s v="Women's Apparel"/>
    <n v="29"/>
    <n v="96"/>
    <n v="2784"/>
    <n v="1280.6399999999999"/>
    <n v="0.45999999999999996"/>
    <x v="1"/>
  </r>
  <r>
    <s v="Amazon"/>
    <n v="1185732"/>
    <d v="2021-04-11T00:00:00"/>
    <x v="0"/>
    <s v="Vermont"/>
    <s v="Burlington"/>
    <s v="Men's Street Footwear"/>
    <n v="30"/>
    <n v="168"/>
    <n v="5040"/>
    <n v="2620.8000000000002"/>
    <n v="0.52"/>
    <x v="1"/>
  </r>
  <r>
    <s v="Amazon"/>
    <n v="1185732"/>
    <d v="2021-04-11T00:00:00"/>
    <x v="0"/>
    <s v="Vermont"/>
    <s v="Burlington"/>
    <s v="Men's Athletic Footwear"/>
    <n v="35"/>
    <n v="68"/>
    <n v="2380"/>
    <n v="1118.6000000000001"/>
    <n v="0.47000000000000003"/>
    <x v="1"/>
  </r>
  <r>
    <s v="Amazon"/>
    <n v="1185732"/>
    <d v="2021-04-11T00:00:00"/>
    <x v="0"/>
    <s v="Vermont"/>
    <s v="Burlington"/>
    <s v="Women's Street Footwear"/>
    <n v="25"/>
    <n v="74"/>
    <n v="1850"/>
    <n v="777"/>
    <n v="0.42"/>
    <x v="1"/>
  </r>
  <r>
    <s v="Amazon"/>
    <n v="1185732"/>
    <d v="2021-04-11T00:00:00"/>
    <x v="0"/>
    <s v="Vermont"/>
    <s v="Burlington"/>
    <s v="Women's Athletic Footwear"/>
    <n v="30"/>
    <n v="50"/>
    <n v="1500"/>
    <n v="600"/>
    <n v="0.39999999999999997"/>
    <x v="1"/>
  </r>
  <r>
    <s v="Amazon"/>
    <n v="1185732"/>
    <d v="2021-04-11T00:00:00"/>
    <x v="0"/>
    <s v="Vermont"/>
    <s v="Burlington"/>
    <s v="Men's Apparel"/>
    <n v="41"/>
    <n v="53"/>
    <n v="2173"/>
    <n v="912.66"/>
    <n v="0.42"/>
    <x v="1"/>
  </r>
  <r>
    <s v="Amazon"/>
    <n v="1185732"/>
    <d v="2021-04-11T00:00:00"/>
    <x v="0"/>
    <s v="Vermont"/>
    <s v="Burlington"/>
    <s v="Women's Apparel"/>
    <n v="36"/>
    <n v="90"/>
    <n v="3240"/>
    <n v="1425.6"/>
    <n v="0.43999999999999995"/>
    <x v="1"/>
  </r>
  <r>
    <s v="Amazon"/>
    <n v="1185732"/>
    <d v="2021-05-10T00:00:00"/>
    <x v="0"/>
    <s v="Vermont"/>
    <s v="Burlington"/>
    <s v="Men's Street Footwear"/>
    <n v="48"/>
    <n v="177"/>
    <n v="8496"/>
    <n v="4332.96"/>
    <n v="0.51"/>
    <x v="1"/>
  </r>
  <r>
    <s v="Amazon"/>
    <n v="1185732"/>
    <d v="2021-05-10T00:00:00"/>
    <x v="0"/>
    <s v="Vermont"/>
    <s v="Burlington"/>
    <s v="Men's Athletic Footwear"/>
    <n v="41"/>
    <n v="94"/>
    <n v="3854"/>
    <n v="1965.54"/>
    <n v="0.51"/>
    <x v="1"/>
  </r>
  <r>
    <s v="Amazon"/>
    <n v="1185732"/>
    <d v="2021-05-10T00:00:00"/>
    <x v="0"/>
    <s v="Vermont"/>
    <s v="Burlington"/>
    <s v="Women's Street Footwear"/>
    <n v="37"/>
    <n v="96"/>
    <n v="3552"/>
    <n v="1314.24"/>
    <n v="0.37"/>
    <x v="1"/>
  </r>
  <r>
    <s v="Amazon"/>
    <n v="1185732"/>
    <d v="2021-05-10T00:00:00"/>
    <x v="0"/>
    <s v="Vermont"/>
    <s v="Burlington"/>
    <s v="Women's Athletic Footwear"/>
    <n v="40"/>
    <n v="83"/>
    <n v="3320"/>
    <n v="1328"/>
    <n v="0.39999999999999997"/>
    <x v="1"/>
  </r>
  <r>
    <s v="Amazon"/>
    <n v="1185732"/>
    <d v="2021-05-10T00:00:00"/>
    <x v="0"/>
    <s v="Vermont"/>
    <s v="Burlington"/>
    <s v="Men's Apparel"/>
    <n v="46"/>
    <n v="91"/>
    <n v="4186"/>
    <n v="1716.26"/>
    <n v="0.41"/>
    <x v="1"/>
  </r>
  <r>
    <s v="Amazon"/>
    <n v="1185732"/>
    <d v="2021-05-10T00:00:00"/>
    <x v="0"/>
    <s v="Vermont"/>
    <s v="Burlington"/>
    <s v="Women's Apparel"/>
    <n v="47"/>
    <n v="120"/>
    <n v="5640"/>
    <n v="2594.3999999999996"/>
    <n v="0.45999999999999996"/>
    <x v="1"/>
  </r>
  <r>
    <s v="Amazon"/>
    <n v="1185732"/>
    <d v="2021-06-12T00:00:00"/>
    <x v="0"/>
    <s v="Vermont"/>
    <s v="Burlington"/>
    <s v="Men's Street Footwear"/>
    <n v="47"/>
    <n v="195"/>
    <n v="9165"/>
    <n v="4490.8500000000004"/>
    <n v="0.49"/>
    <x v="1"/>
  </r>
  <r>
    <s v="Amazon"/>
    <n v="1185732"/>
    <d v="2021-06-12T00:00:00"/>
    <x v="0"/>
    <s v="Vermont"/>
    <s v="Burlington"/>
    <s v="Men's Athletic Footwear"/>
    <n v="44"/>
    <n v="120"/>
    <n v="5280"/>
    <n v="2640"/>
    <n v="0.5"/>
    <x v="1"/>
  </r>
  <r>
    <s v="Amazon"/>
    <n v="1185732"/>
    <d v="2021-06-12T00:00:00"/>
    <x v="0"/>
    <s v="Vermont"/>
    <s v="Burlington"/>
    <s v="Women's Street Footwear"/>
    <n v="35"/>
    <n v="104"/>
    <n v="3640"/>
    <n v="1419.6"/>
    <n v="0.38999999999999996"/>
    <x v="1"/>
  </r>
  <r>
    <s v="Amazon"/>
    <n v="1185732"/>
    <d v="2021-06-12T00:00:00"/>
    <x v="0"/>
    <s v="Vermont"/>
    <s v="Burlington"/>
    <s v="Women's Athletic Footwear"/>
    <n v="38"/>
    <n v="102"/>
    <n v="3876"/>
    <n v="1550.3999999999999"/>
    <n v="0.39999999999999997"/>
    <x v="1"/>
  </r>
  <r>
    <s v="Amazon"/>
    <n v="1185732"/>
    <d v="2021-06-12T00:00:00"/>
    <x v="0"/>
    <s v="Vermont"/>
    <s v="Burlington"/>
    <s v="Men's Apparel"/>
    <n v="44"/>
    <n v="105"/>
    <n v="4620"/>
    <n v="1894.1999999999998"/>
    <n v="0.41"/>
    <x v="1"/>
  </r>
  <r>
    <s v="Amazon"/>
    <n v="1185732"/>
    <d v="2021-06-12T00:00:00"/>
    <x v="0"/>
    <s v="Vermont"/>
    <s v="Burlington"/>
    <s v="Women's Apparel"/>
    <n v="49"/>
    <n v="158"/>
    <n v="7742"/>
    <n v="3483.8999999999996"/>
    <n v="0.44999999999999996"/>
    <x v="1"/>
  </r>
  <r>
    <s v="Amazon"/>
    <n v="1185732"/>
    <d v="2021-07-10T00:00:00"/>
    <x v="0"/>
    <s v="Vermont"/>
    <s v="Burlington"/>
    <s v="Men's Street Footwear"/>
    <n v="45"/>
    <n v="209"/>
    <n v="9405"/>
    <n v="4890.6000000000004"/>
    <n v="0.52"/>
    <x v="1"/>
  </r>
  <r>
    <s v="Amazon"/>
    <n v="1185732"/>
    <d v="2021-07-10T00:00:00"/>
    <x v="0"/>
    <s v="Vermont"/>
    <s v="Burlington"/>
    <s v="Men's Athletic Footwear"/>
    <n v="42"/>
    <n v="145"/>
    <n v="6090"/>
    <n v="3045"/>
    <n v="0.5"/>
    <x v="1"/>
  </r>
  <r>
    <s v="Amazon"/>
    <n v="1185732"/>
    <d v="2021-07-10T00:00:00"/>
    <x v="0"/>
    <s v="Vermont"/>
    <s v="Burlington"/>
    <s v="Women's Street Footwear"/>
    <n v="33"/>
    <n v="109"/>
    <n v="3597"/>
    <n v="1330.8899999999999"/>
    <n v="0.37"/>
    <x v="1"/>
  </r>
  <r>
    <s v="Amazon"/>
    <n v="1185732"/>
    <d v="2021-07-10T00:00:00"/>
    <x v="0"/>
    <s v="Vermont"/>
    <s v="Burlington"/>
    <s v="Women's Athletic Footwear"/>
    <n v="36"/>
    <n v="96"/>
    <n v="3456"/>
    <n v="1451.52"/>
    <n v="0.42"/>
    <x v="1"/>
  </r>
  <r>
    <s v="Amazon"/>
    <n v="1185732"/>
    <d v="2021-07-10T00:00:00"/>
    <x v="0"/>
    <s v="Vermont"/>
    <s v="Burlington"/>
    <s v="Men's Apparel"/>
    <n v="39"/>
    <n v="114"/>
    <n v="4446"/>
    <n v="1689.48"/>
    <n v="0.38"/>
    <x v="1"/>
  </r>
  <r>
    <s v="Amazon"/>
    <n v="1185732"/>
    <d v="2021-07-10T00:00:00"/>
    <x v="0"/>
    <s v="Vermont"/>
    <s v="Burlington"/>
    <s v="Women's Apparel"/>
    <n v="49"/>
    <n v="175"/>
    <n v="8575"/>
    <n v="4030.2499999999995"/>
    <n v="0.47"/>
    <x v="1"/>
  </r>
  <r>
    <s v="Amazon"/>
    <n v="1185732"/>
    <d v="2021-08-11T00:00:00"/>
    <x v="0"/>
    <s v="Vermont"/>
    <s v="Burlington"/>
    <s v="Men's Street Footwear"/>
    <n v="42"/>
    <n v="215"/>
    <n v="9030"/>
    <n v="4605.3"/>
    <n v="0.51"/>
    <x v="1"/>
  </r>
  <r>
    <s v="Amazon"/>
    <n v="1185732"/>
    <d v="2021-08-11T00:00:00"/>
    <x v="0"/>
    <s v="Vermont"/>
    <s v="Burlington"/>
    <s v="Men's Athletic Footwear"/>
    <n v="43"/>
    <n v="149"/>
    <n v="6407"/>
    <n v="3331.6400000000003"/>
    <n v="0.52"/>
    <x v="1"/>
  </r>
  <r>
    <s v="Amazon"/>
    <n v="1185732"/>
    <d v="2021-08-11T00:00:00"/>
    <x v="0"/>
    <s v="Vermont"/>
    <s v="Burlington"/>
    <s v="Women's Street Footwear"/>
    <n v="34"/>
    <n v="116"/>
    <n v="3944"/>
    <n v="1538.1599999999999"/>
    <n v="0.38999999999999996"/>
    <x v="1"/>
  </r>
  <r>
    <s v="Amazon"/>
    <n v="1185732"/>
    <d v="2021-08-11T00:00:00"/>
    <x v="0"/>
    <s v="Vermont"/>
    <s v="Burlington"/>
    <s v="Women's Athletic Footwear"/>
    <n v="40"/>
    <n v="85"/>
    <n v="3400"/>
    <n v="1428"/>
    <n v="0.42"/>
    <x v="1"/>
  </r>
  <r>
    <s v="Amazon"/>
    <n v="1185732"/>
    <d v="2021-08-11T00:00:00"/>
    <x v="0"/>
    <s v="Vermont"/>
    <s v="Burlington"/>
    <s v="Men's Apparel"/>
    <n v="43"/>
    <n v="72"/>
    <n v="3096"/>
    <n v="1207.4399999999998"/>
    <n v="0.38999999999999996"/>
    <x v="1"/>
  </r>
  <r>
    <s v="Amazon"/>
    <n v="1185732"/>
    <d v="2021-08-11T00:00:00"/>
    <x v="0"/>
    <s v="Vermont"/>
    <s v="Burlington"/>
    <s v="Women's Apparel"/>
    <n v="44"/>
    <n v="136"/>
    <n v="5984"/>
    <n v="2573.1199999999994"/>
    <n v="0.42999999999999994"/>
    <x v="1"/>
  </r>
  <r>
    <s v="Amazon"/>
    <n v="1185732"/>
    <d v="2021-09-10T00:00:00"/>
    <x v="0"/>
    <s v="Vermont"/>
    <s v="Burlington"/>
    <s v="Men's Street Footwear"/>
    <n v="44"/>
    <n v="179"/>
    <n v="7876"/>
    <n v="3859.24"/>
    <n v="0.49"/>
    <x v="1"/>
  </r>
  <r>
    <s v="Amazon"/>
    <n v="1185732"/>
    <d v="2021-09-10T00:00:00"/>
    <x v="0"/>
    <s v="Vermont"/>
    <s v="Burlington"/>
    <s v="Men's Athletic Footwear"/>
    <n v="42"/>
    <n v="111"/>
    <n v="4662"/>
    <n v="2377.62"/>
    <n v="0.51"/>
    <x v="1"/>
  </r>
  <r>
    <s v="Amazon"/>
    <n v="1185732"/>
    <d v="2021-09-10T00:00:00"/>
    <x v="0"/>
    <s v="Vermont"/>
    <s v="Burlington"/>
    <s v="Women's Street Footwear"/>
    <n v="40"/>
    <n v="72"/>
    <n v="2880"/>
    <n v="1209.5999999999999"/>
    <n v="0.42"/>
    <x v="1"/>
  </r>
  <r>
    <s v="Amazon"/>
    <n v="1185732"/>
    <d v="2021-09-10T00:00:00"/>
    <x v="0"/>
    <s v="Vermont"/>
    <s v="Burlington"/>
    <s v="Women's Athletic Footwear"/>
    <n v="35"/>
    <n v="66"/>
    <n v="2310"/>
    <n v="923.99999999999989"/>
    <n v="0.39999999999999997"/>
    <x v="1"/>
  </r>
  <r>
    <s v="Amazon"/>
    <n v="1185732"/>
    <d v="2021-09-10T00:00:00"/>
    <x v="0"/>
    <s v="Vermont"/>
    <s v="Burlington"/>
    <s v="Men's Apparel"/>
    <n v="48"/>
    <n v="68"/>
    <n v="3264"/>
    <n v="1207.68"/>
    <n v="0.37"/>
    <x v="1"/>
  </r>
  <r>
    <s v="Amazon"/>
    <n v="1185732"/>
    <d v="2021-09-10T00:00:00"/>
    <x v="0"/>
    <s v="Vermont"/>
    <s v="Burlington"/>
    <s v="Women's Apparel"/>
    <n v="45"/>
    <n v="93"/>
    <n v="4185"/>
    <n v="1925.1"/>
    <n v="0.45999999999999996"/>
    <x v="1"/>
  </r>
  <r>
    <s v="Amazon"/>
    <n v="1185732"/>
    <d v="2021-10-12T00:00:00"/>
    <x v="0"/>
    <s v="Vermont"/>
    <s v="Burlington"/>
    <s v="Men's Street Footwear"/>
    <n v="44"/>
    <n v="157"/>
    <n v="6908"/>
    <n v="3246.76"/>
    <n v="0.47000000000000003"/>
    <x v="1"/>
  </r>
  <r>
    <s v="Amazon"/>
    <n v="1185732"/>
    <d v="2021-10-12T00:00:00"/>
    <x v="0"/>
    <s v="Vermont"/>
    <s v="Burlington"/>
    <s v="Men's Athletic Footwear"/>
    <n v="44"/>
    <n v="99"/>
    <n v="4356"/>
    <n v="2134.44"/>
    <n v="0.49"/>
    <x v="1"/>
  </r>
  <r>
    <s v="Amazon"/>
    <n v="1185732"/>
    <d v="2021-10-12T00:00:00"/>
    <x v="0"/>
    <s v="Vermont"/>
    <s v="Burlington"/>
    <s v="Women's Street Footwear"/>
    <n v="40"/>
    <n v="66"/>
    <n v="2640"/>
    <n v="976.8"/>
    <n v="0.37"/>
    <x v="1"/>
  </r>
  <r>
    <s v="Amazon"/>
    <n v="1185732"/>
    <d v="2021-10-12T00:00:00"/>
    <x v="0"/>
    <s v="Vermont"/>
    <s v="Burlington"/>
    <s v="Women's Athletic Footwear"/>
    <n v="46"/>
    <n v="61"/>
    <n v="2806"/>
    <n v="1038.22"/>
    <n v="0.37"/>
    <x v="1"/>
  </r>
  <r>
    <s v="Amazon"/>
    <n v="1185732"/>
    <d v="2021-10-12T00:00:00"/>
    <x v="0"/>
    <s v="Vermont"/>
    <s v="Burlington"/>
    <s v="Men's Apparel"/>
    <n v="55"/>
    <n v="58"/>
    <n v="3190"/>
    <n v="1180.3"/>
    <n v="0.37"/>
    <x v="1"/>
  </r>
  <r>
    <s v="West Gear"/>
    <n v="1185732"/>
    <d v="2021-10-12T00:00:00"/>
    <x v="0"/>
    <s v="Vermont"/>
    <s v="Burlington"/>
    <s v="Women's Apparel"/>
    <n v="54"/>
    <n v="90"/>
    <n v="4860"/>
    <n v="2235.6"/>
    <n v="0.45999999999999996"/>
    <x v="1"/>
  </r>
  <r>
    <s v="West Gear"/>
    <n v="1185732"/>
    <d v="2021-11-11T00:00:00"/>
    <x v="0"/>
    <s v="Vermont"/>
    <s v="Burlington"/>
    <s v="Men's Street Footwear"/>
    <n v="54"/>
    <n v="140"/>
    <n v="7560"/>
    <n v="3780"/>
    <n v="0.5"/>
    <x v="1"/>
  </r>
  <r>
    <s v="West Gear"/>
    <n v="1185732"/>
    <d v="2021-11-11T00:00:00"/>
    <x v="0"/>
    <s v="Vermont"/>
    <s v="Burlington"/>
    <s v="Men's Athletic Footwear"/>
    <n v="47"/>
    <n v="98"/>
    <n v="4606"/>
    <n v="2256.94"/>
    <n v="0.49"/>
    <x v="1"/>
  </r>
  <r>
    <s v="West Gear"/>
    <n v="1185732"/>
    <d v="2021-11-11T00:00:00"/>
    <x v="0"/>
    <s v="Vermont"/>
    <s v="Burlington"/>
    <s v="Women's Street Footwear"/>
    <n v="46"/>
    <n v="102"/>
    <n v="4692"/>
    <n v="1736.04"/>
    <n v="0.37"/>
    <x v="1"/>
  </r>
  <r>
    <s v="Amazon"/>
    <n v="1185732"/>
    <d v="2021-11-11T00:00:00"/>
    <x v="0"/>
    <s v="Vermont"/>
    <s v="Burlington"/>
    <s v="Women's Athletic Footwear"/>
    <n v="42"/>
    <n v="96"/>
    <n v="4032"/>
    <n v="1572.4799999999998"/>
    <n v="0.38999999999999996"/>
    <x v="1"/>
  </r>
  <r>
    <s v="Amazon"/>
    <n v="1185732"/>
    <d v="2021-11-11T00:00:00"/>
    <x v="0"/>
    <s v="Vermont"/>
    <s v="Burlington"/>
    <s v="Men's Apparel"/>
    <n v="50"/>
    <n v="91"/>
    <n v="4550"/>
    <n v="1774.4999999999998"/>
    <n v="0.38999999999999996"/>
    <x v="1"/>
  </r>
  <r>
    <s v="Amazon"/>
    <n v="1185732"/>
    <d v="2021-11-11T00:00:00"/>
    <x v="0"/>
    <s v="Vermont"/>
    <s v="Burlington"/>
    <s v="Women's Apparel"/>
    <n v="57"/>
    <n v="128"/>
    <n v="7296"/>
    <n v="3429.12"/>
    <n v="0.47"/>
    <x v="1"/>
  </r>
  <r>
    <s v="Amazon"/>
    <n v="1185732"/>
    <d v="2021-12-10T00:00:00"/>
    <x v="0"/>
    <s v="Vermont"/>
    <s v="Burlington"/>
    <s v="Men's Street Footwear"/>
    <n v="48"/>
    <n v="186"/>
    <n v="8928"/>
    <n v="4285.4399999999996"/>
    <n v="0.48"/>
    <x v="1"/>
  </r>
  <r>
    <s v="Amazon"/>
    <n v="1185732"/>
    <d v="2021-12-10T00:00:00"/>
    <x v="0"/>
    <s v="Vermont"/>
    <s v="Burlington"/>
    <s v="Men's Athletic Footwear"/>
    <n v="41"/>
    <n v="132"/>
    <n v="5412"/>
    <n v="2760.12"/>
    <n v="0.51"/>
    <x v="1"/>
  </r>
  <r>
    <s v="Amazon"/>
    <n v="1185732"/>
    <d v="2021-12-10T00:00:00"/>
    <x v="0"/>
    <s v="Vermont"/>
    <s v="Burlington"/>
    <s v="Women's Street Footwear"/>
    <n v="44"/>
    <n v="131"/>
    <n v="5764"/>
    <n v="2305.6"/>
    <n v="0.39999999999999997"/>
    <x v="1"/>
  </r>
  <r>
    <s v="Amazon"/>
    <n v="1185732"/>
    <d v="2021-12-10T00:00:00"/>
    <x v="0"/>
    <s v="Vermont"/>
    <s v="Burlington"/>
    <s v="Women's Athletic Footwear"/>
    <n v="44"/>
    <n v="101"/>
    <n v="4444"/>
    <n v="1866.48"/>
    <n v="0.42"/>
    <x v="1"/>
  </r>
  <r>
    <s v="Amazon"/>
    <n v="1185732"/>
    <d v="2021-12-10T00:00:00"/>
    <x v="0"/>
    <s v="Vermont"/>
    <s v="Burlington"/>
    <s v="Men's Apparel"/>
    <n v="48"/>
    <n v="104"/>
    <n v="4992"/>
    <n v="2096.64"/>
    <n v="0.42"/>
    <x v="1"/>
  </r>
  <r>
    <s v="Amazon"/>
    <n v="1185732"/>
    <d v="2021-12-10T00:00:00"/>
    <x v="0"/>
    <s v="Vermont"/>
    <s v="Burlington"/>
    <s v="Women's Apparel"/>
    <n v="60"/>
    <n v="145"/>
    <n v="8700"/>
    <n v="4088.9999999999995"/>
    <n v="0.47"/>
    <x v="1"/>
  </r>
  <r>
    <s v="Amazon"/>
    <n v="1185732"/>
    <d v="2021-01-21T00:00:00"/>
    <x v="0"/>
    <s v="Vermont"/>
    <s v="Burlington"/>
    <s v="Men's Street Footwear"/>
    <n v="34"/>
    <n v="173"/>
    <n v="5882"/>
    <n v="2529.2600000000002"/>
    <n v="0.43000000000000005"/>
    <x v="1"/>
  </r>
  <r>
    <s v="Amazon"/>
    <n v="1185732"/>
    <d v="2021-01-21T00:00:00"/>
    <x v="0"/>
    <s v="Vermont"/>
    <s v="Burlington"/>
    <s v="Men's Athletic Footwear"/>
    <n v="39"/>
    <n v="111"/>
    <n v="4329"/>
    <n v="1861.4700000000003"/>
    <n v="0.43000000000000005"/>
    <x v="1"/>
  </r>
  <r>
    <s v="Amazon"/>
    <n v="1185732"/>
    <d v="2021-01-21T00:00:00"/>
    <x v="0"/>
    <s v="Vermont"/>
    <s v="Burlington"/>
    <s v="Women's Street Footwear"/>
    <n v="28"/>
    <n v="101"/>
    <n v="2828"/>
    <n v="1018.0799999999999"/>
    <n v="0.36"/>
    <x v="1"/>
  </r>
  <r>
    <s v="Amazon"/>
    <n v="1185732"/>
    <d v="2021-01-21T00:00:00"/>
    <x v="0"/>
    <s v="Vermont"/>
    <s v="Burlington"/>
    <s v="Women's Athletic Footwear"/>
    <n v="36"/>
    <n v="60"/>
    <n v="2160"/>
    <n v="691.2"/>
    <n v="0.32"/>
    <x v="1"/>
  </r>
  <r>
    <s v="Amazon"/>
    <n v="1185732"/>
    <d v="2021-01-21T00:00:00"/>
    <x v="0"/>
    <s v="Vermont"/>
    <s v="Burlington"/>
    <s v="Men's Apparel"/>
    <n v="43"/>
    <n v="74"/>
    <n v="3182"/>
    <n v="1050.06"/>
    <n v="0.32999999999999996"/>
    <x v="1"/>
  </r>
  <r>
    <s v="Amazon"/>
    <n v="1185732"/>
    <d v="2021-01-21T00:00:00"/>
    <x v="0"/>
    <s v="Vermont"/>
    <s v="Burlington"/>
    <s v="Women's Apparel"/>
    <n v="35"/>
    <n v="101"/>
    <n v="3535"/>
    <n v="1413.9999999999998"/>
    <n v="0.39999999999999997"/>
    <x v="1"/>
  </r>
  <r>
    <s v="Amazon"/>
    <n v="1185732"/>
    <d v="2021-02-19T00:00:00"/>
    <x v="0"/>
    <s v="Vermont"/>
    <s v="Burlington"/>
    <s v="Men's Street Footwear"/>
    <n v="34"/>
    <n v="186"/>
    <n v="6324"/>
    <n v="2782.56"/>
    <n v="0.44"/>
    <x v="1"/>
  </r>
  <r>
    <s v="Amazon"/>
    <n v="1185732"/>
    <d v="2021-02-19T00:00:00"/>
    <x v="0"/>
    <s v="Vermont"/>
    <s v="Burlington"/>
    <s v="Men's Athletic Footwear"/>
    <n v="37"/>
    <n v="85"/>
    <n v="3145"/>
    <n v="1352.3500000000001"/>
    <n v="0.43000000000000005"/>
    <x v="1"/>
  </r>
  <r>
    <s v="Amazon"/>
    <n v="1185732"/>
    <d v="2021-02-19T00:00:00"/>
    <x v="0"/>
    <s v="Vermont"/>
    <s v="Burlington"/>
    <s v="Women's Street Footwear"/>
    <n v="31"/>
    <n v="96"/>
    <n v="2976"/>
    <n v="1011.8399999999999"/>
    <n v="0.33999999999999997"/>
    <x v="1"/>
  </r>
  <r>
    <s v="Amazon"/>
    <n v="1185732"/>
    <d v="2021-02-19T00:00:00"/>
    <x v="0"/>
    <s v="New Hampshire"/>
    <s v="Manchester"/>
    <s v="Women's Athletic Footwear"/>
    <n v="31"/>
    <n v="68"/>
    <n v="2108"/>
    <n v="716.71999999999991"/>
    <n v="0.33999999999999997"/>
    <x v="1"/>
  </r>
  <r>
    <s v="Amazon"/>
    <n v="1185732"/>
    <d v="2021-02-19T00:00:00"/>
    <x v="0"/>
    <s v="New Hampshire"/>
    <s v="Manchester"/>
    <s v="Men's Apparel"/>
    <n v="41"/>
    <n v="96"/>
    <n v="3936"/>
    <n v="1298.8799999999999"/>
    <n v="0.32999999999999996"/>
    <x v="1"/>
  </r>
  <r>
    <s v="Amazon"/>
    <n v="1185732"/>
    <d v="2021-02-19T00:00:00"/>
    <x v="0"/>
    <s v="New Hampshire"/>
    <s v="Manchester"/>
    <s v="Women's Apparel"/>
    <n v="36"/>
    <n v="124"/>
    <n v="4464"/>
    <n v="1785.6"/>
    <n v="0.39999999999999997"/>
    <x v="1"/>
  </r>
  <r>
    <s v="Amazon"/>
    <n v="1185732"/>
    <d v="2021-03-17T00:00:00"/>
    <x v="0"/>
    <s v="New Hampshire"/>
    <s v="Manchester"/>
    <s v="Men's Street Footwear"/>
    <n v="39"/>
    <n v="188"/>
    <n v="7332"/>
    <n v="3372.7200000000003"/>
    <n v="0.46"/>
    <x v="1"/>
  </r>
  <r>
    <s v="Amazon"/>
    <n v="1185732"/>
    <d v="2021-03-17T00:00:00"/>
    <x v="0"/>
    <s v="New Hampshire"/>
    <s v="Manchester"/>
    <s v="Men's Athletic Footwear"/>
    <n v="36"/>
    <n v="88"/>
    <n v="3168"/>
    <n v="1457.28"/>
    <n v="0.46"/>
    <x v="1"/>
  </r>
  <r>
    <s v="Amazon"/>
    <n v="1185732"/>
    <d v="2021-03-17T00:00:00"/>
    <x v="0"/>
    <s v="New Hampshire"/>
    <s v="Manchester"/>
    <s v="Women's Street Footwear"/>
    <n v="32"/>
    <n v="105"/>
    <n v="3360"/>
    <n v="1142.3999999999999"/>
    <n v="0.33999999999999997"/>
    <x v="1"/>
  </r>
  <r>
    <s v="Amazon"/>
    <n v="1185732"/>
    <d v="2021-03-17T00:00:00"/>
    <x v="0"/>
    <s v="New Hampshire"/>
    <s v="Manchester"/>
    <s v="Women's Athletic Footwear"/>
    <n v="33"/>
    <n v="45"/>
    <n v="1485"/>
    <n v="549.45000000000005"/>
    <n v="0.37"/>
    <x v="1"/>
  </r>
  <r>
    <s v="Amazon"/>
    <n v="1185732"/>
    <d v="2021-03-17T00:00:00"/>
    <x v="0"/>
    <s v="New Hampshire"/>
    <s v="Manchester"/>
    <s v="Men's Apparel"/>
    <n v="47"/>
    <n v="60"/>
    <n v="2820"/>
    <n v="930.59999999999991"/>
    <n v="0.32999999999999996"/>
    <x v="1"/>
  </r>
  <r>
    <s v="Amazon"/>
    <n v="1185732"/>
    <d v="2021-03-17T00:00:00"/>
    <x v="0"/>
    <s v="New Hampshire"/>
    <s v="Manchester"/>
    <s v="Women's Apparel"/>
    <n v="36"/>
    <n v="99"/>
    <n v="3564"/>
    <n v="1354.32"/>
    <n v="0.38"/>
    <x v="1"/>
  </r>
  <r>
    <s v="Amazon"/>
    <n v="1185732"/>
    <d v="2021-04-18T00:00:00"/>
    <x v="0"/>
    <s v="New Hampshire"/>
    <s v="Manchester"/>
    <s v="Men's Street Footwear"/>
    <n v="33"/>
    <n v="187"/>
    <n v="6171"/>
    <n v="2591.8200000000002"/>
    <n v="0.42000000000000004"/>
    <x v="1"/>
  </r>
  <r>
    <s v="Amazon"/>
    <n v="1185732"/>
    <d v="2021-04-18T00:00:00"/>
    <x v="0"/>
    <s v="New Hampshire"/>
    <s v="Manchester"/>
    <s v="Men's Athletic Footwear"/>
    <n v="38"/>
    <n v="85"/>
    <n v="3230"/>
    <n v="1356.6000000000001"/>
    <n v="0.42000000000000004"/>
    <x v="1"/>
  </r>
  <r>
    <s v="Amazon"/>
    <n v="1185732"/>
    <d v="2021-04-18T00:00:00"/>
    <x v="0"/>
    <s v="New Hampshire"/>
    <s v="Manchester"/>
    <s v="Women's Street Footwear"/>
    <n v="26"/>
    <n v="80"/>
    <n v="2080"/>
    <n v="707.19999999999993"/>
    <n v="0.33999999999999997"/>
    <x v="1"/>
  </r>
  <r>
    <s v="Amazon"/>
    <n v="1185732"/>
    <d v="2021-04-18T00:00:00"/>
    <x v="0"/>
    <s v="New Hampshire"/>
    <s v="Manchester"/>
    <s v="Women's Athletic Footwear"/>
    <n v="35"/>
    <n v="53"/>
    <n v="1855"/>
    <n v="593.6"/>
    <n v="0.32"/>
    <x v="1"/>
  </r>
  <r>
    <s v="Amazon"/>
    <n v="1185732"/>
    <d v="2021-04-18T00:00:00"/>
    <x v="0"/>
    <s v="New Hampshire"/>
    <s v="Manchester"/>
    <s v="Men's Apparel"/>
    <n v="40"/>
    <n v="61"/>
    <n v="2440"/>
    <n v="805.19999999999993"/>
    <n v="0.32999999999999996"/>
    <x v="1"/>
  </r>
  <r>
    <s v="Amazon"/>
    <n v="1185732"/>
    <d v="2021-04-18T00:00:00"/>
    <x v="0"/>
    <s v="New Hampshire"/>
    <s v="Manchester"/>
    <s v="Women's Apparel"/>
    <n v="33"/>
    <n v="101"/>
    <n v="3333"/>
    <n v="1233.21"/>
    <n v="0.37"/>
    <x v="1"/>
  </r>
  <r>
    <s v="Amazon"/>
    <n v="1185732"/>
    <d v="2021-05-17T00:00:00"/>
    <x v="0"/>
    <s v="New Hampshire"/>
    <s v="Manchester"/>
    <s v="Men's Street Footwear"/>
    <n v="47"/>
    <n v="196"/>
    <n v="9212"/>
    <n v="3961.1600000000003"/>
    <n v="0.43000000000000005"/>
    <x v="1"/>
  </r>
  <r>
    <s v="Amazon"/>
    <n v="1185732"/>
    <d v="2021-05-17T00:00:00"/>
    <x v="0"/>
    <s v="New Hampshire"/>
    <s v="Manchester"/>
    <s v="Men's Athletic Footwear"/>
    <n v="40"/>
    <n v="93"/>
    <n v="3720"/>
    <n v="1599.6000000000001"/>
    <n v="0.43000000000000005"/>
    <x v="1"/>
  </r>
  <r>
    <s v="Amazon"/>
    <n v="1185732"/>
    <d v="2021-05-17T00:00:00"/>
    <x v="0"/>
    <s v="New Hampshire"/>
    <s v="Manchester"/>
    <s v="Women's Street Footwear"/>
    <n v="42"/>
    <n v="101"/>
    <n v="4242"/>
    <n v="1442.28"/>
    <n v="0.33999999999999997"/>
    <x v="1"/>
  </r>
  <r>
    <s v="Amazon"/>
    <n v="1185732"/>
    <d v="2021-05-17T00:00:00"/>
    <x v="0"/>
    <s v="New Hampshire"/>
    <s v="Manchester"/>
    <s v="Women's Athletic Footwear"/>
    <n v="41"/>
    <n v="91"/>
    <n v="3731"/>
    <n v="1268.54"/>
    <n v="0.33999999999999997"/>
    <x v="1"/>
  </r>
  <r>
    <s v="Amazon"/>
    <n v="1185732"/>
    <d v="2021-05-17T00:00:00"/>
    <x v="0"/>
    <s v="New Hampshire"/>
    <s v="Manchester"/>
    <s v="Men's Apparel"/>
    <n v="52"/>
    <n v="90"/>
    <n v="4680"/>
    <n v="1497.6000000000001"/>
    <n v="0.32"/>
    <x v="1"/>
  </r>
  <r>
    <s v="Amazon"/>
    <n v="1185732"/>
    <d v="2021-05-17T00:00:00"/>
    <x v="0"/>
    <s v="New Hampshire"/>
    <s v="Manchester"/>
    <s v="Women's Apparel"/>
    <n v="46"/>
    <n v="140"/>
    <n v="6440"/>
    <n v="2511.6"/>
    <n v="0.38999999999999996"/>
    <x v="1"/>
  </r>
  <r>
    <s v="Amazon"/>
    <n v="1185732"/>
    <d v="2021-06-19T00:00:00"/>
    <x v="0"/>
    <s v="New Hampshire"/>
    <s v="Manchester"/>
    <s v="Men's Street Footwear"/>
    <n v="44"/>
    <n v="216"/>
    <n v="9504"/>
    <n v="4371.84"/>
    <n v="0.46"/>
    <x v="1"/>
  </r>
  <r>
    <s v="Amazon"/>
    <n v="1185732"/>
    <d v="2021-06-19T00:00:00"/>
    <x v="0"/>
    <s v="New Hampshire"/>
    <s v="Manchester"/>
    <s v="Men's Athletic Footwear"/>
    <n v="40"/>
    <n v="140"/>
    <n v="5600"/>
    <n v="2632"/>
    <n v="0.47000000000000003"/>
    <x v="1"/>
  </r>
  <r>
    <s v="Amazon"/>
    <n v="1185732"/>
    <d v="2021-06-19T00:00:00"/>
    <x v="0"/>
    <s v="New Hampshire"/>
    <s v="Manchester"/>
    <s v="Women's Street Footwear"/>
    <n v="43"/>
    <n v="109"/>
    <n v="4687"/>
    <n v="1687.32"/>
    <n v="0.36"/>
    <x v="1"/>
  </r>
  <r>
    <s v="Amazon"/>
    <n v="1185732"/>
    <d v="2021-06-19T00:00:00"/>
    <x v="0"/>
    <s v="New Hampshire"/>
    <s v="Manchester"/>
    <s v="Women's Athletic Footwear"/>
    <n v="37"/>
    <n v="104"/>
    <n v="3848"/>
    <n v="1308.32"/>
    <n v="0.33999999999999997"/>
    <x v="1"/>
  </r>
  <r>
    <s v="Amazon"/>
    <n v="1185732"/>
    <d v="2021-06-19T00:00:00"/>
    <x v="0"/>
    <s v="New Hampshire"/>
    <s v="Manchester"/>
    <s v="Men's Apparel"/>
    <n v="47"/>
    <n v="114"/>
    <n v="5358"/>
    <n v="1982.46"/>
    <n v="0.37"/>
    <x v="1"/>
  </r>
  <r>
    <s v="Amazon"/>
    <n v="1185732"/>
    <d v="2021-06-19T00:00:00"/>
    <x v="0"/>
    <s v="New Hampshire"/>
    <s v="Manchester"/>
    <s v="Women's Apparel"/>
    <n v="50"/>
    <n v="162"/>
    <n v="8100"/>
    <n v="3402"/>
    <n v="0.42"/>
    <x v="1"/>
  </r>
  <r>
    <s v="Amazon"/>
    <n v="1185732"/>
    <d v="2021-07-17T00:00:00"/>
    <x v="0"/>
    <s v="New Hampshire"/>
    <s v="Manchester"/>
    <s v="Men's Street Footwear"/>
    <n v="49"/>
    <n v="224"/>
    <n v="10976"/>
    <n v="4609.92"/>
    <n v="0.42000000000000004"/>
    <x v="1"/>
  </r>
  <r>
    <s v="Amazon"/>
    <n v="1185732"/>
    <d v="2021-07-17T00:00:00"/>
    <x v="0"/>
    <s v="New Hampshire"/>
    <s v="Manchester"/>
    <s v="Men's Athletic Footwear"/>
    <n v="47"/>
    <n v="149"/>
    <n v="7003"/>
    <n v="3081.32"/>
    <n v="0.44"/>
    <x v="1"/>
  </r>
  <r>
    <s v="Amazon"/>
    <n v="1185732"/>
    <d v="2021-07-17T00:00:00"/>
    <x v="0"/>
    <s v="New Hampshire"/>
    <s v="Manchester"/>
    <s v="Women's Street Footwear"/>
    <n v="37"/>
    <n v="128"/>
    <n v="4736"/>
    <n v="1704.96"/>
    <n v="0.36"/>
    <x v="1"/>
  </r>
  <r>
    <s v="Amazon"/>
    <n v="1185732"/>
    <d v="2021-07-17T00:00:00"/>
    <x v="0"/>
    <s v="New Hampshire"/>
    <s v="Manchester"/>
    <s v="Women's Athletic Footwear"/>
    <n v="39"/>
    <n v="107"/>
    <n v="4173"/>
    <n v="1460.55"/>
    <n v="0.35"/>
    <x v="1"/>
  </r>
  <r>
    <s v="Amazon"/>
    <n v="1185732"/>
    <d v="2021-07-17T00:00:00"/>
    <x v="0"/>
    <s v="New Hampshire"/>
    <s v="Manchester"/>
    <s v="Men's Apparel"/>
    <n v="47"/>
    <n v="119"/>
    <n v="5593"/>
    <n v="2069.41"/>
    <n v="0.37"/>
    <x v="1"/>
  </r>
  <r>
    <s v="Amazon"/>
    <n v="1185732"/>
    <d v="2021-07-17T00:00:00"/>
    <x v="0"/>
    <s v="New Hampshire"/>
    <s v="Manchester"/>
    <s v="Women's Apparel"/>
    <n v="47"/>
    <n v="163"/>
    <n v="7661"/>
    <n v="3064.3999999999996"/>
    <n v="0.39999999999999997"/>
    <x v="1"/>
  </r>
  <r>
    <s v="Amazon"/>
    <n v="1185732"/>
    <d v="2021-08-18T00:00:00"/>
    <x v="0"/>
    <s v="New Hampshire"/>
    <s v="Manchester"/>
    <s v="Men's Street Footwear"/>
    <n v="48"/>
    <n v="203"/>
    <n v="9744"/>
    <n v="4482.24"/>
    <n v="0.46"/>
    <x v="1"/>
  </r>
  <r>
    <s v="Amazon"/>
    <n v="1185732"/>
    <d v="2021-08-18T00:00:00"/>
    <x v="0"/>
    <s v="New Hampshire"/>
    <s v="Manchester"/>
    <s v="Men's Athletic Footwear"/>
    <n v="39"/>
    <n v="135"/>
    <n v="5265"/>
    <n v="2474.5500000000002"/>
    <n v="0.47000000000000003"/>
    <x v="1"/>
  </r>
  <r>
    <s v="Amazon"/>
    <n v="1185732"/>
    <d v="2021-08-18T00:00:00"/>
    <x v="0"/>
    <s v="New Hampshire"/>
    <s v="Manchester"/>
    <s v="Women's Street Footwear"/>
    <n v="39"/>
    <n v="113"/>
    <n v="4407"/>
    <n v="1542.4499999999998"/>
    <n v="0.35"/>
    <x v="1"/>
  </r>
  <r>
    <s v="Amazon"/>
    <n v="1185732"/>
    <d v="2021-08-18T00:00:00"/>
    <x v="0"/>
    <s v="New Hampshire"/>
    <s v="Manchester"/>
    <s v="Women's Athletic Footwear"/>
    <n v="42"/>
    <n v="88"/>
    <n v="3696"/>
    <n v="1182.72"/>
    <n v="0.32"/>
    <x v="1"/>
  </r>
  <r>
    <s v="Amazon"/>
    <n v="1185732"/>
    <d v="2021-08-18T00:00:00"/>
    <x v="0"/>
    <s v="New Hampshire"/>
    <s v="Manchester"/>
    <s v="Men's Apparel"/>
    <n v="45"/>
    <n v="80"/>
    <n v="3600"/>
    <n v="1187.9999999999998"/>
    <n v="0.32999999999999996"/>
    <x v="1"/>
  </r>
  <r>
    <s v="Amazon"/>
    <n v="1185732"/>
    <d v="2021-08-18T00:00:00"/>
    <x v="0"/>
    <s v="New Hampshire"/>
    <s v="Manchester"/>
    <s v="Women's Apparel"/>
    <n v="46"/>
    <n v="145"/>
    <n v="6670"/>
    <n v="2467.9"/>
    <n v="0.37"/>
    <x v="1"/>
  </r>
  <r>
    <s v="Amazon"/>
    <n v="1185732"/>
    <d v="2021-09-17T00:00:00"/>
    <x v="0"/>
    <s v="New Hampshire"/>
    <s v="Manchester"/>
    <s v="Men's Street Footwear"/>
    <n v="51"/>
    <n v="193"/>
    <n v="9843"/>
    <n v="4330.92"/>
    <n v="0.44"/>
    <x v="1"/>
  </r>
  <r>
    <s v="Amazon"/>
    <n v="1185732"/>
    <d v="2021-09-17T00:00:00"/>
    <x v="0"/>
    <s v="New Hampshire"/>
    <s v="Manchester"/>
    <s v="Men's Athletic Footwear"/>
    <n v="43"/>
    <n v="116"/>
    <n v="4988"/>
    <n v="2094.96"/>
    <n v="0.42000000000000004"/>
    <x v="1"/>
  </r>
  <r>
    <s v="Amazon"/>
    <n v="1185732"/>
    <d v="2021-09-17T00:00:00"/>
    <x v="0"/>
    <s v="New Hampshire"/>
    <s v="Manchester"/>
    <s v="Women's Street Footwear"/>
    <n v="43"/>
    <n v="78"/>
    <n v="3354"/>
    <n v="1106.82"/>
    <n v="0.32999999999999996"/>
    <x v="1"/>
  </r>
  <r>
    <s v="Amazon"/>
    <n v="1185732"/>
    <d v="2021-09-17T00:00:00"/>
    <x v="0"/>
    <s v="New Hampshire"/>
    <s v="Manchester"/>
    <s v="Women's Athletic Footwear"/>
    <n v="41"/>
    <n v="74"/>
    <n v="3034"/>
    <n v="1122.58"/>
    <n v="0.37"/>
    <x v="1"/>
  </r>
  <r>
    <s v="Amazon"/>
    <n v="1185732"/>
    <d v="2021-09-17T00:00:00"/>
    <x v="0"/>
    <s v="New Hampshire"/>
    <s v="Manchester"/>
    <s v="Men's Apparel"/>
    <n v="48"/>
    <n v="70"/>
    <n v="3360"/>
    <n v="1209.5999999999999"/>
    <n v="0.36"/>
    <x v="1"/>
  </r>
  <r>
    <s v="Amazon"/>
    <n v="1185732"/>
    <d v="2021-09-17T00:00:00"/>
    <x v="0"/>
    <s v="New Hampshire"/>
    <s v="Manchester"/>
    <s v="Women's Apparel"/>
    <n v="53"/>
    <n v="104"/>
    <n v="5512"/>
    <n v="2039.44"/>
    <n v="0.37"/>
    <x v="1"/>
  </r>
  <r>
    <s v="Foot Locker"/>
    <n v="1185732"/>
    <d v="2021-10-19T00:00:00"/>
    <x v="0"/>
    <s v="New Hampshire"/>
    <s v="Manchester"/>
    <s v="Men's Street Footwear"/>
    <n v="52"/>
    <n v="162"/>
    <n v="8424"/>
    <n v="3538.0800000000004"/>
    <n v="0.42000000000000004"/>
    <x v="1"/>
  </r>
  <r>
    <s v="Foot Locker"/>
    <n v="1185732"/>
    <d v="2021-10-19T00:00:00"/>
    <x v="0"/>
    <s v="New Hampshire"/>
    <s v="Manchester"/>
    <s v="Men's Athletic Footwear"/>
    <n v="44"/>
    <n v="99"/>
    <n v="4356"/>
    <n v="1916.64"/>
    <n v="0.44"/>
    <x v="1"/>
  </r>
  <r>
    <s v="Foot Locker"/>
    <n v="1185732"/>
    <d v="2021-10-19T00:00:00"/>
    <x v="0"/>
    <s v="New Hampshire"/>
    <s v="Manchester"/>
    <s v="Women's Street Footwear"/>
    <n v="52"/>
    <n v="60"/>
    <n v="3120"/>
    <n v="1029.5999999999999"/>
    <n v="0.32999999999999996"/>
    <x v="1"/>
  </r>
  <r>
    <s v="Foot Locker"/>
    <n v="1185732"/>
    <d v="2021-10-19T00:00:00"/>
    <x v="0"/>
    <s v="New Hampshire"/>
    <s v="Manchester"/>
    <s v="Women's Athletic Footwear"/>
    <n v="44"/>
    <n v="61"/>
    <n v="2684"/>
    <n v="858.88"/>
    <n v="0.32"/>
    <x v="1"/>
  </r>
  <r>
    <s v="Foot Locker"/>
    <n v="1185732"/>
    <d v="2021-10-19T00:00:00"/>
    <x v="0"/>
    <s v="New Hampshire"/>
    <s v="Manchester"/>
    <s v="Men's Apparel"/>
    <n v="50"/>
    <n v="58"/>
    <n v="2900"/>
    <n v="928"/>
    <n v="0.32"/>
    <x v="1"/>
  </r>
  <r>
    <s v="Foot Locker"/>
    <n v="1185732"/>
    <d v="2021-10-19T00:00:00"/>
    <x v="0"/>
    <s v="New Hampshire"/>
    <s v="Manchester"/>
    <s v="Women's Apparel"/>
    <n v="64"/>
    <n v="90"/>
    <n v="5760"/>
    <n v="2246.3999999999996"/>
    <n v="0.38999999999999996"/>
    <x v="1"/>
  </r>
  <r>
    <s v="Foot Locker"/>
    <n v="1185732"/>
    <d v="2021-11-18T00:00:00"/>
    <x v="0"/>
    <s v="New Hampshire"/>
    <s v="Manchester"/>
    <s v="Men's Street Footwear"/>
    <n v="59"/>
    <n v="149"/>
    <n v="8791"/>
    <n v="3780.1300000000006"/>
    <n v="0.43000000000000005"/>
    <x v="1"/>
  </r>
  <r>
    <s v="Foot Locker"/>
    <n v="1185732"/>
    <d v="2021-11-18T00:00:00"/>
    <x v="0"/>
    <s v="New Hampshire"/>
    <s v="Manchester"/>
    <s v="Men's Athletic Footwear"/>
    <n v="42"/>
    <n v="114"/>
    <n v="4788"/>
    <n v="2058.84"/>
    <n v="0.43000000000000005"/>
    <x v="1"/>
  </r>
  <r>
    <s v="Foot Locker"/>
    <n v="1185732"/>
    <d v="2021-11-18T00:00:00"/>
    <x v="0"/>
    <s v="New Hampshire"/>
    <s v="Manchester"/>
    <s v="Women's Street Footwear"/>
    <n v="51"/>
    <n v="114"/>
    <n v="5814"/>
    <n v="2034.8999999999999"/>
    <n v="0.35"/>
    <x v="1"/>
  </r>
  <r>
    <s v="Foot Locker"/>
    <n v="1185732"/>
    <d v="2021-11-18T00:00:00"/>
    <x v="0"/>
    <s v="New Hampshire"/>
    <s v="Manchester"/>
    <s v="Women's Athletic Footwear"/>
    <n v="43"/>
    <n v="114"/>
    <n v="4902"/>
    <n v="1666.6799999999998"/>
    <n v="0.33999999999999997"/>
    <x v="1"/>
  </r>
  <r>
    <s v="Foot Locker"/>
    <n v="1185732"/>
    <d v="2021-11-18T00:00:00"/>
    <x v="0"/>
    <s v="New Hampshire"/>
    <s v="Manchester"/>
    <s v="Men's Apparel"/>
    <n v="59"/>
    <n v="96"/>
    <n v="5664"/>
    <n v="1925.7599999999998"/>
    <n v="0.33999999999999997"/>
    <x v="1"/>
  </r>
  <r>
    <s v="Foot Locker"/>
    <n v="1185732"/>
    <d v="2021-11-18T00:00:00"/>
    <x v="0"/>
    <s v="New Hampshire"/>
    <s v="Manchester"/>
    <s v="Women's Apparel"/>
    <n v="61"/>
    <n v="120"/>
    <n v="7320"/>
    <n v="3001.2"/>
    <n v="0.41"/>
    <x v="1"/>
  </r>
  <r>
    <s v="Foot Locker"/>
    <n v="1185732"/>
    <d v="2021-12-17T00:00:00"/>
    <x v="0"/>
    <s v="New Hampshire"/>
    <s v="Manchester"/>
    <s v="Men's Street Footwear"/>
    <n v="49"/>
    <n v="200"/>
    <n v="9800"/>
    <n v="4606"/>
    <n v="0.47000000000000003"/>
    <x v="1"/>
  </r>
  <r>
    <s v="Foot Locker"/>
    <n v="1185732"/>
    <d v="2021-12-17T00:00:00"/>
    <x v="0"/>
    <s v="New Hampshire"/>
    <s v="Manchester"/>
    <s v="Men's Athletic Footwear"/>
    <n v="49"/>
    <n v="128"/>
    <n v="6272"/>
    <n v="2634.2400000000002"/>
    <n v="0.42000000000000004"/>
    <x v="1"/>
  </r>
  <r>
    <s v="Foot Locker"/>
    <n v="1185732"/>
    <d v="2021-12-17T00:00:00"/>
    <x v="0"/>
    <s v="New Hampshire"/>
    <s v="Manchester"/>
    <s v="Women's Street Footwear"/>
    <n v="47"/>
    <n v="128"/>
    <n v="6016"/>
    <n v="2165.7599999999998"/>
    <n v="0.36"/>
    <x v="1"/>
  </r>
  <r>
    <s v="Foot Locker"/>
    <n v="1185732"/>
    <d v="2021-12-17T00:00:00"/>
    <x v="0"/>
    <s v="New Hampshire"/>
    <s v="Manchester"/>
    <s v="Women's Athletic Footwear"/>
    <n v="49"/>
    <n v="116"/>
    <n v="5684"/>
    <n v="1989.3999999999999"/>
    <n v="0.35"/>
    <x v="1"/>
  </r>
  <r>
    <s v="Foot Locker"/>
    <n v="1185732"/>
    <d v="2021-12-17T00:00:00"/>
    <x v="0"/>
    <s v="New Hampshire"/>
    <s v="Manchester"/>
    <s v="Men's Apparel"/>
    <n v="50"/>
    <n v="123"/>
    <n v="6150"/>
    <n v="2275.5"/>
    <n v="0.37"/>
    <x v="1"/>
  </r>
  <r>
    <s v="Foot Locker"/>
    <n v="1185732"/>
    <d v="2021-12-17T00:00:00"/>
    <x v="0"/>
    <s v="New Hampshire"/>
    <s v="Manchester"/>
    <s v="Women's Apparel"/>
    <n v="61"/>
    <n v="144"/>
    <n v="8784"/>
    <n v="3513.6"/>
    <n v="0.39999999999999997"/>
    <x v="1"/>
  </r>
  <r>
    <s v="Foot Locker"/>
    <n v="1185732"/>
    <d v="2021-01-24T00:00:00"/>
    <x v="0"/>
    <s v="New Hampshire"/>
    <s v="Manchester"/>
    <s v="Men's Street Footwear"/>
    <n v="36"/>
    <n v="165"/>
    <n v="5940"/>
    <n v="2197.8000000000002"/>
    <n v="0.37000000000000005"/>
    <x v="1"/>
  </r>
  <r>
    <s v="Foot Locker"/>
    <n v="1185732"/>
    <d v="2021-01-24T00:00:00"/>
    <x v="0"/>
    <s v="New Hampshire"/>
    <s v="Manchester"/>
    <s v="Men's Athletic Footwear"/>
    <n v="36"/>
    <n v="93"/>
    <n v="3348"/>
    <n v="1339.2"/>
    <n v="0.4"/>
    <x v="1"/>
  </r>
  <r>
    <s v="Foot Locker"/>
    <n v="1185732"/>
    <d v="2021-01-24T00:00:00"/>
    <x v="0"/>
    <s v="New Hampshire"/>
    <s v="Manchester"/>
    <s v="Women's Street Footwear"/>
    <n v="35"/>
    <n v="99"/>
    <n v="3465"/>
    <n v="935.55000000000007"/>
    <n v="0.27"/>
    <x v="1"/>
  </r>
  <r>
    <s v="Foot Locker"/>
    <n v="1185732"/>
    <d v="2021-01-24T00:00:00"/>
    <x v="0"/>
    <s v="New Hampshire"/>
    <s v="Manchester"/>
    <s v="Women's Athletic Footwear"/>
    <n v="33"/>
    <n v="51"/>
    <n v="1683"/>
    <n v="471.24000000000007"/>
    <n v="0.28000000000000003"/>
    <x v="1"/>
  </r>
  <r>
    <s v="Foot Locker"/>
    <n v="1185732"/>
    <d v="2021-01-24T00:00:00"/>
    <x v="0"/>
    <s v="New Hampshire"/>
    <s v="Manchester"/>
    <s v="Men's Apparel"/>
    <n v="50"/>
    <n v="64"/>
    <n v="3200"/>
    <n v="896.00000000000011"/>
    <n v="0.28000000000000003"/>
    <x v="1"/>
  </r>
  <r>
    <s v="Foot Locker"/>
    <n v="1185732"/>
    <d v="2021-01-24T00:00:00"/>
    <x v="0"/>
    <s v="New Hampshire"/>
    <s v="Manchester"/>
    <s v="Women's Apparel"/>
    <n v="41"/>
    <n v="105"/>
    <n v="4305"/>
    <n v="1377.6000000000001"/>
    <n v="0.32"/>
    <x v="1"/>
  </r>
  <r>
    <s v="Foot Locker"/>
    <n v="1185732"/>
    <d v="2021-02-22T00:00:00"/>
    <x v="0"/>
    <s v="New Hampshire"/>
    <s v="Manchester"/>
    <s v="Men's Street Footwear"/>
    <n v="41"/>
    <n v="184"/>
    <n v="7544"/>
    <n v="2791.28"/>
    <n v="0.37000000000000005"/>
    <x v="1"/>
  </r>
  <r>
    <s v="Foot Locker"/>
    <n v="1185732"/>
    <d v="2021-02-22T00:00:00"/>
    <x v="0"/>
    <s v="New Hampshire"/>
    <s v="Manchester"/>
    <s v="Men's Athletic Footwear"/>
    <n v="42"/>
    <n v="70"/>
    <n v="2940"/>
    <n v="1234.8000000000002"/>
    <n v="0.42000000000000004"/>
    <x v="1"/>
  </r>
  <r>
    <s v="Foot Locker"/>
    <n v="1185732"/>
    <d v="2021-02-22T00:00:00"/>
    <x v="0"/>
    <s v="New Hampshire"/>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2B4D1A-5521-4287-99DD-5117099AC1B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B9" firstHeaderRow="1" firstDataRow="1" firstDataCol="1" rowPageCount="1" colPageCount="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Page" multipleItemSelectionAllowed="1" showAll="0">
      <items count="4">
        <item h="1" x="0"/>
        <item x="2"/>
        <item h="1" x="1"/>
        <item t="default"/>
      </items>
    </pivotField>
  </pivotFields>
  <rowFields count="1">
    <field x="3"/>
  </rowFields>
  <rowItems count="6">
    <i>
      <x/>
    </i>
    <i>
      <x v="1"/>
    </i>
    <i>
      <x v="2"/>
    </i>
    <i>
      <x v="3"/>
    </i>
    <i>
      <x v="4"/>
    </i>
    <i t="grand">
      <x/>
    </i>
  </rowItems>
  <colItems count="1">
    <i/>
  </colItems>
  <pageFields count="1">
    <pageField fld="12" hier="-1"/>
  </pageFields>
  <dataFields count="1">
    <dataField name="Sum of Total Sales" fld="9" showDataAs="percentOfCol" baseField="0" baseItem="0" numFmtId="9"/>
  </dataFields>
  <chartFormats count="1">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0A0A290-61B4-4A66-BF6B-C3D210E3EE61}" sourceName="Sales Method">
  <pivotTables>
    <pivotTable tabId="6" name="PivotTable1"/>
  </pivotTables>
  <data>
    <tabular pivotCacheId="1547821392">
      <items count="3">
        <i x="0"/>
        <i x="2"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930E9F7C-C3CA-45A4-81AC-90CD1BE81818}" cache="Slicer_Sales_Method" caption="Sales 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C09A81-76D8-4AA4-8902-8BB1701FFAD3}" name="Table1" displayName="Table1" ref="A1:M195" totalsRowShown="0">
  <autoFilter ref="A1:M195" xr:uid="{00F9E96A-9D6C-4139-858D-E9398BF00EC1}"/>
  <tableColumns count="13">
    <tableColumn id="1" xr3:uid="{95283DBA-D2CD-4269-B29B-14C88BDDBC05}" name="Retailer"/>
    <tableColumn id="2" xr3:uid="{A5DF0365-AD3B-437E-B456-2754AA869A7B}" name="Retailer ID"/>
    <tableColumn id="3" xr3:uid="{F877851F-B56F-427D-8236-183085618257}" name="Invoice Date" dataDxfId="0"/>
    <tableColumn id="4" xr3:uid="{4D0EB7F1-704C-44CE-B42D-C564086E8774}" name="Region"/>
    <tableColumn id="5" xr3:uid="{8B7E5B8E-D06F-4D21-A27C-8DBC323CD327}" name="State"/>
    <tableColumn id="6" xr3:uid="{BFEF0DD7-6126-411D-9244-9AF9FD1A96C0}" name="City"/>
    <tableColumn id="7" xr3:uid="{AE1C7513-81BC-4C1A-A754-209842A2BD1F}" name="Product"/>
    <tableColumn id="8" xr3:uid="{4B0DE82D-2CF9-44F3-8886-05BFB3CBD69B}" name="Price per Unit"/>
    <tableColumn id="9" xr3:uid="{A670BF22-4BEC-41FF-A780-5E16143FB402}" name="Units Sold"/>
    <tableColumn id="10" xr3:uid="{EF7F47C5-C85C-4433-839C-59CF2C78CA8D}" name="Total Sales"/>
    <tableColumn id="11" xr3:uid="{DB601FD1-5CBA-421E-8B8E-042015DAC898}" name="Operating Profit"/>
    <tableColumn id="12" xr3:uid="{DF0B63ED-2A04-4582-BA0B-DD831381D38A}" name="Operating Margin"/>
    <tableColumn id="13" xr3:uid="{85F82B3A-3328-46C2-8264-E1006D423560}" name="Sales Metho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workbookViewId="0">
      <selection activeCell="C14" sqref="C14"/>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C2" workbookViewId="0">
      <selection activeCell="J10" sqref="J10"/>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style="23" customWidth="1"/>
    <col min="12" max="12" width="16.08984375" customWidth="1"/>
    <col min="13" max="13" width="17.453125" customWidth="1"/>
    <col min="14" max="14" width="16.54296875" customWidth="1"/>
  </cols>
  <sheetData>
    <row r="1" spans="2:14" ht="6.75" customHeight="1"/>
    <row r="2" spans="2:14" ht="14.25" customHeight="1">
      <c r="C2" s="27" t="s">
        <v>0</v>
      </c>
      <c r="D2" s="28"/>
      <c r="E2" s="28"/>
      <c r="F2" s="28"/>
      <c r="G2" s="28"/>
    </row>
    <row r="3" spans="2:14" ht="17.25" customHeight="1">
      <c r="B3" s="3"/>
      <c r="C3" s="29"/>
      <c r="D3" s="29"/>
      <c r="E3" s="29"/>
      <c r="F3" s="29"/>
      <c r="G3" s="29"/>
      <c r="H3" s="4"/>
      <c r="I3" s="4"/>
      <c r="J3" s="4"/>
      <c r="K3" s="24"/>
      <c r="L3" s="4"/>
      <c r="M3" s="4"/>
      <c r="N3" s="4"/>
    </row>
    <row r="4" spans="2:14" ht="14.25" customHeight="1"/>
    <row r="5" spans="2:14" ht="14.25" customHeight="1">
      <c r="B5" s="5" t="s">
        <v>1</v>
      </c>
      <c r="C5" s="5" t="s">
        <v>2</v>
      </c>
      <c r="D5" s="5" t="s">
        <v>3</v>
      </c>
      <c r="E5" s="5" t="s">
        <v>4</v>
      </c>
      <c r="F5" s="5" t="s">
        <v>5</v>
      </c>
      <c r="G5" s="5" t="s">
        <v>6</v>
      </c>
      <c r="H5" s="5" t="s">
        <v>7</v>
      </c>
      <c r="I5" s="5" t="s">
        <v>8</v>
      </c>
      <c r="J5" s="5" t="s">
        <v>9</v>
      </c>
      <c r="K5" s="2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26">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26">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26">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26">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26">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26">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26">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26">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26">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26">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26">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26">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26">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26">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26">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26">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26">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26">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26">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26">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26">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26">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26">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26">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26">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26">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26">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26">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26">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26">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26">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26">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26">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26">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26">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26">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26">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26">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26">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26">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26">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26">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26">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26">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26">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26">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26">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26">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26">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26">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26">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26">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26">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26">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26">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26">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26">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26">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26">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26">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26">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26">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26">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26">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26">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26">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26">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26">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26">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26">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26">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26">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26">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26">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26">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26">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26">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26">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26">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26">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26">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26">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26">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26">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26">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26">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26">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26">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26">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26">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26">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26">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26">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26">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26">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26">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26">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26">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26">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26">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26">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26">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26">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26">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26">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26">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26">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26">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26">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26">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26">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26">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26">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26">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26">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26">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26">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26">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26">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26">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26">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26">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26">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26">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26">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26">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26">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26">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26">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26">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26">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26">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26">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26">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26">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26">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26">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26">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26">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26">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26">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26">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26">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26">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26">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26">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26">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26">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26">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26">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26">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26">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26">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26">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26">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26">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26">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26">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26">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26">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26">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26">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26">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26">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26">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26">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26">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26">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26">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26">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26">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26">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26">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26">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26">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26">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26">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26">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26">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26">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26">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26">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26">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26">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26">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26">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26">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26">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26">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26">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26">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26">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26">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26">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26">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26">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26">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26">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26">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26">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26">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26">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26">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26">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26">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26">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26">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26">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26">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26">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26">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26">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26">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26">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26">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26">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26">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26">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26">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26">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26">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26">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26">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26">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26">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26">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26">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26">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26">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26">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26">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26">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26">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26">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26">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26">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26">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26">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26">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26">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26">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26">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26">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26">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26">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26">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26">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26">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26">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26">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26">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26">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26">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26">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26">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26">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26">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26">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26">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26">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26">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26">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26">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26">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26">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26">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26">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26">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26">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26">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26">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26">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26">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26">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26">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26">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26">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26">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26">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26">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26">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26">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26">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26">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26">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26">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26">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26">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26">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26">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26">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26">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26">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26">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26">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26">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26">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26">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26">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26">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26">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26">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26">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26">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26">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26">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26">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26">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26">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26">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26">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26">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26">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26">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26">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26">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26">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26">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26">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26">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26">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26">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26">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26">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26">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26">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26">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26">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26">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26">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26">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26">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26">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26">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26">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26">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26">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26">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26">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26">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26">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26">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26">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26">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26">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26">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26">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26">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26">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26">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26">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26">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26">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26">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26">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26">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26">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26">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26">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26">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26">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26">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26">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26">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26">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26">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26">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26">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26">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26">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26">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26">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26">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26">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26">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26">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26">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26">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26">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26">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26">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26">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26">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26">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26">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26">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26">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26">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26">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26">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26">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26">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26">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26">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26">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26">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26">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26">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26">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26">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26">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26">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26">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26">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26">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26">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26">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26">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26">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26">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26">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26">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26">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26">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26">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26">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26">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26">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26">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26">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26">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26">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26">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26">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26">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26">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26">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26">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26">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26">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26">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26">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26">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26">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26">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26">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26">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26">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26">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26">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26">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26">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26">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26">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26">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26">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26">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26">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26">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26">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26">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26">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26">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26">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26">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26">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26">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26">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26">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26">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26">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26">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26">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26">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26">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26">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26">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26">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26">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26">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26">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26">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26">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26">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26">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26">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26">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26">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26">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26">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26">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26">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26">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26">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26">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26">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26">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26">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26">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26">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26">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26">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26">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26">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26">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26">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26">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26">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26">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26">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26">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26">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26">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26">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26">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26">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26">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26">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26">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26">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26">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26">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26">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26">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26">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26">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26">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26">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26">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26">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26">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26">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26">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26">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26">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26">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26">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26">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26">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26">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26">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26">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26">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26">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26">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26">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26">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26">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26">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26">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26">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26">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26">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26">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26">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26">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26">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26">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26">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26">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26">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26">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26">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26">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26">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26">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26">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26">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26">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26">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26">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26">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26">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26">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26">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26">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26">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26">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26">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26">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26">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26">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26">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26">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26">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26">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26">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26">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26">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26">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26">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26">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26">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26">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26">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26">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26">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26">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26">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26">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26">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26">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26">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26">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26">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26">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26">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26">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26">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26">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26">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26">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26">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26">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26">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26">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26">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26">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26">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26">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26">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26">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26">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26">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26">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26">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26">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26">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26">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26">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26">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26">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26">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26">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26">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26">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26">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26">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26">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26">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26">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26">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26">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26">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26">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26">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26">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26">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26">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26">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26">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26">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26">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26">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26">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26">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26">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26">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26">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26">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26">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26">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26">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26">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26">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26">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26">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26">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26">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26">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26">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26">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26">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26">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26">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26">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26">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26">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26">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26">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26">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26">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26">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26">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26">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26">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26">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26">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26">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26">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26">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26">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26">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26">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26">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26">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26">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26">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26">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26">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26">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26">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26">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26">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26">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26">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26">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26">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26">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26">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26">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26">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26">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26">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26">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26">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26">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26">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26">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26">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26">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26">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26">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26">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26">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26">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26">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26">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26">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26">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26">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26">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26">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26">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26">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26">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26">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26">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26">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26">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26">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26">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26">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26">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26">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26">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26">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26">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26">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26">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26">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26">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26">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26">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26">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26">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26">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26">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26">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26">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26">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26">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26">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26">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26">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26">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26">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26">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26">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26">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26">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26">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26">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26">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26">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26">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26">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26">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26">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26">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26">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26">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26">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26">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26">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26">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26">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26">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26">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26">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26">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26">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26">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26">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26">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26">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26">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26">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26">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26">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26">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26">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26">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26">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26">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26">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26">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26">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26">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26">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26">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26">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26">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26">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26">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26">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26">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26">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26">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26">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26">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26">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26">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26">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26">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26">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26">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26">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26">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26">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26">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26">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26">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26">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26">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26">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26">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26">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26">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26">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26">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26">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26">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26">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26">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26">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26">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26">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26">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26">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26">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26">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26">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26">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26">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26">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26">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26">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26">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26">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26">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26">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26">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26">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26">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26">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26">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26">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26">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26">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26">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26">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26">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26">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26">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26">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26">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26">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26">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26">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26">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26">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26">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26">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26">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26">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26">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26">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26">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26">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26">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26">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26">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26">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26">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26">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26">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26">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26">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26">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26">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26">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26">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26">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26">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26">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26">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26">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26">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26">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26">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26">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26">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26">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26">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26">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26">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26">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26">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26">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26">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26">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26">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26">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26">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26">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26">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26">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26">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26">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26">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26">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26">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26">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26">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26">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26">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26">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26">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26">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26">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26">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26">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26">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26">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26">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26">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26">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26">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26">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26">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26">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26">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26">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26">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26">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26">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26">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26">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26">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26">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26">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26">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26">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26">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26">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26">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26">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26">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26">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26">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26">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26">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26">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26">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26">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26">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26">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26">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26">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26">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26">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26">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26">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26">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26">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26">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26">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26">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26">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26">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26">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26">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26">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26">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26">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26">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26">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26">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26">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26">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26">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26">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26">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26">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26">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26">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26">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26">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26">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26">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26">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26">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26">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26">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26">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26">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26">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26">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26">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26">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26">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26">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26">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26">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26">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26">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26">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26">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26">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26">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26">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26">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26">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26">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26">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26">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26">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26">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26">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26">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26">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26">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26">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26">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26">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26">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26">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26">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26">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26">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26">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26">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26">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26">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26">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26">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26">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26">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26">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26">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26">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26">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26">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26">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26">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26">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26">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26">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26">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26">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26">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26">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26">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26">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26">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26">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26">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26">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26">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26">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26">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26">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26">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26">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26">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26">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26">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26">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26">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26">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26">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26">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26">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26">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26">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26">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26">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26">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26">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26">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26">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26">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26">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26">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26">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26">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26">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26">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26">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26">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26">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26">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26">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26">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26">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26">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26">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26">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26">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26">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26">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26">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26">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26">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26">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26">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26">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26">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26">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26">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26">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26">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26">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26">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26">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26">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26">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26">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26">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26">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26">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26">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26">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26">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26">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26">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26">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26">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26">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26">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26">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26">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26">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26">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26">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26">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26">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26">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26">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26">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26">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26">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26">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26">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26">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26">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26">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26">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26">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26">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26">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26">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26">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26">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26">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26">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26">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26">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26">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26">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26">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26">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26">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26">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26">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26">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26">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26">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26">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26">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26">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26">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26">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26">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26">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26">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26">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26">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26">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26">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26">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26">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26">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26">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26">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26">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26">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26">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26">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26">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26">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26">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26">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26">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26">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26">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26">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26">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26">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26">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26">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26">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26">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26">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26">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26">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26">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26">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26">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26">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26">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26">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26">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26">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26">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26">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26">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26">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26">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26">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26">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26">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26">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26">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26">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26">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26">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26">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26">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26">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26">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26">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26">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26">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26">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26">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26">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26">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26">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26">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26">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26">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26">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26">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26">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26">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26">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26">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26">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26">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26">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26">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26">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26">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26">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26">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26">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26">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26">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26">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26">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26">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26">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26">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26">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26">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26">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26">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26">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26">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26">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26">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26">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26">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26">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26">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26">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26">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26">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26">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26">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26">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26">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26">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26">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26">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26">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26">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26">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26">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26">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26">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26">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26">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26">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26">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26">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26">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26">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26">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26">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26">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26">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26">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26">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26">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26">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26">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26">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26">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26">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26">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26">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26">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26">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26">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26">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26">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26">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26">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26">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26">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26">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26">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26">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26">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26">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26">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26">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26">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26">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26">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26">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26">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26">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26">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26">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26">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26">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26">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26">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26">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26">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26">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26">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26">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26">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26">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26">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26">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26">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26">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26">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26">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26">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26">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26">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26">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26">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26">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26">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26">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26">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26">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26">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26">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26">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26">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26">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26">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26">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26">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26">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26">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26">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26">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26">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26">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26">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26">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26">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26">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26">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26">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26">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26">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26">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26">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26">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26">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26">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26">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26">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26">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26">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26">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26">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26">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26">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26">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26">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26">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26">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26">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26">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26">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26">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26">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26">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26">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26">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26">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26">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26">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26">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26">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26">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26">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26">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26">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26">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26">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26">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26">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26">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26">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26">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26">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26">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26">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26">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26">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26">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26">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26">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26">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26">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26">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26">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26">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26">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26">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26">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26">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26">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26">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26">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26">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26">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26">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26">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26">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26">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26">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26">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26">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26">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26">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26">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26">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26">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26">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26">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26">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26">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26">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26">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26">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26">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26">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26">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26">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26">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26">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26">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26">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26">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26">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26">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26">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26">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26">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26">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26">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26">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26">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26">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26">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26">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26">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26">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26">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26">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26">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26">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26">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26">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26">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26">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26">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26">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26">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26">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26">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26">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26">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26">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26">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26">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26">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26">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26">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26">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26">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26">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26">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26">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26">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26">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26">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26">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26">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26">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26">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26">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26">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26">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26">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26">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26">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26">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26">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26">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26">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26">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26">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26">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26">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26">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26">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26">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26">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26">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26">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26">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26">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26">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26">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26">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26">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26">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26">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26">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26">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26">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26">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26">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26">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26">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26">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26">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26">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26">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26">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26">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26">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26">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26">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26">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26">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26">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26">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26">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26">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26">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26">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26">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26">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26">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26">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26">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26">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26">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26">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26">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26">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26">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26">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26">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26">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26">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26">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26">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26">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26">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26">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26">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26">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26">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26">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26">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26">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26">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26">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26">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26">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26">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26">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26">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26">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26">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26">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26">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26">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26">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26">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26">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26">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26">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26">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26">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26">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26">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26">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26">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26">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26">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26">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26">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26">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26">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26">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26">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26">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26">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26">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26">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26">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26">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26">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26">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26">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26">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26">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26">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26">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26">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26">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26">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26">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26">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26">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26">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26">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26">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26">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26">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26">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26">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26">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26">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26">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26">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26">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26">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26">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26">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26">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26">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26">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26">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26">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26">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26">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26">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26">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26">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26">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26">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26">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26">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26">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26">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26">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26">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26">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26">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26">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26">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26">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26">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26">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26">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26">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26">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26">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26">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26">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26">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26">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26">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26">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26">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26">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26">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26">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26">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26">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26">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26">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26">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26">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26">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26">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26">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26">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26">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26">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26">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26">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26">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26">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26">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26">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26">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26">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26">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26">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26">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26">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26">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26">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26">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26">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26">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26">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26">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26">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26">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26">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26">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26">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26">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26">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26">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26">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26">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26">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26">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26">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26">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26">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26">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26">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26">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26">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26">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26">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26">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26">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26">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26">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26">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26">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26">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26">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26">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26">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26">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26">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26">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26">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26">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26">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26">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26">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26">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26">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26">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26">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26">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26">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26">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26">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26">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26">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26">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26">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26">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26">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26">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26">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26">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26">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26">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26">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26">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26">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26">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26">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26">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26">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26">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26">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26">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26">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26">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26">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26">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26">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26">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26">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26">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26">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26">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26">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26">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26">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26">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26">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26">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26">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26">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26">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26">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26">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26">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26">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26">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26">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26">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26">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26">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26">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26">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26">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26">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26">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26">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26">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26">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26">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26">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26">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26">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26">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26">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26">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26">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26">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26">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26">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26">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26">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26">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26">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26">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26">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26">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26">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26">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26">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26">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26">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26">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26">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26">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26">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26">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26">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26">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26">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26">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26">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26">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26">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26">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26">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26">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26">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26">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26">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26">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26">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26">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26">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26">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26">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26">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26">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26">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26">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26">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26">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26">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26">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26">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26">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26">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26">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26">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26">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26">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26">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26">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26">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26">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26">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26">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26">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26">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26">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26">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26">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26">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26">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26">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26">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26">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26">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26">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26">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26">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26">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26">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26">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26">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26">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26">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26">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26">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26">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26">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26">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26">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26">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26">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26">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26">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26">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26">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26">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26">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26">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26">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26">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26">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26">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26">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26">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26">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26">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26">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26">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26">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26">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26">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26">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26">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26">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26">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26">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26">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26">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26">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26">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26">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26">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26">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26">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26">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26">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26">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26">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26">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26">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26">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26">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26">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26">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26">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26">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26">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26">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26">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26">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26">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26">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26">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26">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26">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26">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26">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26">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26">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26">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26">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26">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26">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26">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26">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26">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26">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26">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26">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26">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26">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26">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26">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26">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26">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26">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26">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26">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26">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26">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26">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26">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26">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26">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26">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26">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26">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26">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26">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26">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26">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26">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26">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26">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26">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26">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26">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26">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26">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26">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26">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26">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26">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26">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26">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26">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26">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26">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26">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26">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26">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26">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26">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26">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26">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26">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26">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26">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26">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26">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26">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26">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26">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26">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26">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26">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26">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26">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26">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26">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26">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26">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26">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26">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26">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26">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26">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26">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26">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26">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26">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26">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26">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26">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26">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26">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26">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26">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26">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26">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26">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26">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26">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26">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26">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26">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26">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26">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26">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26">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26">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26">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26">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26">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26">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26">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26">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26">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26">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26">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26">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26">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26">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26">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26">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26">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26">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26">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26">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26">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26">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26">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26">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26">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26">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26">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26">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26">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26">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26">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26">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26">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26">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26">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26">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26">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26">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26">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26">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26">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26">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26">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26">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26">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26">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26">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26">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26">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26">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26">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26">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26">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26">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26">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26">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26">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26">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26">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26">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26">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26">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26">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26">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26">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26">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26">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26">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26">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26">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26">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26">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26">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26">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26">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26">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26">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26">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26">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26">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26">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26">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26">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26">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26">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26">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26">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26">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26">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26">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26">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26">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26">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26">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26">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26">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26">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26">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26">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26">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26">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26">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26">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26">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26">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26">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26">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26">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26">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26">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26">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26">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26">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26">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26">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26">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26">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26">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26">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26">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26">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26">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26">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26">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26">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26">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26">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26">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26">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26">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26">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26">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26">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26">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26">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26">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26">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26">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26">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26">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26">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26">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26">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26">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26">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26">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26">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26">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26">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26">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26">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26">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26">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26">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26">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26">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26">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26">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26">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26">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26">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26">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26">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26">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26">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26">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26">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26">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26">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26">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26">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26">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26">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26">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26">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26">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26">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26">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26">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26">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26">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26">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26">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26">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26">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26">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26">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26">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26">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26">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26">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26">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26">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26">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26">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26">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26">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26">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26">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26">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26">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26">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26">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26">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26">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26">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26">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26">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26">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26">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26">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26">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26">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26">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26">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26">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26">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26">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26">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26">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26">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26">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26">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26">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26">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26">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26">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26">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26">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26">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26">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26">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26">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26">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26">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26">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26">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26">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26">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26">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26">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26">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26">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26">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26">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26">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26">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26">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26">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26">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26">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26">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26">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26">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26">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26">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26">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26">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26">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26">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26">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26">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26">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26">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26">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26">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26">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26">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26">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26">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26">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26">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26">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26">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26">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26">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26">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26">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26">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26">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26">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26">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26">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26">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26">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26">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26">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26">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26">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26">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26">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26">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26">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26">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26">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26">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26">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26">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26">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26">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26">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26">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26">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26">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26">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26">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26">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26">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26">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26">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26">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26">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26">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26">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26">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26">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26">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26">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26">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26">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26">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26">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26">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26">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26">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26">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26">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26">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26">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26">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26">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26">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26">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26">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26">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26">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26">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26">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26">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26">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26">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26">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26">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26">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26">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26">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26">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26">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26">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26">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26">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26">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26">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26">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26">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26">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26">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26">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26">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26">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26">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26">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26">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26">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26">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26">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26">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26">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26">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26">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26">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26">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26">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26">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26">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26">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26">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26">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26">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26">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26">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26">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26">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26">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26">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26">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26">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26">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26">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26">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26">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26">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26">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26">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26">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26">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26">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26">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26">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26">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26">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26">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26">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26">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26">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26">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26">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26">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26">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26">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26">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26">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26">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26">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26">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26">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26">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26">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26">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26">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26">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26">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26">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26">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26">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26">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26">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26">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26">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26">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26">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26">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26">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26">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26">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26">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26">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26">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26">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26">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26">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26">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26">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26">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26">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26">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26">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26">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26">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26">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26">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26">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26">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26">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26">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26">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26">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26">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26">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26">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26">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26">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26">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26">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26">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26">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26">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26">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26">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26">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26">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26">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26">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26">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26">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26">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26">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26">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26">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26">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26">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26">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26">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26">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26">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26">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26">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26">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26">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26">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26">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26">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26">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26">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26">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26">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26">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26">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26">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26">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26">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26">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26">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26">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26">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26">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26">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26">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26">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26">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26">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26">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26">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26">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26">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26">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26">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26">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26">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26">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26">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26">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26">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26">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26">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26">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26">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26">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26">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26">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26">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26">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26">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26">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26">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26">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26">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26">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26">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26">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26">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26">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26">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26">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26">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26">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26">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26">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26">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26">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26">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26">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26">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26">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26">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26">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26">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26">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26">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26">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26">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26">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26">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26">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26">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26">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26">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26">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26">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26">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26">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26">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26">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26">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26">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26">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26">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26">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26">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26">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26">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26">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26">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26">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26">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26">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26">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26">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26">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26">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26">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26">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26">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26">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26">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26">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26">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26">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26">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26">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26">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26">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26">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26">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26">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26">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26">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26">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26">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26">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26">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26">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26">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26">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26">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26">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26">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26">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26">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26">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26">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26">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26">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26">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26">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26">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26">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26">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26">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26">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26">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26">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26">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26">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26">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26">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26">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26">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26">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26">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26">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26">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26">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26">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26">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26">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26">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26">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26">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26">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26">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26">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26">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26">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26">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26">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26">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26">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26">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26">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26">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26">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26">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26">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26">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26">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26">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26">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26">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26">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26">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26">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26">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26">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26">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26">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26">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26">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26">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26">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26">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26">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26">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26">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26">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26">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26">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26">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26">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26">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26">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26">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26">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26">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26">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26">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26">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26">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26">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26">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26">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26">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26">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26">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26">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26">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26">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26">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26">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26">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26">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26">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26">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26">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26">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26">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26">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26">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26">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26">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26">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26">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26">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26">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26">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26">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26">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26">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26">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26">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26">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26">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26">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26">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26">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26">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26">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26">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26">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26">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26">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26">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26">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26">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26">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26">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26">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26">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26">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26">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26">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26">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26">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26">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26">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26">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26">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26">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26">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26">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26">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26">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26">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26">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26">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26">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26">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26">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26">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26">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26">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26">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26">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26">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26">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26">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26">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26">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26">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26">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26">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26">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26">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26">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26">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26">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26">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26">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26">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26">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26">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26">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26">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26">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26">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26">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26">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26">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26">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26">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26">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26">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26">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26">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26">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26">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26">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26">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26">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26">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26">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26">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26">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26">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26">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26">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26">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26">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26">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26">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26">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26">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26">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26">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26">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26">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26">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26">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26">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26">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26">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26">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26">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26">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26">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26">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26">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26">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26">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26">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26">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26">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26">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26">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26">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26">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26">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26">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26">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26">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26">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26">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26">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26">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26">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26">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26">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26">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26">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26">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26">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26">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26">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26">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26">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26">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26">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26">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26">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26">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26">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26">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26">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26">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26">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26">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26">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26">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26">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26">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26">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26">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26">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26">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26">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26">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26">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26">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26">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26">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26">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26">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26">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26">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26">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26">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26">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26">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26">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26">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26">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26">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26">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26">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26">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26">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26">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26">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26">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26">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26">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26">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26">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26">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26">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26">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26">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26">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26">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26">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26">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26">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26">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26">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26">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26">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26">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26">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26">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26">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26">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26">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26">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26">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26">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26">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26">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26">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26">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26">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26">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26">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26">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26">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26">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26">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26">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26">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26">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26">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26">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26">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26">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26">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26">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26">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26">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26">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26">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26">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26">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26">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26">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26">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26">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26">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26">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26">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26">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26">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26">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26">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26">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26">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26">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26">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26">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26">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26">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26">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26">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26">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26">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26">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26">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26">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26">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26">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26">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26">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26">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26">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26">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26">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26">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26">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26">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26">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26">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26">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26">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26">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26">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26">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26">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26">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26">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26">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26">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26">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26">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26">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26">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26">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26">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26">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26">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26">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26">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26">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26">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26">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26">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26">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26">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26">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26">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26">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26">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26">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26">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26">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26">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26">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26">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26">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26">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26">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26">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26">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26">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26">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26">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26">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26">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26">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26">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26">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26">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26">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26">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26">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26">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26">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26">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26">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26">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26">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26">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26">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26">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26">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26">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26">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26">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26">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26">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26">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26">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26">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26">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26">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26">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26">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26">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26">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26">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26">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26">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26">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26">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26">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26">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26">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26">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26">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26">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26">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26">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26">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26">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26">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26">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26">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26">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26">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26">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26">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26">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26">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26">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26">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26">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26">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26">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26">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26">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26">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26">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26">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26">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26">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26">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26">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26">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26">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26">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26">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26">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26">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26">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26">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26">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26">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26">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26">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26">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26">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26">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26">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26">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26">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26">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26">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26">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26">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26">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26">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26">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26">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26">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26">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26">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26">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26">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26">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26">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26">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26">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26">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26">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26">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26">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26">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26">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26">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26">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26">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26">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26">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26">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26">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26">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26">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26">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26">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26">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26">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26">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26">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26">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26">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26">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26">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26">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26">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26">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26">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26">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26">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26">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26">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26">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26">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26">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26">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26">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26">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26">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26">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26">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26">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26">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26">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26">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26">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26">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26">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26">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26">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26">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26">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26">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26">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26">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26">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26">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26">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26">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26">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26">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26">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26">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26">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26">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26">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26">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26">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26">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26">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26">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26">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26">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26">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26">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26">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26">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26">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26">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26">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26">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26">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26">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26">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26">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26">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26">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26">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26">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26">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26">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26">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26">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26">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26">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26">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26">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26">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26">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26">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26">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26">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26">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26">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26">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26">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26">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26">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26">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26">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26">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26">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26">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26">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26">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26">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26">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26">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26">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26">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26">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26">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26">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26">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26">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26">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26">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26">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26">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26">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26">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26">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26">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26">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26">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26">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26">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26">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26">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26">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26">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26">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26">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26">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26">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26">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26">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26">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26">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26">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26">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26">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26">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26">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26">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26">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26">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26">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26">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26">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26">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26">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26">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26">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26">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26">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26">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26">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26">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26">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26">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26">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26">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26">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26">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26">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26">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26">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26">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26">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26">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26">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26">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26">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26">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26">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26">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26">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26">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26">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26">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26">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26">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26">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26">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26">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26">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26">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26">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26">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26">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26">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26">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26">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26">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26">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26">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26">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26">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26">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26">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26">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26">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26">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26">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26">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26">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26">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26">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26">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26">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26">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26">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26">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26">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26">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26">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26">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26">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26">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26">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26">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26">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26">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26">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26">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26">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26">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26">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26">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26">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26">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26">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26">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26">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26">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26">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26">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26">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26">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26">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26">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26">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26">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26">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26">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26">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26">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26">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26">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26">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26">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26">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26">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26">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26">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26">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26">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26">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26">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26">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26">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26">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26">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26">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26">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26">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26">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26">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26">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26">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26">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26">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26">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26">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26">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26">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26">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26">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26">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26">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26">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26">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26">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26">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26">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26">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26">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26">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26">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26">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26">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26">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26">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26">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26">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26">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26">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26">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26">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26">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26">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26">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26">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26">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26">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26">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26">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26">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26">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26">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26">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26">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26">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26">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26">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26">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26">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26">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26">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26">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26">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26">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26">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26">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26">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26">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26">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26">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26">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26">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26">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26">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26">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26">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26">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26">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26">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26">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26">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26">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26">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26">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26">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26">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26">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26">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26">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26">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26">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26">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26">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26">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26">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26">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26">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26">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26">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26">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26">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26">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26">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26">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26">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26">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26">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26">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26">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26">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26">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26">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26">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26">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26">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26">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26">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26">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26">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26">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26">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26">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26">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26">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26">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26">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26">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26">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26">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26">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26">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26">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26">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26">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26">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26">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26">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26">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26">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26">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26">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26">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26">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26">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26">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26">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26">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26">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26">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26">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26">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26">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26">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26">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26">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26">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26">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26">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26">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26">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26">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26">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26">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26">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26">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26">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26">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26">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26">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26">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26">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26">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26">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26">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26">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26">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26">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26">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26">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26">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26">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26">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26">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26">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26">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26">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26">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26">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26">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26">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26">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26">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26">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26">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26">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26">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26">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26">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26">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26">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26">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26">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26">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26">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26">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26">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26">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26">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26">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26">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26">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26">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26">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26">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26">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26">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26">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26">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26">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26">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26">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26">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26">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26">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26">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26">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26">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26">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26">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26">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26">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26">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26">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26">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26">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26">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26">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26">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26">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26">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26">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26">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26">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26">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26">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26">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26">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26">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26">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26">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26">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26">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26">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26">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26">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26">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26">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26">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26">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26">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26">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26">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26">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26">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26">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26">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26">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26">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26">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26">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26">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26">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26">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26">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26">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26">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26">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26">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26">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26">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26">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26">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26">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26">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26">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26">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26">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26">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26">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26">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26">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26">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26">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26">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26">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26">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26">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26">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26">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26">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26">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26">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26">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26">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26">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26">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26">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26">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26">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26">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26">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26">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26">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26">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26">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26">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26">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26">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26">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26">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26">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26">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26">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26">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26">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26">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26">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26">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26">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26">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26">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26">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26">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26">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26">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26">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26">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26">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26">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26">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26">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26">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26">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26">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26">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26">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26">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26">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26">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26">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26">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26">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26">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26">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26">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26">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26">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26">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26">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26">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26">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26">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26">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26">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26">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26">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26">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26">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26">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26">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26">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26">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26">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26">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26">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26">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26">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26">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26">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26">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26">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26">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26">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26">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26">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26">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26">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26">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26">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26">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26">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26">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26">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26">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26">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26">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26">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26">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26">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26">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26">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26">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26">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26">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26">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26">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26">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26">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26">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26">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26">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26">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26">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26">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26">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26">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26">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26">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26">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26">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26">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26">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26">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26">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26">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26">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26">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26">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26">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26">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26">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26">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26">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26">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26">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26">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26">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26">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26">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26">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26">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26">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26">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26">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26">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26">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26">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26">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26">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26">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26">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26">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26">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26">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26">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26">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26">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26">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26">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26">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26">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26">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26">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26">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26">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26">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26">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26">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26">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26">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26">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26">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26">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26">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26">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26">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26">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26">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26">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26">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26">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26">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26">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26">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26">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26">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26">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26">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26">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26">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26">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26">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26">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26">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26">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26">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26">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26">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26">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26">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26">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26">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26">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26">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26">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26">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26">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26">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26">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26">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26">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26">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26">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26">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26">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26">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26">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26">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26">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26">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26">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26">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26">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26">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26">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26">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26">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26">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26">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26">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26">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26">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26">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26">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26">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26">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26">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26">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26">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26">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26">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26">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26">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26">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26">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26">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26">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26">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26">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26">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26">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26">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26">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26">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26">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26">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26">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26">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26">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26">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26">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26">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26">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26">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26">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26">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26">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26">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26">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26">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26">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26">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26">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26">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26">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26">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26">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26">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26">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26">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26">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26">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26">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26">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26">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26">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26">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26">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26">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26">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26">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26">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26">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26">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26">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26">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26">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26">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26">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26">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26">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26">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26">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26">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26">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26">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26">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26">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26">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26">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26">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26">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26">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26">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26">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26">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26">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26">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26">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26">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26">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26">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26">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26">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26">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26">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26">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26">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26">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26">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26">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26">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26">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26">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26">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26">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26">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26">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26">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26">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26">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26">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26">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26">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26">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26">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26">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26">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26">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26">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26">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26">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26">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26">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26">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26">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26">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26">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26">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26">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26">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26">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26">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26">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26">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26">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26">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26">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26">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26">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26">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26">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26">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26">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26">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26">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26">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26">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26">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26">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26">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26">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26">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26">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26">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26">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26">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26">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26">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26">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26">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26">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26">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26">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26">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26">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26">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26">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26">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26">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26">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26">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26">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26">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26">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26">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26">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26">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26">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26">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26">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26">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26">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26">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26">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26">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26">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26">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26">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26">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26">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26">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26">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26">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26">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26">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26">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26">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26">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26">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26">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26">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26">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26">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26">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26">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26">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26">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26">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26">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26">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26">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26">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26">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26">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26">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26">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26">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26">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26">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26">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26">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26">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26">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26">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26">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26">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26">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26">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26">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26">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26">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26">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26">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26">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26">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26">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26">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26">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26">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26">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26">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26">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26">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26">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26">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26">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26">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26">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26">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26">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26">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26">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26">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26">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26">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26">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26">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26">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26">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26">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26">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26">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26">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26">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26">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26">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26">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26">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26">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26">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26">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26">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26">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26">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26">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26">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26">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26">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26">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26">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26">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26">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26">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26">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26">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26">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26">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26">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26">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26">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26">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26">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26">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26">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26">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26">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26">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26">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26">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26">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26">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26">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26">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26">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26">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26">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26">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26">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26">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26">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26">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26">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26">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26">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26">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26">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26">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26">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26">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26">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26">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26">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26">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26">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26">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26">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26">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26">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26">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26">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26">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26">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26">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26">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26">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26">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26">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26">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26">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26">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26">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26">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26">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26">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26">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26">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26">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26">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26">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26">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26">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26">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26">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26">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26">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26">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26">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26">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26">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26">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26">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26">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26">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26">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26">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26">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26">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26">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26">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26">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26">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26">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26">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26">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26">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26">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26">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26">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26">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26">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26">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26">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26">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26">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26">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26">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26">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26">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26">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26">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26">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26">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26">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26">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26">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26">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26">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26">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26">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26">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26">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26">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26">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26">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26">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26">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26">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26">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26">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26">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26">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26">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26">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26">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26">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26">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26">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26">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26">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26">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26">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26">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26">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26">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26">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26">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26">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26">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26">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26">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26">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26">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26">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26">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26">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26">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26">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26">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26">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26">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26">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26">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26">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26">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26">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26">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26">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26">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26">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26">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26">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26">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26">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26">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26">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26">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26">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26">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26">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26">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26">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26">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26">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26">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26">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26">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26">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26">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26">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26">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26">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26">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26">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26">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26">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26">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26">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26">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26">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26">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26">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26">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26">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26">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26">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26">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26">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26">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26">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26">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26">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26">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26">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26">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26">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26">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26">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26">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26">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26">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26">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26">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26">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26">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26">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26">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26">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26">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26">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26">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26">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26">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26">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26">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26">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26">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26">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26">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26">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26">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26">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26">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26">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26">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26">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26">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26">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26">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26">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26">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26">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26">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26">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26">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26">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26">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26">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26">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26">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26">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26">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26">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26">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26">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26">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26">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26">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26">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26">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26">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26">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26">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26">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26">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26">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26">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26">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26">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26">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26">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26">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26">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26">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26">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26">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26">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26">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26">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26">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26">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26">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26">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26">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26">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26">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26">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26">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26">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26">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26">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26">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26">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26">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26">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26">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26">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26">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26">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26">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26">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26">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26">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26">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26">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26">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26">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26">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26">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26">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26">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26">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26">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26">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26">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26">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26">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26">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26">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26">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26">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26">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26">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26">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26">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26">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26">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26">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26">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26">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26">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26">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26">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26">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26">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26">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26">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26">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26">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26">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26">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26">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26">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26">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26">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26">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26">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26">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26">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26">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26">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26">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26">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26">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26">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26">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26">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26">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26">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26">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26">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26">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26">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26">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26">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26">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26">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26">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26">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26">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26">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26">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26">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26">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26">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26">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26">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26">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26">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26">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26">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26">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26">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26">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26">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26">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26">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26">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26">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26">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26">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26">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26">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26">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26">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26">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26">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26">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26">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26">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26">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26">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26">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26">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26">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26">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26">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26">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26">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26">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26">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26">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26">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26">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26">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26">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26">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26">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26">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26">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26">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26">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26">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26">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26">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26">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26">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26">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26">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26">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26">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26">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26">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26">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26">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26">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26">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26">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26">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26">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26">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26">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26">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26">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26">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26">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26">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26">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26">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26">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26">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26">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26">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26">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26">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26">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26">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26">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26">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26">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26">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26">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26">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26">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26">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26">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26">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26">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26">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26">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26">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26">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26">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26">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26">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26">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26">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26">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26">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26">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26">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26">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26">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26">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26">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26">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26">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26">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26">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26">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26">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26">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26">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26">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26">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26">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26">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26">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26">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26">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26">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26">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26">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26">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26">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26">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26">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26">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26">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26">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26">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26">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26">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26">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26">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26">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26">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26">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26">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26">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26">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26">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26">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26">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26">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26">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26">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26">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26">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26">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26">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26">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26">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26">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26">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26">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26">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26">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26">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26">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26">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26">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26">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26">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26">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26">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26">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26">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26">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26">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26">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26">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26">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26">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26">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26">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26">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26">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26">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26">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26">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26">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26">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26">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26">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26">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26">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26">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26">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26">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26">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26">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26">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26">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26">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26">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26">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26">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26">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26">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26">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26">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26">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26">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26">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26">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26">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26">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26">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26">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26">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26">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26">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26">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26">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26">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26">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26">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26">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26">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26">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26">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26">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26">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26">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26">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26">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26">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26">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26">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26">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26">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26">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26">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26">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26">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26">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26">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26">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26">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26">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26">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26">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26">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26">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26">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26">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26">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26">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26">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26">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26">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26">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26">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26">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26">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26">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26">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26">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26">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26">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26">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26">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26">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26">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26">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26">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26">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26">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26">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26">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26">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26">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26">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26">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26">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26">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26">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26">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26">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26">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26">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26">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26">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26">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26">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26">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26">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26">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26">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26">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26">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26">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26">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26">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26">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26">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26">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26">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26">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26">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26">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26">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26">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26">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26">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26">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26">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26">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26">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26">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26">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26">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26">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26">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26">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26">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26">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26">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26">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26">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26">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26">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26">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26">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26">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26">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26">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26">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26">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26">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26">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26">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26">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26">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26">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26">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26">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26">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26">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26">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26">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26">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26">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26">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26">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26">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26">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26">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26">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26">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26">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26">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26">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26">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26">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26">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26">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26">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26">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26">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26">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26">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26">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26">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26">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26">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26">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26">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26">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26">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26">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26">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26">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26">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26">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26">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26">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26">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26">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26">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26">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26">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26">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26">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26">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26">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26">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26">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26">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26">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26">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26">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26">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26">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26">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26">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26">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26">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26">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26">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26">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26">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26">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26">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26">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26">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26">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26">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26">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26">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26">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26">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26">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26">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26">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26">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26">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26">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26">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26">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26">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26">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26">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26">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26">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26">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26">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26">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26">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26">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26">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26">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26">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26">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26">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26">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26">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26">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26">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26">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26">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26">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26">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26">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26">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26">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26">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26">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26">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26">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26">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26">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26">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26">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26">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26">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26">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26">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26">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26">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26">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26">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26">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26">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26">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26">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26">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26">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26">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26">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26">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26">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26">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26">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26">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26">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26">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26">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26">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26">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26">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26">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26">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26">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26">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26">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26">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26">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26">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26">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26">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26">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26">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26">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26">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26">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26">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26">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26">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26">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26">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26">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26">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26">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26">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26">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26">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26">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26">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26">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26">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26">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26">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26">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26">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26">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26">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26">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26">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26">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26">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26">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26">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26">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26">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26">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26">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26">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26">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26">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26">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26">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26">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26">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26">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26">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26">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26">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26">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26">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26">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26">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26">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26">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26">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26">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26">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26">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26">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26">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26">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26">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26">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26">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26">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26">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26">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26">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26">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26">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26">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26">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26">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26">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26">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26">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26">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26">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26">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26">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26">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26">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26">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26">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26">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26">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26">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26">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26">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26">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26">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26">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26">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26">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26">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26">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26">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26">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26">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26">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26">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26">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26">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26">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26">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26">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26">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26">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26">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26">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26">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26">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26">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26">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26">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26">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26">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26">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26">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26">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26">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26">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26">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26">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26">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26">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26">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26">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26">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26">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26">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26">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26">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26">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26">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26">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26">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26">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26">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26">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26">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26">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26">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26">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26">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26">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26">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26">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26">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26">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26">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26">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26">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26">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26">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26">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26">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26">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26">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26">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26">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26">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26">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26">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26">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26">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26">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26">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26">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26">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26">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26">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26">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26">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26">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26">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26">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26">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26">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26">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26">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26">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26">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26">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26">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26">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26">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26">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26">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26">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26">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26">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26">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26">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26">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26">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26">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26">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26">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26">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26">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26">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26">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26">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26">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26">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26">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26">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26">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26">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26">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26">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26">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26">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26">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26">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26">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26">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26">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26">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26">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26">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26">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26">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26">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26">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26">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26">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26">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26">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26">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26">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26">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26">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26">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26">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26">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26">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26">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26">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26">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26">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26">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26">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26">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26">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26">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26">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26">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26">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26">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26">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26">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26">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26">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26">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26">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26">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26">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26">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26">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26">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26">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26">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26">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26">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26">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26">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26">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26">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26">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26">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26">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26">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26">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26">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26">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26">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26">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26">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26">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26">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26">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26">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26">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26">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26">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26">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26">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26">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26">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26">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26">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26">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26">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26">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26">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26">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26">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26">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26">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26">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26">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26">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26">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26">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26">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26">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26">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26">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26">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26">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26">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26">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26">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26">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26">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26">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26">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26">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26">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26">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26">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26">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26">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26">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26">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26">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26">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26">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26">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26">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26">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26">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26">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26">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26">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26">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26">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26">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26">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26">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26">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26">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26">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26">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26">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26">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26">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26">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26">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26">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26">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26">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26">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26">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26">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26">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26">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26">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26">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26">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26">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26">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26">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26">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26">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26">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26">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26">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26">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26">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26">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26">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26">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26">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26">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26">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26">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26">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26">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26">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26">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26">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26">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26">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26">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26">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26">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26">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26">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26">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26">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26">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26">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26">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26">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26">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26">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26">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26">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26">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26">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26">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26">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26">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26">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26">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26">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26">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26">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26">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26">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26">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26">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26">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26">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26">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26">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26">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26">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26">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26">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26">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26">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26">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26">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26">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26">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26">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26">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26">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26">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26">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26">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26">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26">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26">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26">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26">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26">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26">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26">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26">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26">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26">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26">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26">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26">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26">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26">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26">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26">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26">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26">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26">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26">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26">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26">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26">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26">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26">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26">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26">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26">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26">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26">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26">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26">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26">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26">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26">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26">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26">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26">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26">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26">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26">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26">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26">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26">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26">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26">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26">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26">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26">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26">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26">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26">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26">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26">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26">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26">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26">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26">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26">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26">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26">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26">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26">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26">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26">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26">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26">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26">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26">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26">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26">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26">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26">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26">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26">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26">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26">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26">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26">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26">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26">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26">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26">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26">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26">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26">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26">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26">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26">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26">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26">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26">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26">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26">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26">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26">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26">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26">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26">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26">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26">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26">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26">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26">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26">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26">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26">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26">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26">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26">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26">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26">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26">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26">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26">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26">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26">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26">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26">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26">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26">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26">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26">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26">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26">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26">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26">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26">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26">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26">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26">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26">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26">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26">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26">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26">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26">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26">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26">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26">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26">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26">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26">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26">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26">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26">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26">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26">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26">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26">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26">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26">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26">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26">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26">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26">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26">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26">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26">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26">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26">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26">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26">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26">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26">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26">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26">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26">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26">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26">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26">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26">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26">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26">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26">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26">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26">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26">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26">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26">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26">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26">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26">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26">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26">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26">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26">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26">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26">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26">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26">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26">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26">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26">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26">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26">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26">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26">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26">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26">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26">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26">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26">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26">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26">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26">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26">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26">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26">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26">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26">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26">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26">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26">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26">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26">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26">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26">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26">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26">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26">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26">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26">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26">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26">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26">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26">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26">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26">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26">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26">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26">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26">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26">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26">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26">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26">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26">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26">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26">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26">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26">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26">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26">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26">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26">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26">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26">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26">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26">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26">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26">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26">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26">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26">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26">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26">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26">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26">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26">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26">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26">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26">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26">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26">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26">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26">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26">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26">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26">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26">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26">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26">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26">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26">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26">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26">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26">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26">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26">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26">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26">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26">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26">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26">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26">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26">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26">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26">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26">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26">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26">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26">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26">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26">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26">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26">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26">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26">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26">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26">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26">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26">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26">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26">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26">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26">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26">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26">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26">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26">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26">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26">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26">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26">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26">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26">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26">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26">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26">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26">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26">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26">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26">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26">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26">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26">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26">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26">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26">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26">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26">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26">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26">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26">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26">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26">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26">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26">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26">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26">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26">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26">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26">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26">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26">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26">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26">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26">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26">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26">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26">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26">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26">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26">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26">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26">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26">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26">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26">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26">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26">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26">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26">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26">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26">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26">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26">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26">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26">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26">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26">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26">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26">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26">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26">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26">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26">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26">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26">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26">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26">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26">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26">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26">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26">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26">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26">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26">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26">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26">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26">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26">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26">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26">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26">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26">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26">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26">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26">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26">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26">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26">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26">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26">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26">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26">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26">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26">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26">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26">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26">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26">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26">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26">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26">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26">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26">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26">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26">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26">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26">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26">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26">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26">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26">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26">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26">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26">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26">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26">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26">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26">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26">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26">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26">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26">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26">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26">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26">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26">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26">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26">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26">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26">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26">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26">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26">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26">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26">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26">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26">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26">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26">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26">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26">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26">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26">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26">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26">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26">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26">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26">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26">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26">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26">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26">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26">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26">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26">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26">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26">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26">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26">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26">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26">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26">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26">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26">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26">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26">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26">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26">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26">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26">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26">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26">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26">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26">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26">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26">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26">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26">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26">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26">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26">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26">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26">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26">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26">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26">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26">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26">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26">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26">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26">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26">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26">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26">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26">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26">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26">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26">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26">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26">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26">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26">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26">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26">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26">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26">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26">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26">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26">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26">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26">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26">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26">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26">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26">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26">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26">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26">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26">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26">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26">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26">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26">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26">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26">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26">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26">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26">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26">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26">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26">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26">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26">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26">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26">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26">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26">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26">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26">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26">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26">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26">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26">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26">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26">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26">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26">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26">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26">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26">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26">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26">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26">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26">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26">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26">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26">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26">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26">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26">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26">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26">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26">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26">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26">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26">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26">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26">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26">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26">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26">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26">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26">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26">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26">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26">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26">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26">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26">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26">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26">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26">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26">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26">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26">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26">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26">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26">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26">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26">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26">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26">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26">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26">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26">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26">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26">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26">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26">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26">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26">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26">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26">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26">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26">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26">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26">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26">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26">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26">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26">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26">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26">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26">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26">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26">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26">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26">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26">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26">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26">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26">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26">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26">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26">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26">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26">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26">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26">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26">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26">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26">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26">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26">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26">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26">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26">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26">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26">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26">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26">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26">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26">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26">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26">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26">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26">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26">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26">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26">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26">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26">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26">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26">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26">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26">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26">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26">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26">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26">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26">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26">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26">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26">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26">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26">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26">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26">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26">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26">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26">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26">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26">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26">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26">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26">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26">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26">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26">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26">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26">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26">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26">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26">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26">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26">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26">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26">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26">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26">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26">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26">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26">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26">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26">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26">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26">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26">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26">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26">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26">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26">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26">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26">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26">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26">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26">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26">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26">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26">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26">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26">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26">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26">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26">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26">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26">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26">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26">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26">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26">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26">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26">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26">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26">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26">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26">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26">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26">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26">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26">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26">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26">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26">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26">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26">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26">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26">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26">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26">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26">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26">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26">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26">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26">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26">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26">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26">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26">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26">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26">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26">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26">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26">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26">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26">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26">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26">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26">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26">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26">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26">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26">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26">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26">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26">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26">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26">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26">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26">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26">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26">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26">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26">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26">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26">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26">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26">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26">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26">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26">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26">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26">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26">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26">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26">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26">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26">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26">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26">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26">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26">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26">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26">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26">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26">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26">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26">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26">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26">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26">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26">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26">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26">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26">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26">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26">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26">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26">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26">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26">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26">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26">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26">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26">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26">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26">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26">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26">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26">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26">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26">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26">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26">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26">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26">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26">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26">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26">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26">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26">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26">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26">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26">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26">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26">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26">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26">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26">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26">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26">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26">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26">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26">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26">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26">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26">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26">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26">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26">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26">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26">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26">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26">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26">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26">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26">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26">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26">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26">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26">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26">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26">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26">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26">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26">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26">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26">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26">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26">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26">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26">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26">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26">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26">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26">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26">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26">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26">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26">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26">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26">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26">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26">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26">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26">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26">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26">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26">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26">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26">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26">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26">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26">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26">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26">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26">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26">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26">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26">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26">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26">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26">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26">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26">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26">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26">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26">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26">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26">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26">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26">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26">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26">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26">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26">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26">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26">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26">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26">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26">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26">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26">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26">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26">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26">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26">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26">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26">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26">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26">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26">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26">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26">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26">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26">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26">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26">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26">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26">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26">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26">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26">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26">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26">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26">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26">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26">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26">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26">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26">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26">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26">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26">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26">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26">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26">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26">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26">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26">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26">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26">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26">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26">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26">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26">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26">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26">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26">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26">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26">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26">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26">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26">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26">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26">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26">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26">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26">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26">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26">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26">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26">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26">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26">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26">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26">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26">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26">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26">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26">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26">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26">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26">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26">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26">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26">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26">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26">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26">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26">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26">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26">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26">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26">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26">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26">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26">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26">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26">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26">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26">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26">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26">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26">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26">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26">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26">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26">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26">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26">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26">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26">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26">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26">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26">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26">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26">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26">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26">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26">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26">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26">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26">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26">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26">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26">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26">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26">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26">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26">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26">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26">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26">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26">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26">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26">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26">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26">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26">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26">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26">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26">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26">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26">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26">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26">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26">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26">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26">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26">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26">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26">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26">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26">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26">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26">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26">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26">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26">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26">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26">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26">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26">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26">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26">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26">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26">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26">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26">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26">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26">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26">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26">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26">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26">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26">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26">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26">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26">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26">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26">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26">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26">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26">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26">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26">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26">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26">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26">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26">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26">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26">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26">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26">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26">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26">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26">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26">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26">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26">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26">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26">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26">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26">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26">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26">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26">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26">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26">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26">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26">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26">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26">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26">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26">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26">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26">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26">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26">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26">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26">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26">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26">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26">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26">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26">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26">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26">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26">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26">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26">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26">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26">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26">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26">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26">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26">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26">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26">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26">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26">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26">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26">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26">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26">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26">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26">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26">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26">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26">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26">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26">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26">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26">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26">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26">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26">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26">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26">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26">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26">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26">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26">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26">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26">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26">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26">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26">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26">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26">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26">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26">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26">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26">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26">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26">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26">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26">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26">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26">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26">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26">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26">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26">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26">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26">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26">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26">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26">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26">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26">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26">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26">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26">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26">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26">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26">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26">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26">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26">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26">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26">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26">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26">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26">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26">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26">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26">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26">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26">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26">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26">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26">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26">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26">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26">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26">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26">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26">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26">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26">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26">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26">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26">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26">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26">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26">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26">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26">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26">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26">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26">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26">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26">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26">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26">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26">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26">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26">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26">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26">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26">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26">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26">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26">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26">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26">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26">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26">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26">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26">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26">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26">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26">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26">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26">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26">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26">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26">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26">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26">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26">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26">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26">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26">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26">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26">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26">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26">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26">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26">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26">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26">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26">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26">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26">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26">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26">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26">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26">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26">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26">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26">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26">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26">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26">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26">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26">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26">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26">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26">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26">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26">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26">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26">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26">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26">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26">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26">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26">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26">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26">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26">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26">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26">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26">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26">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26">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26">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26">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26">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26">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26">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26">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26">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26">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26">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26">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26">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26">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26">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26">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26">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26">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26">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26">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26">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26">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26">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26">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26">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26">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26">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26">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26">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26">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26">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26">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26">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26">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26">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26">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26">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26">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26">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26">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26">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26">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26">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26">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26">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26">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26">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26">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26">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26">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26">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26">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26">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26">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26">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26">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26">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26">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26">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26">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26">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26">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26">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26">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26">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26">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26">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26">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26">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26">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26">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26">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26">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26">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26">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26">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26">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26">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26">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26">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26">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26">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26">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26">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26">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26">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26">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26">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26">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26">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26">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26">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26">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26">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26">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26">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26">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26">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26">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26">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26">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26">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26">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26">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26">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26">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26">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26">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26">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26">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26">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26">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26">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26">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26">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26">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26">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26">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26">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26">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26">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26">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26">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26">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26">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26">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26">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26">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26">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26">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26">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26">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26">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26">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26">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26">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26">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26">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26">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26">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26">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26">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26">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26">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26">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26">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26">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26">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26">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26">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26">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26">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26">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26">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26">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26">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26">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26">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26">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26">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26">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26">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26">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26">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26">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26">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26">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26">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26">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26">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26">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26">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26">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26">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26">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26">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26">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26">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26">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26">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26">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26">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26">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26">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26">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26">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26">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26">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26">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26">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26">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26">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26">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26">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26">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26">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26">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26">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26">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26">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26">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26">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26">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26">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26">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26">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26">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26">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26">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26">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26">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26">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26">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26">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26">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26">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26">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26">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26">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26">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26">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26">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26">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26">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26">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26">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26">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26">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26">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26">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26">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26">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26">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26">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26">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26">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26">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26">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26">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26">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26">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26">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26">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26">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26">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26">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26">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26">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26">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26">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26">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26">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26">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26">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26">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26">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26">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26">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26">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26">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26">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26">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26">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26">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26">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26">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26">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26">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26">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26">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26">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26">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26">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26">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26">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26">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26">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26">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26">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26">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26">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26">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26">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26">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26">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26">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26">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26">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26">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26">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26">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26">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26">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26">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26">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26">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26">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26">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26">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26">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26">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26">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26">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26">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26">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26">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26">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26">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26">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26">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26">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26">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26">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26">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26">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26">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26">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26">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26">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26">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26">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26">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26">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26">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26">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26">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26">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26">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26">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26">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26">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26">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26">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26">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26">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26">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26">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26">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26">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26">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26">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26">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26">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26">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26">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26">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26">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26">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26">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26">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26">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26">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26">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26">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26">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26">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26">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26">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26">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26">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26">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26">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26">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26">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26">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26">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26">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26">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26">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26">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26">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26">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26">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26">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26">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26">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26">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26">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26">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26">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26">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26">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26">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26">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26">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26">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26">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26">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26">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26">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26">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26">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26">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26">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26">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26">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26">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26">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26">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26">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26">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26">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26">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26">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26">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26">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26">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26">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26">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26">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26">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26">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26">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26">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26">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26">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26">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26">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26">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26">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26">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26">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26">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26">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26">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26">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26">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26">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26">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26">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26">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26">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26">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26">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26">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26">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26">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26">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26">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26">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26">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26">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26">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26">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26">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26">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26">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26">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26">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26">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26">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26">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26">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26">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26">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26">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26">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26">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26">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26">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26">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26">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26">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26">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26">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26">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26">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26">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26">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26">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26">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26">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26">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26">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26">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26">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26">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26">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26">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26">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26">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26">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26">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26">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26">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26">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26">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26">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26">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26">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26">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26">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26">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26">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26">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26">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26">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26">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26">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26">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26">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26">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26">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26">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26">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26">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26">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26">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26">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26">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26">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26">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26">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26">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26">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26">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26">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26">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26">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26">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26">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26">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26">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26">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26">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26">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26">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26">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26">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26">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26">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26">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26">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26">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26">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26">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26">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26">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26">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26">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26">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26">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26">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26">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26">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26">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26">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26">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26">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26">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26">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26">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26">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26">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26">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26">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26">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26">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26">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26">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26">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26">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26">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26">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26">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26">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26">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26">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26">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26">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26">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26">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26">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26">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26">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26">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26">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26">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26">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26">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26">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26">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26">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26">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26">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26">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26">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26">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26">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26">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26">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26">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26">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26">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26">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26">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26">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26">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26">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26">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26">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26">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26">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26">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26">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26">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26">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26">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26">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26">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26">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26">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26">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26">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26">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26">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26">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26">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26">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26">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26">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26">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26">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26">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26">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26">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26">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26">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26">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26">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26">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26">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26">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26">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26">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26">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26">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26">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26">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26">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26">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26">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26">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26">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26">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26">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26">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26">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26">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26">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26">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26">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26">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26">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26">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26">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26">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26">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26">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26">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26">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26">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26">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26">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26">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26">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26">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26">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26">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26">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26">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26">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26">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26">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26">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26">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26">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26">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26">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26">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26">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26">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26">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26">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26">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26">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26">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26">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26">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26">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26">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26">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26">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26">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26">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26">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26">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26">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26">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26">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26">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26">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26">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26">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26">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26">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26">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26">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26">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26">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26">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26">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26">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26">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26">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26">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26">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26">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26">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26">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26">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26">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26">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26">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26">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26">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26">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26">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26">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26">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26">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26">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26">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26">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26">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26">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26">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26">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26">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26">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26">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26">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26">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26">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26">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26">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26">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26">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26">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26">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26">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26">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26">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26">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26">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26">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26">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26">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26">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26">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26">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26">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26">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26">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26">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26">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26">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26">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26">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26">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26">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26">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26">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26">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26">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26">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26">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26">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26">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26">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26">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26">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26">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26">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26">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26">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26">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26">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26">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26">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26">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26">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26">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26">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26">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26">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26">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26">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26">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26">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26">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26">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26">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26">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26">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26">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26">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26">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26">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26">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26">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26">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26">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26">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26">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26">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26">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26">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26">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26">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26">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26">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26">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26">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26">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26">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26">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26">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26">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26">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26">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26">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26">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26">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26">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26">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26">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26">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26">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26">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26">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26">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26">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26">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26">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26">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26">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26">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26">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26">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26">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26">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26">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26">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26">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26">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26">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26">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26">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26">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26">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26">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26">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26">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26">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26">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26">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26">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26">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26">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26">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26">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26">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26">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26">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26">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26">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26">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26">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26">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26">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26">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26">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26">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26">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26">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26">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26">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26">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26">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26">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26">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26">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26">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26">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26">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26">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26">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26">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26">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26">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26">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26">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26">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26">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26">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26">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26">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26">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26">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26">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26">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26">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26">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26">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26">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26">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26">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26">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26">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26">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26">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26">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26">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26">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26">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26">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26">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26">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26">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26">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26">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26">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26">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26">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26">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26">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26">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26">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26">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26">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26">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26">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26">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26">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26">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26">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26">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26">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26">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26">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26">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26">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26">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26">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26">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26">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26">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26">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26">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26">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26">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26">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26">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26">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26">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26">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26">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26">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26">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26">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26">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26">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26">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26">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26">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26">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26">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26">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26">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26">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26">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26">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26">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26">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26">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26">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26">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26">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26">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26">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26">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26">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26">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26">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26">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26">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26">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26">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26">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26">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26">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26">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26">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26">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26">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26">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26">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26">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26">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26">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26">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26">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26">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26">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26">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26">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26">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26">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26">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26">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26">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26">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26">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26">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26">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26">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26">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26">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26">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26">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26">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26">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26">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26">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26">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26">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26">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26">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26">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26">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26">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26">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26">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26">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26">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26">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26">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26">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26">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26">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26">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26">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26">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26">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26">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26">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26">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26">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26">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26">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26">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26">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26">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26">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26">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26">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26">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26">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26">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26">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26">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26">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26">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26">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26">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26">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26">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26">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26">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26">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26">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26">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26">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26">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26">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26">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26">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26">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26">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26">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26">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26">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26">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26">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26">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26">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26">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26">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26">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26">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26">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26">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26">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26">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26">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26">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26">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26">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26">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26">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26">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26">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26">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26">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26">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26">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26">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26">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26">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26">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26">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26">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26">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26">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26">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26">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26">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26">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26">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26">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26">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26">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26">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26">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26">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26">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26">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26">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26">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26">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26">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26">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26">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26">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26">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26">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26">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26">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26">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26">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26">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26">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26">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26">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26">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26">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26">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26">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26">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26">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26">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26">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26">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26">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26">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26">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26">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26">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26">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26">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26">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26">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26">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26">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26">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26">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26">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26">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26">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26">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26">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26">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26">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26">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26">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26">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26">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26">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26">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26">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26">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26">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26">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26">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26">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26">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26">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26">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26">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26">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26">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26">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26">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26">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26">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26">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26">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26">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26">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26">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26">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26">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26">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26">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26">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26">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26">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26">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26">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26">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26">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26">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26">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26">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26">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26">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26">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26">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26">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26">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26">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26">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26">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26">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26">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26">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26">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26">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26">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26">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26">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26">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26">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26">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26">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26">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26">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26">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26">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26">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26">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26">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26">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26">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26">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26">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26">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26">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26">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26">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26">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26">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26">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26">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26">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26">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26">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26">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26">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26">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26">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26">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26">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26">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26">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26">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26">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26">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26">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26">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26">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26">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26">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26">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26">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26">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26">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26">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26">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26">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26">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26">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26">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26">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26">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26">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26">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26">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26">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26">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26">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26">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26">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26">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26">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26">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26">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26">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26">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26">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26">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26">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26">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26">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26">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26">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26">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26">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26">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26">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26">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26">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26">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26">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26">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26">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26">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26">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26">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26">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26">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26">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26">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26">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26">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26">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26">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26">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26">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26">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26">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26">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26">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26">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26">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26">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26">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26">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26">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26">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26">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26">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26">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26">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26">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26">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26">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26">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26">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26">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26">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26">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26">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26">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26">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26">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26">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26">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26">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26">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26">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26">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26">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26">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26">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26">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26">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26">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26">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26">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26">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26">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26">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26">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26">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26">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26">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26">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26">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26">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26">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26">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26">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26">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26">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26">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26">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26">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26">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26">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26">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26">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26">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26">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26">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26">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26">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26">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26">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26">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26">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26">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26">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26">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26">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26">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26">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26">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26">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26">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26">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26">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26">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26">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26">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26">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26">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26">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26">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26">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26">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26">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26">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26">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26">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26">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26">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26">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26">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26">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26">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26">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26">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26">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26">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26">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26">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26">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26">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26">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26">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26">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26">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26">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26">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26">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26">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26">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26">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26">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26">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26">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26">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26">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26">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26">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26">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26">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26">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26">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26">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26">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26">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26">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26">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26">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26">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26">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26">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26">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26">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26">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26">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26">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26">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26">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26">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26">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26">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26">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26">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26">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26">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26">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26">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26">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26">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26">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26">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26">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26">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26">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26">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26">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26">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26">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26">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26">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26">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26">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26">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26">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26">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26">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26">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26">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26">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26">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26">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26">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26">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26">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26">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26">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26">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26">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26">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26">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26">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26">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26">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26">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26">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26">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26">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26">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26">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26">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26">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26">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26">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26">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26">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26">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26">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26">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26">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26">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26">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26">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26">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26">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26">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26">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26">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26">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26">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26">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26">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26">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26">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26">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26">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26">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26">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26">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26">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26">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26">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26">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26">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26">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26">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26">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26">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26">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26">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26">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26">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26">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26">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26">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26">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26">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26">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26">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26">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26">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26">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26">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26">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26">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26">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26">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26">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26">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26">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26">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26">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26">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26">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26">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26">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26">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26">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26">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26">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26">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26">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26">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26">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26">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26">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26">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26">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26">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26">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26">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26">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26">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26">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26">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26">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26">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26">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26">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26">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26">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26">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26">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26">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26">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26">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26">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26">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26">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26">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26">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26">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26">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26">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26">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26">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26">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26">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26">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26">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26">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26">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26">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26">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26">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26">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26">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26">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26">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26">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26">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26">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26">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26">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26">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26">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26">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26">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26">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26">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26">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26">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26">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26">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26">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26">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26">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26">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26">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26">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26">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26">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26">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26">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26">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26">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26">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26">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26">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26">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26">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26">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26">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26">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26">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26">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26">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26">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26">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26">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26">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26">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26">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26">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26">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26">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26">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26">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26">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26">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26">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26">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26">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26">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26">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26">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26">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26">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26">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26">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26">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26">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26">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26">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26">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26">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26">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26">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26">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26">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26">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26">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26">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26">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26">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26">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26">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26">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26">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26">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26">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26">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26">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26">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26">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26">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26">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26">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26">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26">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26">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26">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26">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26">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26">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26">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26">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26">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26">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26">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26">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26">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26">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26">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26">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26">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26">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26">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26">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26">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26">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26">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26">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26">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26">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26">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26">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26">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26">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26">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26">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26">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26">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26">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26">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26">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26">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26">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26">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26">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26">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26">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26">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26">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26">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26">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26">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26">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26">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26">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26">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26">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26">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26">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26">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26">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26">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26">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26">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26">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26">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26">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26">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26">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26">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26">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26">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26">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26">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26">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26">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26">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26">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26">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26">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26">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26">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26">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26">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26">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26">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26">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26">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26">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26">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26">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26">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26">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26">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26">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26">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26">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26">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26">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26">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26">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26">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26">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26">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26">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26">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26">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26">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26">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26">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26">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26">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26">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26">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26">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26">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26">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26">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26">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26">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26">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26">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26">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26">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26">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26">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26">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26">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26">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26">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26">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26">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26">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26">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26">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26">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26">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26">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26">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26">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26">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26">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26">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26">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26">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26">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26">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26">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26">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26">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26">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26">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26">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26">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26">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26">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26">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26">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26">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26">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26">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26">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26">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26">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26">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26">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26">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26">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26">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26">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26">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26">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26">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26">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26">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26">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26">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26">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26">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26">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26">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26">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26">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26">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26">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26">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26">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26">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26">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26">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26">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26">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26">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26">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26">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26">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26">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26">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26">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26">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26">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26">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26">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26">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26">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26">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26">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26">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26">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26">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26">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26">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26">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26">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26">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26">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26">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26">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26">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26">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26">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26">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26">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26">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26">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26">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26">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26">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26">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26">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26">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26">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26">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26">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26">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26">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26">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26">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26">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26">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26">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26">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26">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26">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26">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26">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26">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26">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26">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26">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26">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26">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26">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26">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26">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26">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26">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26">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26">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26">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26">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26">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26">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26">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26">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26">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26">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26">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26">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26">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26">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26">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26">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26">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26">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26">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26">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26">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26">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26">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26">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26">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26">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26">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26">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26">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26">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26">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26">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26">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26">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26">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26">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26">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26">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26">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26">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26">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26">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26">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26">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26">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26">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26">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26">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26">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26">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26">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26">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26">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26">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26">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26">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26">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26">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26">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26">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26">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26">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26">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26">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26">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26">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26">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26">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26">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26">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26">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26">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26">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26">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26">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26">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26">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26">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26">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26">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26">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26">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26">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26">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26">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26">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26">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26">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26">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26">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26">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26">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26">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26">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26">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26">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26">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26">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26">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26">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26">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26">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26">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26">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26">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26">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26">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26">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26">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26">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26">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26">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26">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26">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26">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26">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26">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26">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26">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26">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26">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26">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26">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26">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26">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26">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26">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26">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26">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26">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26">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26">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26">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26">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26">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26">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26">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26">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26">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26">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26">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26">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26">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26">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26">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26">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26">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26">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26">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26">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26">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26">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26">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26">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26">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26">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26">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26">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26">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26">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26">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26">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26">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26">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26">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26">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26">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26">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26">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26">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26">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26">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26">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26">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26">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26">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26">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26">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26">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26">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26">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26">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26">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26">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26">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26">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26">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26">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26">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26">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26">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26">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26">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26">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26">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26">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26">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26">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26">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26">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26">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26">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26">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26">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26">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26">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26">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26">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26">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26">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26">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26">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26">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26">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26">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26">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26">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26">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26">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26">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26">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26">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26">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26">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26">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26">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26">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26">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26">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26">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26">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26">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26">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26">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26">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26">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26">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26">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26">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26">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26">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26">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26">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26">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26">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26">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26">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26">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26">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26">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26">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26">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26">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26">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26">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26">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26">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26">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26">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26">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26">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26">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26">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26">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26">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26">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26">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26">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26">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26">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26">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26">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26">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26">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26">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26">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26">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26">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26">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26">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26">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26">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26">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26">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26">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26">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26">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26">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26">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26">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26">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26">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26">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26">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26">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26">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26">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26">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26">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26">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26">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26">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26">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26">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26">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26">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26">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26">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26">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26">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26">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26">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26">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26">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26">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26">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26">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26">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26">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26">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26">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26">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26">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26">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26">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26">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26">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26">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26">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26">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26">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26">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26">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26">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26">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26">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26">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26">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26">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26">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26">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26">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26">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26">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26">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26">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26">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26">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26">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26">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26">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26">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26">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26">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26">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26">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26">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26">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26">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26">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26">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26">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26">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26">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26">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26">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26">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26">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26">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26">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26">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26">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26">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26">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26">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26">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26">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26">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26">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26">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26">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26">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26">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26">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26">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26">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26">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26">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26">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26">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26">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26">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26">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26">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26">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26">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26">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26">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26">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26">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26">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26">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26">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26">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26">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26">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26">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26">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26">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26">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26">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26">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26">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26">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26">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26">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26">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26">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26">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26">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26">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26">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26">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26">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26">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26">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26">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26">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26">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26">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26">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26">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26">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26">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26">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26">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26">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26">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26">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26">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26">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26">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26">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26">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26">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26">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26">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26">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26">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26">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26">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26">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26">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26">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26">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26">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26">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26">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26">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26">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26">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26">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26">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26">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26">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26">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26">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26">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26">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26">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26">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26">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26">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26">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26">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26">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26">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26">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26">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26">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26">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26">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26">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26">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26">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26">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26">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26">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26">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26">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26">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26">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26">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26">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26">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26">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26">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26">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26">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26">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26">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26">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26">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26">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26">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26">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26">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26">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26">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26">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26">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26">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26">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26">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26">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26">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26">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26">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26">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26">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26">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26">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26">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26">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26">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26">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26">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26">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26">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26">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26">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26">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26">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26">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26">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26">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26">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26">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26">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26">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26">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26">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26">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26">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26">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26">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26">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26">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26">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26">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26">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26">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26">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26">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26">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26">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26">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26">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26">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26">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26">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26">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26">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26">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26">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26">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26">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26">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26">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26">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26">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26">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26">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26">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26">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26">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26">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26">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26">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26">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26">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26">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26">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26">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26">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26">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26">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26">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26">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26">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26">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26">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26">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26">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26">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26">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26">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26">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26">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26">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26">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26">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26">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26">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26">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26">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26">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26">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26">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26">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26">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26">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26">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26">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26">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26">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26">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26">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26">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26">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26">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26">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26">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26">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26">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26">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26">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26">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26">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26">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26">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26">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26">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26">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26">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26">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26">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26">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26">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26">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26">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26">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26">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26">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26">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26">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26">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26">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26">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26">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26">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26">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26">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26">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26">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26">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26">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26">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26">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26">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26">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26">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26">
        <v>2407</v>
      </c>
      <c r="L9653" s="11">
        <v>649.89</v>
      </c>
      <c r="M9653" s="12">
        <v>0.27</v>
      </c>
      <c r="N9653" s="6" t="s">
        <v>24</v>
      </c>
    </row>
  </sheetData>
  <mergeCells count="1">
    <mergeCell ref="C2:G3"/>
  </mergeCells>
  <pageMargins left="0.7" right="0.7" top="0.75" bottom="0.75" header="0" footer="0"/>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A1000"/>
  <sheetViews>
    <sheetView workbookViewId="0"/>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A1000"/>
  <sheetViews>
    <sheetView workbookViewId="0"/>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A1000"/>
  <sheetViews>
    <sheetView workbookViewId="0">
      <selection activeCell="D19" sqref="D19"/>
    </sheetView>
  </sheetViews>
  <sheetFormatPr defaultColWidth="14.453125" defaultRowHeight="15" customHeight="1"/>
  <cols>
    <col min="1"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03AF6-B36E-45BD-A711-3AF84CBD3F56}">
  <sheetPr>
    <tabColor rgb="FFD9E2F3"/>
  </sheetPr>
  <dimension ref="A1:M195"/>
  <sheetViews>
    <sheetView workbookViewId="0">
      <selection activeCell="E2" activeCellId="1" sqref="J2:J195 E2:E195"/>
    </sheetView>
  </sheetViews>
  <sheetFormatPr defaultRowHeight="14.5"/>
  <cols>
    <col min="1" max="1" width="9.26953125" customWidth="1"/>
    <col min="2" max="2" width="11.54296875" customWidth="1"/>
    <col min="3" max="3" width="13.1796875" customWidth="1"/>
    <col min="7" max="7" width="9.453125" customWidth="1"/>
    <col min="8" max="8" width="14.1796875" customWidth="1"/>
    <col min="9" max="9" width="11.1796875" customWidth="1"/>
    <col min="10" max="10" width="11.7265625" customWidth="1"/>
    <col min="11" max="11" width="16.36328125" customWidth="1"/>
    <col min="12" max="12" width="17.54296875" customWidth="1"/>
    <col min="13" max="13" width="14.1796875" customWidth="1"/>
  </cols>
  <sheetData>
    <row r="1" spans="1:13">
      <c r="A1" t="s">
        <v>1</v>
      </c>
      <c r="B1" t="s">
        <v>2</v>
      </c>
      <c r="C1" t="s">
        <v>3</v>
      </c>
      <c r="D1" t="s">
        <v>4</v>
      </c>
      <c r="E1" t="s">
        <v>5</v>
      </c>
      <c r="F1" t="s">
        <v>6</v>
      </c>
      <c r="G1" t="s">
        <v>7</v>
      </c>
      <c r="H1" t="s">
        <v>8</v>
      </c>
      <c r="I1" t="s">
        <v>9</v>
      </c>
      <c r="J1" t="s">
        <v>10</v>
      </c>
      <c r="K1" t="s">
        <v>11</v>
      </c>
      <c r="L1" t="s">
        <v>12</v>
      </c>
      <c r="M1" t="s">
        <v>13</v>
      </c>
    </row>
    <row r="2" spans="1:13">
      <c r="A2" t="s">
        <v>26</v>
      </c>
      <c r="B2">
        <v>1185732</v>
      </c>
      <c r="C2" s="22">
        <v>44244</v>
      </c>
      <c r="D2" t="s">
        <v>48</v>
      </c>
      <c r="E2" t="s">
        <v>72</v>
      </c>
      <c r="F2" t="s">
        <v>73</v>
      </c>
      <c r="G2" t="s">
        <v>20</v>
      </c>
      <c r="H2">
        <v>25</v>
      </c>
      <c r="I2">
        <v>500</v>
      </c>
      <c r="J2">
        <v>125000</v>
      </c>
      <c r="K2">
        <v>37500</v>
      </c>
      <c r="L2">
        <v>0.3</v>
      </c>
      <c r="M2" t="s">
        <v>18</v>
      </c>
    </row>
    <row r="3" spans="1:13">
      <c r="A3" t="s">
        <v>26</v>
      </c>
      <c r="B3">
        <v>1185732</v>
      </c>
      <c r="C3" s="22">
        <v>44244</v>
      </c>
      <c r="D3" t="s">
        <v>48</v>
      </c>
      <c r="E3" t="s">
        <v>72</v>
      </c>
      <c r="F3" t="s">
        <v>73</v>
      </c>
      <c r="G3" t="s">
        <v>19</v>
      </c>
      <c r="H3">
        <v>35</v>
      </c>
      <c r="I3">
        <v>450</v>
      </c>
      <c r="J3">
        <v>157500</v>
      </c>
      <c r="K3">
        <v>62999.999999999993</v>
      </c>
      <c r="L3">
        <v>0.39999999999999997</v>
      </c>
      <c r="M3" t="s">
        <v>18</v>
      </c>
    </row>
    <row r="4" spans="1:13">
      <c r="A4" t="s">
        <v>26</v>
      </c>
      <c r="B4">
        <v>1185732</v>
      </c>
      <c r="C4" s="22">
        <v>44244</v>
      </c>
      <c r="D4" t="s">
        <v>48</v>
      </c>
      <c r="E4" t="s">
        <v>72</v>
      </c>
      <c r="F4" t="s">
        <v>73</v>
      </c>
      <c r="G4" t="s">
        <v>17</v>
      </c>
      <c r="H4">
        <v>35</v>
      </c>
      <c r="I4">
        <v>800</v>
      </c>
      <c r="J4">
        <v>280000</v>
      </c>
      <c r="K4">
        <v>140000</v>
      </c>
      <c r="L4">
        <v>0.5</v>
      </c>
      <c r="M4" t="s">
        <v>18</v>
      </c>
    </row>
    <row r="5" spans="1:13">
      <c r="A5" t="s">
        <v>26</v>
      </c>
      <c r="B5">
        <v>1185732</v>
      </c>
      <c r="C5" s="22">
        <v>44215</v>
      </c>
      <c r="D5" t="s">
        <v>48</v>
      </c>
      <c r="E5" t="s">
        <v>72</v>
      </c>
      <c r="F5" t="s">
        <v>73</v>
      </c>
      <c r="G5" t="s">
        <v>23</v>
      </c>
      <c r="H5">
        <v>35</v>
      </c>
      <c r="I5">
        <v>550</v>
      </c>
      <c r="J5">
        <v>192500</v>
      </c>
      <c r="K5">
        <v>105875.00000000001</v>
      </c>
      <c r="L5">
        <v>0.55000000000000004</v>
      </c>
      <c r="M5" t="s">
        <v>18</v>
      </c>
    </row>
    <row r="6" spans="1:13">
      <c r="A6" t="s">
        <v>26</v>
      </c>
      <c r="B6">
        <v>1185732</v>
      </c>
      <c r="C6" s="22">
        <v>44215</v>
      </c>
      <c r="D6" t="s">
        <v>48</v>
      </c>
      <c r="E6" t="s">
        <v>72</v>
      </c>
      <c r="F6" t="s">
        <v>73</v>
      </c>
      <c r="G6" t="s">
        <v>22</v>
      </c>
      <c r="H6">
        <v>45.000000000000007</v>
      </c>
      <c r="I6">
        <v>450</v>
      </c>
      <c r="J6">
        <v>202500.00000000003</v>
      </c>
      <c r="K6">
        <v>81000</v>
      </c>
      <c r="L6">
        <v>0.39999999999999997</v>
      </c>
      <c r="M6" t="s">
        <v>18</v>
      </c>
    </row>
    <row r="7" spans="1:13">
      <c r="A7" t="s">
        <v>26</v>
      </c>
      <c r="B7">
        <v>1185732</v>
      </c>
      <c r="C7" s="22">
        <v>44215</v>
      </c>
      <c r="D7" t="s">
        <v>48</v>
      </c>
      <c r="E7" t="s">
        <v>72</v>
      </c>
      <c r="F7" t="s">
        <v>73</v>
      </c>
      <c r="G7" t="s">
        <v>21</v>
      </c>
      <c r="H7">
        <v>29.999999999999993</v>
      </c>
      <c r="I7">
        <v>400</v>
      </c>
      <c r="J7">
        <v>119999.99999999997</v>
      </c>
      <c r="K7">
        <v>41999.999999999985</v>
      </c>
      <c r="L7">
        <v>0.35</v>
      </c>
      <c r="M7" t="s">
        <v>18</v>
      </c>
    </row>
    <row r="8" spans="1:13">
      <c r="A8" t="s">
        <v>26</v>
      </c>
      <c r="B8">
        <v>1185732</v>
      </c>
      <c r="C8" s="22">
        <v>44215</v>
      </c>
      <c r="D8" t="s">
        <v>48</v>
      </c>
      <c r="E8" t="s">
        <v>72</v>
      </c>
      <c r="F8" t="s">
        <v>73</v>
      </c>
      <c r="G8" t="s">
        <v>20</v>
      </c>
      <c r="H8">
        <v>25</v>
      </c>
      <c r="I8">
        <v>550</v>
      </c>
      <c r="J8">
        <v>137500</v>
      </c>
      <c r="K8">
        <v>41250</v>
      </c>
      <c r="L8">
        <v>0.3</v>
      </c>
      <c r="M8" t="s">
        <v>18</v>
      </c>
    </row>
    <row r="9" spans="1:13">
      <c r="A9" t="s">
        <v>26</v>
      </c>
      <c r="B9">
        <v>1185732</v>
      </c>
      <c r="C9" s="22">
        <v>44215</v>
      </c>
      <c r="D9" t="s">
        <v>48</v>
      </c>
      <c r="E9" t="s">
        <v>72</v>
      </c>
      <c r="F9" t="s">
        <v>73</v>
      </c>
      <c r="G9" t="s">
        <v>19</v>
      </c>
      <c r="H9">
        <v>35</v>
      </c>
      <c r="I9">
        <v>550</v>
      </c>
      <c r="J9">
        <v>192500</v>
      </c>
      <c r="K9">
        <v>77000</v>
      </c>
      <c r="L9">
        <v>0.39999999999999997</v>
      </c>
      <c r="M9" t="s">
        <v>18</v>
      </c>
    </row>
    <row r="10" spans="1:13">
      <c r="A10" t="s">
        <v>26</v>
      </c>
      <c r="B10">
        <v>1185732</v>
      </c>
      <c r="C10" s="22">
        <v>44215</v>
      </c>
      <c r="D10" t="s">
        <v>48</v>
      </c>
      <c r="E10" t="s">
        <v>72</v>
      </c>
      <c r="F10" t="s">
        <v>73</v>
      </c>
      <c r="G10" t="s">
        <v>17</v>
      </c>
      <c r="H10">
        <v>35</v>
      </c>
      <c r="I10">
        <v>750</v>
      </c>
      <c r="J10">
        <v>262500</v>
      </c>
      <c r="K10">
        <v>131250</v>
      </c>
      <c r="L10">
        <v>0.5</v>
      </c>
      <c r="M10" t="s">
        <v>18</v>
      </c>
    </row>
    <row r="11" spans="1:13">
      <c r="A11" t="s">
        <v>26</v>
      </c>
      <c r="B11">
        <v>1128299</v>
      </c>
      <c r="C11" s="22">
        <v>44553</v>
      </c>
      <c r="D11" t="s">
        <v>48</v>
      </c>
      <c r="E11" t="s">
        <v>72</v>
      </c>
      <c r="F11" t="s">
        <v>73</v>
      </c>
      <c r="G11" t="s">
        <v>23</v>
      </c>
      <c r="H11">
        <v>85.000000000000014</v>
      </c>
      <c r="I11">
        <v>575</v>
      </c>
      <c r="J11">
        <v>488750.00000000006</v>
      </c>
      <c r="K11">
        <v>146625</v>
      </c>
      <c r="L11">
        <v>0.3</v>
      </c>
      <c r="M11" t="s">
        <v>18</v>
      </c>
    </row>
    <row r="12" spans="1:13">
      <c r="A12" t="s">
        <v>26</v>
      </c>
      <c r="B12">
        <v>1128299</v>
      </c>
      <c r="C12" s="22">
        <v>44553</v>
      </c>
      <c r="D12" t="s">
        <v>48</v>
      </c>
      <c r="E12" t="s">
        <v>72</v>
      </c>
      <c r="F12" t="s">
        <v>73</v>
      </c>
      <c r="G12" t="s">
        <v>22</v>
      </c>
      <c r="H12">
        <v>80.000000000000014</v>
      </c>
      <c r="I12">
        <v>475</v>
      </c>
      <c r="J12">
        <v>380000.00000000006</v>
      </c>
      <c r="K12">
        <v>152000.00000000003</v>
      </c>
      <c r="L12">
        <v>0.4</v>
      </c>
      <c r="M12" t="s">
        <v>18</v>
      </c>
    </row>
    <row r="13" spans="1:13">
      <c r="A13" t="s">
        <v>26</v>
      </c>
      <c r="B13">
        <v>1128299</v>
      </c>
      <c r="C13" s="22">
        <v>44553</v>
      </c>
      <c r="D13" t="s">
        <v>48</v>
      </c>
      <c r="E13" t="s">
        <v>72</v>
      </c>
      <c r="F13" t="s">
        <v>73</v>
      </c>
      <c r="G13" t="s">
        <v>21</v>
      </c>
      <c r="H13">
        <v>70.000000000000014</v>
      </c>
      <c r="I13">
        <v>550</v>
      </c>
      <c r="J13">
        <v>385000.00000000006</v>
      </c>
      <c r="K13">
        <v>134750</v>
      </c>
      <c r="L13">
        <v>0.35</v>
      </c>
      <c r="M13" t="s">
        <v>18</v>
      </c>
    </row>
    <row r="14" spans="1:13">
      <c r="A14" t="s">
        <v>26</v>
      </c>
      <c r="B14">
        <v>1128299</v>
      </c>
      <c r="C14" s="22">
        <v>44553</v>
      </c>
      <c r="D14" t="s">
        <v>48</v>
      </c>
      <c r="E14" t="s">
        <v>72</v>
      </c>
      <c r="F14" t="s">
        <v>73</v>
      </c>
      <c r="G14" t="s">
        <v>20</v>
      </c>
      <c r="H14">
        <v>70.000000000000014</v>
      </c>
      <c r="I14">
        <v>550</v>
      </c>
      <c r="J14">
        <v>385000.00000000006</v>
      </c>
      <c r="K14">
        <v>134750</v>
      </c>
      <c r="L14">
        <v>0.35</v>
      </c>
      <c r="M14" t="s">
        <v>18</v>
      </c>
    </row>
    <row r="15" spans="1:13">
      <c r="A15" t="s">
        <v>14</v>
      </c>
      <c r="B15">
        <v>1128299</v>
      </c>
      <c r="C15" s="22">
        <v>44553</v>
      </c>
      <c r="D15" t="s">
        <v>48</v>
      </c>
      <c r="E15" t="s">
        <v>72</v>
      </c>
      <c r="F15" t="s">
        <v>73</v>
      </c>
      <c r="G15" t="s">
        <v>19</v>
      </c>
      <c r="H15">
        <v>75.000000000000028</v>
      </c>
      <c r="I15">
        <v>750</v>
      </c>
      <c r="J15">
        <v>562500.00000000023</v>
      </c>
      <c r="K15">
        <v>196875.00000000006</v>
      </c>
      <c r="L15">
        <v>0.35</v>
      </c>
      <c r="M15" t="s">
        <v>18</v>
      </c>
    </row>
    <row r="16" spans="1:13">
      <c r="A16" t="s">
        <v>14</v>
      </c>
      <c r="B16">
        <v>1128299</v>
      </c>
      <c r="C16" s="22">
        <v>44553</v>
      </c>
      <c r="D16" t="s">
        <v>48</v>
      </c>
      <c r="E16" t="s">
        <v>72</v>
      </c>
      <c r="F16" t="s">
        <v>73</v>
      </c>
      <c r="G16" t="s">
        <v>17</v>
      </c>
      <c r="H16">
        <v>65.000000000000014</v>
      </c>
      <c r="I16">
        <v>750</v>
      </c>
      <c r="J16">
        <v>487500.00000000012</v>
      </c>
      <c r="K16">
        <v>170625.00000000003</v>
      </c>
      <c r="L16">
        <v>0.35</v>
      </c>
      <c r="M16" t="s">
        <v>18</v>
      </c>
    </row>
    <row r="17" spans="1:13">
      <c r="A17" t="s">
        <v>14</v>
      </c>
      <c r="B17">
        <v>1128299</v>
      </c>
      <c r="C17" s="22">
        <v>44524</v>
      </c>
      <c r="D17" t="s">
        <v>48</v>
      </c>
      <c r="E17" t="s">
        <v>72</v>
      </c>
      <c r="F17" t="s">
        <v>73</v>
      </c>
      <c r="G17" t="s">
        <v>23</v>
      </c>
      <c r="H17">
        <v>80.000000000000014</v>
      </c>
      <c r="I17">
        <v>550</v>
      </c>
      <c r="J17">
        <v>440000.00000000006</v>
      </c>
      <c r="K17">
        <v>132000</v>
      </c>
      <c r="L17">
        <v>0.3</v>
      </c>
      <c r="M17" t="s">
        <v>18</v>
      </c>
    </row>
    <row r="18" spans="1:13">
      <c r="A18" t="s">
        <v>14</v>
      </c>
      <c r="B18">
        <v>1128299</v>
      </c>
      <c r="C18" s="22">
        <v>44524</v>
      </c>
      <c r="D18" t="s">
        <v>48</v>
      </c>
      <c r="E18" t="s">
        <v>72</v>
      </c>
      <c r="F18" t="s">
        <v>73</v>
      </c>
      <c r="G18" t="s">
        <v>22</v>
      </c>
      <c r="H18">
        <v>75.000000000000014</v>
      </c>
      <c r="I18">
        <v>425</v>
      </c>
      <c r="J18">
        <v>318750.00000000006</v>
      </c>
      <c r="K18">
        <v>127500.00000000003</v>
      </c>
      <c r="L18">
        <v>0.4</v>
      </c>
      <c r="M18" t="s">
        <v>18</v>
      </c>
    </row>
    <row r="19" spans="1:13">
      <c r="A19" t="s">
        <v>14</v>
      </c>
      <c r="B19">
        <v>1128299</v>
      </c>
      <c r="C19" s="22">
        <v>44524</v>
      </c>
      <c r="D19" t="s">
        <v>48</v>
      </c>
      <c r="E19" t="s">
        <v>72</v>
      </c>
      <c r="F19" t="s">
        <v>73</v>
      </c>
      <c r="G19" t="s">
        <v>21</v>
      </c>
      <c r="H19">
        <v>55.000000000000014</v>
      </c>
      <c r="I19">
        <v>450</v>
      </c>
      <c r="J19">
        <v>247500.00000000006</v>
      </c>
      <c r="K19">
        <v>86625.000000000015</v>
      </c>
      <c r="L19">
        <v>0.35</v>
      </c>
      <c r="M19" t="s">
        <v>18</v>
      </c>
    </row>
    <row r="20" spans="1:13">
      <c r="A20" t="s">
        <v>14</v>
      </c>
      <c r="B20">
        <v>1128299</v>
      </c>
      <c r="C20" s="22">
        <v>44524</v>
      </c>
      <c r="D20" t="s">
        <v>48</v>
      </c>
      <c r="E20" t="s">
        <v>72</v>
      </c>
      <c r="F20" t="s">
        <v>73</v>
      </c>
      <c r="G20" t="s">
        <v>20</v>
      </c>
      <c r="H20">
        <v>45.000000000000007</v>
      </c>
      <c r="I20">
        <v>475</v>
      </c>
      <c r="J20">
        <v>213750.00000000003</v>
      </c>
      <c r="K20">
        <v>74812.5</v>
      </c>
      <c r="L20">
        <v>0.35</v>
      </c>
      <c r="M20" t="s">
        <v>18</v>
      </c>
    </row>
    <row r="21" spans="1:13">
      <c r="A21" t="s">
        <v>14</v>
      </c>
      <c r="B21">
        <v>1128299</v>
      </c>
      <c r="C21" s="22">
        <v>44524</v>
      </c>
      <c r="D21" t="s">
        <v>48</v>
      </c>
      <c r="E21" t="s">
        <v>72</v>
      </c>
      <c r="F21" t="s">
        <v>73</v>
      </c>
      <c r="G21" t="s">
        <v>19</v>
      </c>
      <c r="H21">
        <v>50.000000000000014</v>
      </c>
      <c r="I21">
        <v>650</v>
      </c>
      <c r="J21">
        <v>325000.00000000012</v>
      </c>
      <c r="K21">
        <v>113750.00000000003</v>
      </c>
      <c r="L21">
        <v>0.35</v>
      </c>
      <c r="M21" t="s">
        <v>18</v>
      </c>
    </row>
    <row r="22" spans="1:13">
      <c r="A22" t="s">
        <v>14</v>
      </c>
      <c r="B22">
        <v>1128299</v>
      </c>
      <c r="C22" s="22">
        <v>44524</v>
      </c>
      <c r="D22" t="s">
        <v>48</v>
      </c>
      <c r="E22" t="s">
        <v>72</v>
      </c>
      <c r="F22" t="s">
        <v>73</v>
      </c>
      <c r="G22" t="s">
        <v>17</v>
      </c>
      <c r="H22">
        <v>45.000000000000007</v>
      </c>
      <c r="I22">
        <v>575</v>
      </c>
      <c r="J22">
        <v>258750.00000000003</v>
      </c>
      <c r="K22">
        <v>90562.5</v>
      </c>
      <c r="L22">
        <v>0.35</v>
      </c>
      <c r="M22" t="s">
        <v>18</v>
      </c>
    </row>
    <row r="23" spans="1:13">
      <c r="A23" t="s">
        <v>14</v>
      </c>
      <c r="B23">
        <v>1128299</v>
      </c>
      <c r="C23" s="22">
        <v>44493</v>
      </c>
      <c r="D23" t="s">
        <v>48</v>
      </c>
      <c r="E23" t="s">
        <v>72</v>
      </c>
      <c r="F23" t="s">
        <v>73</v>
      </c>
      <c r="G23" t="s">
        <v>23</v>
      </c>
      <c r="H23">
        <v>60.000000000000007</v>
      </c>
      <c r="I23">
        <v>350</v>
      </c>
      <c r="J23">
        <v>210000.00000000003</v>
      </c>
      <c r="K23">
        <v>63000.000000000007</v>
      </c>
      <c r="L23">
        <v>0.3</v>
      </c>
      <c r="M23" t="s">
        <v>18</v>
      </c>
    </row>
    <row r="24" spans="1:13">
      <c r="A24" t="s">
        <v>14</v>
      </c>
      <c r="B24">
        <v>1128299</v>
      </c>
      <c r="C24" s="22">
        <v>44493</v>
      </c>
      <c r="D24" t="s">
        <v>48</v>
      </c>
      <c r="E24" t="s">
        <v>72</v>
      </c>
      <c r="F24" t="s">
        <v>73</v>
      </c>
      <c r="G24" t="s">
        <v>22</v>
      </c>
      <c r="H24">
        <v>55.000000000000007</v>
      </c>
      <c r="I24">
        <v>300</v>
      </c>
      <c r="J24">
        <v>165000.00000000003</v>
      </c>
      <c r="K24">
        <v>66000.000000000015</v>
      </c>
      <c r="L24">
        <v>0.4</v>
      </c>
      <c r="M24" t="s">
        <v>18</v>
      </c>
    </row>
    <row r="25" spans="1:13">
      <c r="A25" t="s">
        <v>14</v>
      </c>
      <c r="B25">
        <v>1128299</v>
      </c>
      <c r="C25" s="22">
        <v>44493</v>
      </c>
      <c r="D25" t="s">
        <v>48</v>
      </c>
      <c r="E25" t="s">
        <v>72</v>
      </c>
      <c r="F25" t="s">
        <v>73</v>
      </c>
      <c r="G25" t="s">
        <v>21</v>
      </c>
      <c r="H25">
        <v>45.000000000000007</v>
      </c>
      <c r="I25">
        <v>325</v>
      </c>
      <c r="J25">
        <v>146250.00000000003</v>
      </c>
      <c r="K25">
        <v>51187.500000000007</v>
      </c>
      <c r="L25">
        <v>0.35</v>
      </c>
      <c r="M25" t="s">
        <v>18</v>
      </c>
    </row>
    <row r="26" spans="1:13">
      <c r="A26" t="s">
        <v>14</v>
      </c>
      <c r="B26">
        <v>1128299</v>
      </c>
      <c r="C26" s="22">
        <v>44493</v>
      </c>
      <c r="D26" t="s">
        <v>48</v>
      </c>
      <c r="E26" t="s">
        <v>72</v>
      </c>
      <c r="F26" t="s">
        <v>73</v>
      </c>
      <c r="G26" t="s">
        <v>20</v>
      </c>
      <c r="H26">
        <v>50.000000000000014</v>
      </c>
      <c r="I26">
        <v>350</v>
      </c>
      <c r="J26">
        <v>175000.00000000006</v>
      </c>
      <c r="K26">
        <v>61250.000000000015</v>
      </c>
      <c r="L26">
        <v>0.35</v>
      </c>
      <c r="M26" t="s">
        <v>18</v>
      </c>
    </row>
    <row r="27" spans="1:13">
      <c r="A27" t="s">
        <v>14</v>
      </c>
      <c r="B27">
        <v>1128299</v>
      </c>
      <c r="C27" s="22">
        <v>44493</v>
      </c>
      <c r="D27" t="s">
        <v>48</v>
      </c>
      <c r="E27" t="s">
        <v>72</v>
      </c>
      <c r="F27" t="s">
        <v>73</v>
      </c>
      <c r="G27" t="s">
        <v>19</v>
      </c>
      <c r="H27">
        <v>55.000000000000014</v>
      </c>
      <c r="I27">
        <v>525</v>
      </c>
      <c r="J27">
        <v>288750.00000000006</v>
      </c>
      <c r="K27">
        <v>101062.50000000001</v>
      </c>
      <c r="L27">
        <v>0.35</v>
      </c>
      <c r="M27" t="s">
        <v>18</v>
      </c>
    </row>
    <row r="28" spans="1:13">
      <c r="A28" t="s">
        <v>14</v>
      </c>
      <c r="B28">
        <v>1128299</v>
      </c>
      <c r="C28" s="22">
        <v>44493</v>
      </c>
      <c r="D28" t="s">
        <v>48</v>
      </c>
      <c r="E28" t="s">
        <v>72</v>
      </c>
      <c r="F28" t="s">
        <v>73</v>
      </c>
      <c r="G28" t="s">
        <v>17</v>
      </c>
      <c r="H28">
        <v>40</v>
      </c>
      <c r="I28">
        <v>350</v>
      </c>
      <c r="J28">
        <v>140000</v>
      </c>
      <c r="K28">
        <v>49000</v>
      </c>
      <c r="L28">
        <v>0.35</v>
      </c>
      <c r="M28" t="s">
        <v>18</v>
      </c>
    </row>
    <row r="29" spans="1:13">
      <c r="A29" t="s">
        <v>14</v>
      </c>
      <c r="B29">
        <v>1128299</v>
      </c>
      <c r="C29" s="22">
        <v>44464</v>
      </c>
      <c r="D29" t="s">
        <v>48</v>
      </c>
      <c r="E29" t="s">
        <v>72</v>
      </c>
      <c r="F29" t="s">
        <v>73</v>
      </c>
      <c r="G29" t="s">
        <v>23</v>
      </c>
      <c r="H29">
        <v>44.999999999999993</v>
      </c>
      <c r="I29">
        <v>250</v>
      </c>
      <c r="J29">
        <v>112499.99999999999</v>
      </c>
      <c r="K29">
        <v>33749.999999999993</v>
      </c>
      <c r="L29">
        <v>0.3</v>
      </c>
      <c r="M29" t="s">
        <v>18</v>
      </c>
    </row>
    <row r="30" spans="1:13">
      <c r="A30" t="s">
        <v>14</v>
      </c>
      <c r="B30">
        <v>1128299</v>
      </c>
      <c r="C30" s="22">
        <v>44464</v>
      </c>
      <c r="D30" t="s">
        <v>48</v>
      </c>
      <c r="E30" t="s">
        <v>72</v>
      </c>
      <c r="F30" t="s">
        <v>73</v>
      </c>
      <c r="G30" t="s">
        <v>22</v>
      </c>
      <c r="H30">
        <v>60.000000000000007</v>
      </c>
      <c r="I30">
        <v>225</v>
      </c>
      <c r="J30">
        <v>135000.00000000003</v>
      </c>
      <c r="K30">
        <v>54000.000000000015</v>
      </c>
      <c r="L30">
        <v>0.4</v>
      </c>
      <c r="M30" t="s">
        <v>18</v>
      </c>
    </row>
    <row r="31" spans="1:13">
      <c r="A31" t="s">
        <v>14</v>
      </c>
      <c r="B31">
        <v>1128299</v>
      </c>
      <c r="C31" s="22">
        <v>44464</v>
      </c>
      <c r="D31" t="s">
        <v>48</v>
      </c>
      <c r="E31" t="s">
        <v>72</v>
      </c>
      <c r="F31" t="s">
        <v>73</v>
      </c>
      <c r="G31" t="s">
        <v>21</v>
      </c>
      <c r="H31">
        <v>50.000000000000014</v>
      </c>
      <c r="I31">
        <v>200</v>
      </c>
      <c r="J31">
        <v>100000.00000000003</v>
      </c>
      <c r="K31">
        <v>35000.000000000007</v>
      </c>
      <c r="L31">
        <v>0.35</v>
      </c>
      <c r="M31" t="s">
        <v>18</v>
      </c>
    </row>
    <row r="32" spans="1:13">
      <c r="A32" t="s">
        <v>14</v>
      </c>
      <c r="B32">
        <v>1128299</v>
      </c>
      <c r="C32" s="22">
        <v>44464</v>
      </c>
      <c r="D32" t="s">
        <v>48</v>
      </c>
      <c r="E32" t="s">
        <v>72</v>
      </c>
      <c r="F32" t="s">
        <v>73</v>
      </c>
      <c r="G32" t="s">
        <v>20</v>
      </c>
      <c r="H32">
        <v>50.000000000000014</v>
      </c>
      <c r="I32">
        <v>250</v>
      </c>
      <c r="J32">
        <v>125000.00000000003</v>
      </c>
      <c r="K32">
        <v>43750.000000000007</v>
      </c>
      <c r="L32">
        <v>0.35</v>
      </c>
      <c r="M32" t="s">
        <v>18</v>
      </c>
    </row>
    <row r="33" spans="1:13">
      <c r="A33" t="s">
        <v>14</v>
      </c>
      <c r="B33">
        <v>1128299</v>
      </c>
      <c r="C33" s="22">
        <v>44464</v>
      </c>
      <c r="D33" t="s">
        <v>48</v>
      </c>
      <c r="E33" t="s">
        <v>72</v>
      </c>
      <c r="F33" t="s">
        <v>73</v>
      </c>
      <c r="G33" t="s">
        <v>19</v>
      </c>
      <c r="H33">
        <v>55.000000000000014</v>
      </c>
      <c r="I33">
        <v>450</v>
      </c>
      <c r="J33">
        <v>247500.00000000006</v>
      </c>
      <c r="K33">
        <v>86625.000000000015</v>
      </c>
      <c r="L33">
        <v>0.35</v>
      </c>
      <c r="M33" t="s">
        <v>18</v>
      </c>
    </row>
    <row r="34" spans="1:13">
      <c r="A34" t="s">
        <v>14</v>
      </c>
      <c r="B34">
        <v>1128299</v>
      </c>
      <c r="C34" s="22">
        <v>44464</v>
      </c>
      <c r="D34" t="s">
        <v>48</v>
      </c>
      <c r="E34" t="s">
        <v>72</v>
      </c>
      <c r="F34" t="s">
        <v>73</v>
      </c>
      <c r="G34" t="s">
        <v>17</v>
      </c>
      <c r="H34">
        <v>50.000000000000014</v>
      </c>
      <c r="I34">
        <v>450</v>
      </c>
      <c r="J34">
        <v>225000.00000000006</v>
      </c>
      <c r="K34">
        <v>78750.000000000015</v>
      </c>
      <c r="L34">
        <v>0.35</v>
      </c>
      <c r="M34" t="s">
        <v>18</v>
      </c>
    </row>
    <row r="35" spans="1:13">
      <c r="A35" t="s">
        <v>14</v>
      </c>
      <c r="B35">
        <v>1128299</v>
      </c>
      <c r="C35" s="22">
        <v>44432</v>
      </c>
      <c r="D35" t="s">
        <v>48</v>
      </c>
      <c r="E35" t="s">
        <v>72</v>
      </c>
      <c r="F35" t="s">
        <v>73</v>
      </c>
      <c r="G35" t="s">
        <v>23</v>
      </c>
      <c r="H35">
        <v>75</v>
      </c>
      <c r="I35">
        <v>250</v>
      </c>
      <c r="J35">
        <v>187500</v>
      </c>
      <c r="K35">
        <v>56250</v>
      </c>
      <c r="L35">
        <v>0.3</v>
      </c>
      <c r="M35" t="s">
        <v>18</v>
      </c>
    </row>
    <row r="36" spans="1:13">
      <c r="A36" t="s">
        <v>14</v>
      </c>
      <c r="B36">
        <v>1128299</v>
      </c>
      <c r="C36" s="22">
        <v>44432</v>
      </c>
      <c r="D36" t="s">
        <v>48</v>
      </c>
      <c r="E36" t="s">
        <v>72</v>
      </c>
      <c r="F36" t="s">
        <v>73</v>
      </c>
      <c r="G36" t="s">
        <v>22</v>
      </c>
      <c r="H36">
        <v>70</v>
      </c>
      <c r="I36">
        <v>425</v>
      </c>
      <c r="J36">
        <v>297500</v>
      </c>
      <c r="K36">
        <v>119000</v>
      </c>
      <c r="L36">
        <v>0.4</v>
      </c>
      <c r="M36" t="s">
        <v>18</v>
      </c>
    </row>
    <row r="37" spans="1:13">
      <c r="A37" t="s">
        <v>14</v>
      </c>
      <c r="B37">
        <v>1128299</v>
      </c>
      <c r="C37" s="22">
        <v>44432</v>
      </c>
      <c r="D37" t="s">
        <v>48</v>
      </c>
      <c r="E37" t="s">
        <v>72</v>
      </c>
      <c r="F37" t="s">
        <v>73</v>
      </c>
      <c r="G37" t="s">
        <v>21</v>
      </c>
      <c r="H37">
        <v>70</v>
      </c>
      <c r="I37">
        <v>425</v>
      </c>
      <c r="J37">
        <v>297500</v>
      </c>
      <c r="K37">
        <v>104125</v>
      </c>
      <c r="L37">
        <v>0.35</v>
      </c>
      <c r="M37" t="s">
        <v>18</v>
      </c>
    </row>
    <row r="38" spans="1:13">
      <c r="A38" t="s">
        <v>14</v>
      </c>
      <c r="B38">
        <v>1128299</v>
      </c>
      <c r="C38" s="22">
        <v>44432</v>
      </c>
      <c r="D38" t="s">
        <v>48</v>
      </c>
      <c r="E38" t="s">
        <v>72</v>
      </c>
      <c r="F38" t="s">
        <v>73</v>
      </c>
      <c r="G38" t="s">
        <v>20</v>
      </c>
      <c r="H38">
        <v>70</v>
      </c>
      <c r="I38">
        <v>650</v>
      </c>
      <c r="J38">
        <v>455000</v>
      </c>
      <c r="K38">
        <v>159250</v>
      </c>
      <c r="L38">
        <v>0.35</v>
      </c>
      <c r="M38" t="s">
        <v>18</v>
      </c>
    </row>
    <row r="39" spans="1:13">
      <c r="A39" t="s">
        <v>14</v>
      </c>
      <c r="B39">
        <v>1128299</v>
      </c>
      <c r="C39" s="22">
        <v>44432</v>
      </c>
      <c r="D39" t="s">
        <v>48</v>
      </c>
      <c r="E39" t="s">
        <v>72</v>
      </c>
      <c r="F39" t="s">
        <v>73</v>
      </c>
      <c r="G39" t="s">
        <v>19</v>
      </c>
      <c r="H39">
        <v>80</v>
      </c>
      <c r="I39">
        <v>775</v>
      </c>
      <c r="J39">
        <v>620000</v>
      </c>
      <c r="K39">
        <v>217000</v>
      </c>
      <c r="L39">
        <v>0.35</v>
      </c>
      <c r="M39" t="s">
        <v>18</v>
      </c>
    </row>
    <row r="40" spans="1:13">
      <c r="A40" t="s">
        <v>14</v>
      </c>
      <c r="B40">
        <v>1128299</v>
      </c>
      <c r="C40" s="22">
        <v>44432</v>
      </c>
      <c r="D40" t="s">
        <v>48</v>
      </c>
      <c r="E40" t="s">
        <v>72</v>
      </c>
      <c r="F40" t="s">
        <v>73</v>
      </c>
      <c r="G40" t="s">
        <v>17</v>
      </c>
      <c r="H40">
        <v>90</v>
      </c>
      <c r="I40">
        <v>800</v>
      </c>
      <c r="J40">
        <v>720000</v>
      </c>
      <c r="K40">
        <v>251999.99999999997</v>
      </c>
      <c r="L40">
        <v>0.35</v>
      </c>
      <c r="M40" t="s">
        <v>18</v>
      </c>
    </row>
    <row r="41" spans="1:13">
      <c r="A41" t="s">
        <v>14</v>
      </c>
      <c r="B41">
        <v>1128299</v>
      </c>
      <c r="C41" s="22">
        <v>44400</v>
      </c>
      <c r="D41" t="s">
        <v>48</v>
      </c>
      <c r="E41" t="s">
        <v>72</v>
      </c>
      <c r="F41" t="s">
        <v>73</v>
      </c>
      <c r="G41" t="s">
        <v>23</v>
      </c>
      <c r="H41">
        <v>105</v>
      </c>
      <c r="I41">
        <v>600</v>
      </c>
      <c r="J41">
        <v>630000</v>
      </c>
      <c r="K41">
        <v>189000</v>
      </c>
      <c r="L41">
        <v>0.3</v>
      </c>
      <c r="M41" t="s">
        <v>18</v>
      </c>
    </row>
    <row r="42" spans="1:13">
      <c r="A42" t="s">
        <v>14</v>
      </c>
      <c r="B42">
        <v>1128299</v>
      </c>
      <c r="C42" s="22">
        <v>44400</v>
      </c>
      <c r="D42" t="s">
        <v>48</v>
      </c>
      <c r="E42" t="s">
        <v>72</v>
      </c>
      <c r="F42" t="s">
        <v>73</v>
      </c>
      <c r="G42" t="s">
        <v>22</v>
      </c>
      <c r="H42">
        <v>90</v>
      </c>
      <c r="I42">
        <v>600</v>
      </c>
      <c r="J42">
        <v>540000</v>
      </c>
      <c r="K42">
        <v>216000</v>
      </c>
      <c r="L42">
        <v>0.4</v>
      </c>
      <c r="M42" t="s">
        <v>18</v>
      </c>
    </row>
    <row r="43" spans="1:13">
      <c r="A43" t="s">
        <v>14</v>
      </c>
      <c r="B43">
        <v>1128299</v>
      </c>
      <c r="C43" s="22">
        <v>44400</v>
      </c>
      <c r="D43" t="s">
        <v>48</v>
      </c>
      <c r="E43" t="s">
        <v>72</v>
      </c>
      <c r="F43" t="s">
        <v>73</v>
      </c>
      <c r="G43" t="s">
        <v>21</v>
      </c>
      <c r="H43">
        <v>85</v>
      </c>
      <c r="I43">
        <v>550</v>
      </c>
      <c r="J43">
        <v>467500</v>
      </c>
      <c r="K43">
        <v>163625</v>
      </c>
      <c r="L43">
        <v>0.35</v>
      </c>
      <c r="M43" t="s">
        <v>18</v>
      </c>
    </row>
    <row r="44" spans="1:13">
      <c r="A44" t="s">
        <v>14</v>
      </c>
      <c r="B44">
        <v>1128299</v>
      </c>
      <c r="C44" s="22">
        <v>44400</v>
      </c>
      <c r="D44" t="s">
        <v>48</v>
      </c>
      <c r="E44" t="s">
        <v>72</v>
      </c>
      <c r="F44" t="s">
        <v>73</v>
      </c>
      <c r="G44" t="s">
        <v>20</v>
      </c>
      <c r="H44">
        <v>90</v>
      </c>
      <c r="I44">
        <v>650</v>
      </c>
      <c r="J44">
        <v>585000</v>
      </c>
      <c r="K44">
        <v>204750</v>
      </c>
      <c r="L44">
        <v>0.35</v>
      </c>
      <c r="M44" t="s">
        <v>18</v>
      </c>
    </row>
    <row r="45" spans="1:13">
      <c r="A45" t="s">
        <v>14</v>
      </c>
      <c r="B45">
        <v>1128299</v>
      </c>
      <c r="C45" s="22">
        <v>44400</v>
      </c>
      <c r="D45" t="s">
        <v>48</v>
      </c>
      <c r="E45" t="s">
        <v>72</v>
      </c>
      <c r="F45" t="s">
        <v>73</v>
      </c>
      <c r="G45" t="s">
        <v>19</v>
      </c>
      <c r="H45">
        <v>90</v>
      </c>
      <c r="I45">
        <v>700</v>
      </c>
      <c r="J45">
        <v>630000</v>
      </c>
      <c r="K45">
        <v>220500</v>
      </c>
      <c r="L45">
        <v>0.35</v>
      </c>
      <c r="M45" t="s">
        <v>18</v>
      </c>
    </row>
    <row r="46" spans="1:13">
      <c r="A46" t="s">
        <v>14</v>
      </c>
      <c r="B46">
        <v>1128299</v>
      </c>
      <c r="C46" s="22">
        <v>44400</v>
      </c>
      <c r="D46" t="s">
        <v>48</v>
      </c>
      <c r="E46" t="s">
        <v>72</v>
      </c>
      <c r="F46" t="s">
        <v>73</v>
      </c>
      <c r="G46" t="s">
        <v>17</v>
      </c>
      <c r="H46">
        <v>85</v>
      </c>
      <c r="I46">
        <v>850</v>
      </c>
      <c r="J46">
        <v>722500</v>
      </c>
      <c r="K46">
        <v>252874.99999999997</v>
      </c>
      <c r="L46">
        <v>0.35</v>
      </c>
      <c r="M46" t="s">
        <v>18</v>
      </c>
    </row>
    <row r="47" spans="1:13">
      <c r="A47" t="s">
        <v>14</v>
      </c>
      <c r="B47">
        <v>1128299</v>
      </c>
      <c r="C47" s="22">
        <v>44371</v>
      </c>
      <c r="D47" t="s">
        <v>48</v>
      </c>
      <c r="E47" t="s">
        <v>72</v>
      </c>
      <c r="F47" t="s">
        <v>73</v>
      </c>
      <c r="G47" t="s">
        <v>23</v>
      </c>
      <c r="H47">
        <v>105</v>
      </c>
      <c r="I47">
        <v>700</v>
      </c>
      <c r="J47">
        <v>735000</v>
      </c>
      <c r="K47">
        <v>220500</v>
      </c>
      <c r="L47">
        <v>0.3</v>
      </c>
      <c r="M47" t="s">
        <v>18</v>
      </c>
    </row>
    <row r="48" spans="1:13">
      <c r="A48" t="s">
        <v>14</v>
      </c>
      <c r="B48">
        <v>1128299</v>
      </c>
      <c r="C48" s="22">
        <v>44371</v>
      </c>
      <c r="D48" t="s">
        <v>48</v>
      </c>
      <c r="E48" t="s">
        <v>72</v>
      </c>
      <c r="F48" t="s">
        <v>73</v>
      </c>
      <c r="G48" t="s">
        <v>22</v>
      </c>
      <c r="H48">
        <v>90</v>
      </c>
      <c r="I48">
        <v>400</v>
      </c>
      <c r="J48">
        <v>360000</v>
      </c>
      <c r="K48">
        <v>144000</v>
      </c>
      <c r="L48">
        <v>0.4</v>
      </c>
      <c r="M48" t="s">
        <v>18</v>
      </c>
    </row>
    <row r="49" spans="1:13">
      <c r="A49" t="s">
        <v>14</v>
      </c>
      <c r="B49">
        <v>1128299</v>
      </c>
      <c r="C49" s="22">
        <v>44371</v>
      </c>
      <c r="D49" t="s">
        <v>48</v>
      </c>
      <c r="E49" t="s">
        <v>72</v>
      </c>
      <c r="F49" t="s">
        <v>73</v>
      </c>
      <c r="G49" t="s">
        <v>21</v>
      </c>
      <c r="H49">
        <v>80</v>
      </c>
      <c r="I49">
        <v>525</v>
      </c>
      <c r="J49">
        <v>420000</v>
      </c>
      <c r="K49">
        <v>147000</v>
      </c>
      <c r="L49">
        <v>0.35</v>
      </c>
      <c r="M49" t="s">
        <v>18</v>
      </c>
    </row>
    <row r="50" spans="1:13">
      <c r="A50" t="s">
        <v>14</v>
      </c>
      <c r="B50">
        <v>1128299</v>
      </c>
      <c r="C50" s="22">
        <v>44371</v>
      </c>
      <c r="D50" t="s">
        <v>48</v>
      </c>
      <c r="E50" t="s">
        <v>72</v>
      </c>
      <c r="F50" t="s">
        <v>73</v>
      </c>
      <c r="G50" t="s">
        <v>20</v>
      </c>
      <c r="H50">
        <v>80</v>
      </c>
      <c r="I50">
        <v>650</v>
      </c>
      <c r="J50">
        <v>520000</v>
      </c>
      <c r="K50">
        <v>182000</v>
      </c>
      <c r="L50">
        <v>0.35</v>
      </c>
      <c r="M50" t="s">
        <v>18</v>
      </c>
    </row>
    <row r="51" spans="1:13">
      <c r="A51" t="s">
        <v>14</v>
      </c>
      <c r="B51">
        <v>1128299</v>
      </c>
      <c r="C51" s="22">
        <v>44371</v>
      </c>
      <c r="D51" t="s">
        <v>48</v>
      </c>
      <c r="E51" t="s">
        <v>72</v>
      </c>
      <c r="F51" t="s">
        <v>73</v>
      </c>
      <c r="G51" t="s">
        <v>19</v>
      </c>
      <c r="H51">
        <v>64.999999999999986</v>
      </c>
      <c r="I51">
        <v>650</v>
      </c>
      <c r="J51">
        <v>422499.99999999988</v>
      </c>
      <c r="K51">
        <v>147874.99999999994</v>
      </c>
      <c r="L51">
        <v>0.35</v>
      </c>
      <c r="M51" t="s">
        <v>18</v>
      </c>
    </row>
    <row r="52" spans="1:13">
      <c r="A52" t="s">
        <v>14</v>
      </c>
      <c r="B52">
        <v>1128299</v>
      </c>
      <c r="C52" s="22">
        <v>44371</v>
      </c>
      <c r="D52" t="s">
        <v>48</v>
      </c>
      <c r="E52" t="s">
        <v>72</v>
      </c>
      <c r="F52" t="s">
        <v>73</v>
      </c>
      <c r="G52" t="s">
        <v>17</v>
      </c>
      <c r="H52">
        <v>54.999999999999993</v>
      </c>
      <c r="I52">
        <v>775</v>
      </c>
      <c r="J52">
        <v>426249.99999999994</v>
      </c>
      <c r="K52">
        <v>149187.49999999997</v>
      </c>
      <c r="L52">
        <v>0.35</v>
      </c>
      <c r="M52" t="s">
        <v>18</v>
      </c>
    </row>
    <row r="53" spans="1:13">
      <c r="A53" t="s">
        <v>14</v>
      </c>
      <c r="B53">
        <v>1128299</v>
      </c>
      <c r="C53" s="22">
        <v>44341</v>
      </c>
      <c r="D53" t="s">
        <v>48</v>
      </c>
      <c r="E53" t="s">
        <v>72</v>
      </c>
      <c r="F53" t="s">
        <v>73</v>
      </c>
      <c r="G53" t="s">
        <v>23</v>
      </c>
      <c r="H53">
        <v>60</v>
      </c>
      <c r="I53">
        <v>525</v>
      </c>
      <c r="J53">
        <v>315000</v>
      </c>
      <c r="K53">
        <v>94500</v>
      </c>
      <c r="L53">
        <v>0.3</v>
      </c>
      <c r="M53" t="s">
        <v>18</v>
      </c>
    </row>
    <row r="54" spans="1:13">
      <c r="A54" t="s">
        <v>14</v>
      </c>
      <c r="B54">
        <v>1128299</v>
      </c>
      <c r="C54" s="22">
        <v>44341</v>
      </c>
      <c r="D54" t="s">
        <v>48</v>
      </c>
      <c r="E54" t="s">
        <v>72</v>
      </c>
      <c r="F54" t="s">
        <v>73</v>
      </c>
      <c r="G54" t="s">
        <v>22</v>
      </c>
      <c r="H54">
        <v>44.999999999999993</v>
      </c>
      <c r="I54">
        <v>175</v>
      </c>
      <c r="J54">
        <v>78749.999999999985</v>
      </c>
      <c r="K54">
        <v>31499.999999999996</v>
      </c>
      <c r="L54">
        <v>0.4</v>
      </c>
      <c r="M54" t="s">
        <v>18</v>
      </c>
    </row>
    <row r="55" spans="1:13">
      <c r="A55" t="s">
        <v>14</v>
      </c>
      <c r="B55">
        <v>1128299</v>
      </c>
      <c r="C55" s="22">
        <v>44341</v>
      </c>
      <c r="D55" t="s">
        <v>48</v>
      </c>
      <c r="E55" t="s">
        <v>72</v>
      </c>
      <c r="F55" t="s">
        <v>73</v>
      </c>
      <c r="G55" t="s">
        <v>21</v>
      </c>
      <c r="H55">
        <v>50</v>
      </c>
      <c r="I55">
        <v>275</v>
      </c>
      <c r="J55">
        <v>137500</v>
      </c>
      <c r="K55">
        <v>48125</v>
      </c>
      <c r="L55">
        <v>0.35</v>
      </c>
      <c r="M55" t="s">
        <v>18</v>
      </c>
    </row>
    <row r="56" spans="1:13">
      <c r="A56" t="s">
        <v>14</v>
      </c>
      <c r="B56">
        <v>1128299</v>
      </c>
      <c r="C56" s="22">
        <v>44341</v>
      </c>
      <c r="D56" t="s">
        <v>48</v>
      </c>
      <c r="E56" t="s">
        <v>72</v>
      </c>
      <c r="F56" t="s">
        <v>73</v>
      </c>
      <c r="G56" t="s">
        <v>20</v>
      </c>
      <c r="H56">
        <v>55.000000000000007</v>
      </c>
      <c r="I56">
        <v>350</v>
      </c>
      <c r="J56">
        <v>192500.00000000003</v>
      </c>
      <c r="K56">
        <v>67375</v>
      </c>
      <c r="L56">
        <v>0.35</v>
      </c>
      <c r="M56" t="s">
        <v>18</v>
      </c>
    </row>
    <row r="57" spans="1:13">
      <c r="A57" t="s">
        <v>14</v>
      </c>
      <c r="B57">
        <v>1128299</v>
      </c>
      <c r="C57" s="22">
        <v>44341</v>
      </c>
      <c r="D57" t="s">
        <v>48</v>
      </c>
      <c r="E57" t="s">
        <v>72</v>
      </c>
      <c r="F57" t="s">
        <v>73</v>
      </c>
      <c r="G57" t="s">
        <v>19</v>
      </c>
      <c r="H57">
        <v>55.000000000000007</v>
      </c>
      <c r="I57">
        <v>350</v>
      </c>
      <c r="J57">
        <v>192500.00000000003</v>
      </c>
      <c r="K57">
        <v>67375</v>
      </c>
      <c r="L57">
        <v>0.35</v>
      </c>
      <c r="M57" t="s">
        <v>18</v>
      </c>
    </row>
    <row r="58" spans="1:13">
      <c r="A58" t="s">
        <v>14</v>
      </c>
      <c r="B58">
        <v>1128299</v>
      </c>
      <c r="C58" s="22">
        <v>44341</v>
      </c>
      <c r="D58" t="s">
        <v>48</v>
      </c>
      <c r="E58" t="s">
        <v>72</v>
      </c>
      <c r="F58" t="s">
        <v>73</v>
      </c>
      <c r="G58" t="s">
        <v>17</v>
      </c>
      <c r="H58">
        <v>50</v>
      </c>
      <c r="I58">
        <v>500</v>
      </c>
      <c r="J58">
        <v>250000</v>
      </c>
      <c r="K58">
        <v>87500</v>
      </c>
      <c r="L58">
        <v>0.35</v>
      </c>
      <c r="M58" t="s">
        <v>18</v>
      </c>
    </row>
    <row r="59" spans="1:13">
      <c r="A59" t="s">
        <v>14</v>
      </c>
      <c r="B59">
        <v>1128299</v>
      </c>
      <c r="C59" s="22">
        <v>44310</v>
      </c>
      <c r="D59" t="s">
        <v>48</v>
      </c>
      <c r="E59" t="s">
        <v>72</v>
      </c>
      <c r="F59" t="s">
        <v>73</v>
      </c>
      <c r="G59" t="s">
        <v>23</v>
      </c>
      <c r="H59">
        <v>65.000000000000014</v>
      </c>
      <c r="I59">
        <v>300</v>
      </c>
      <c r="J59">
        <v>195000.00000000003</v>
      </c>
      <c r="K59">
        <v>58500.000000000007</v>
      </c>
      <c r="L59">
        <v>0.3</v>
      </c>
      <c r="M59" t="s">
        <v>18</v>
      </c>
    </row>
    <row r="60" spans="1:13">
      <c r="A60" t="s">
        <v>14</v>
      </c>
      <c r="B60">
        <v>1128299</v>
      </c>
      <c r="C60" s="22">
        <v>44310</v>
      </c>
      <c r="D60" t="s">
        <v>48</v>
      </c>
      <c r="E60" t="s">
        <v>72</v>
      </c>
      <c r="F60" t="s">
        <v>73</v>
      </c>
      <c r="G60" t="s">
        <v>22</v>
      </c>
      <c r="H60">
        <v>50.000000000000014</v>
      </c>
      <c r="I60">
        <v>125</v>
      </c>
      <c r="J60">
        <v>62500.000000000015</v>
      </c>
      <c r="K60">
        <v>25000.000000000007</v>
      </c>
      <c r="L60">
        <v>0.4</v>
      </c>
      <c r="M60" t="s">
        <v>18</v>
      </c>
    </row>
    <row r="61" spans="1:13">
      <c r="A61" t="s">
        <v>14</v>
      </c>
      <c r="B61">
        <v>1128299</v>
      </c>
      <c r="C61" s="22">
        <v>44310</v>
      </c>
      <c r="D61" t="s">
        <v>48</v>
      </c>
      <c r="E61" t="s">
        <v>72</v>
      </c>
      <c r="F61" t="s">
        <v>73</v>
      </c>
      <c r="G61" t="s">
        <v>21</v>
      </c>
      <c r="H61">
        <v>45.000000000000007</v>
      </c>
      <c r="I61">
        <v>225</v>
      </c>
      <c r="J61">
        <v>101250.00000000001</v>
      </c>
      <c r="K61">
        <v>35437.5</v>
      </c>
      <c r="L61">
        <v>0.35</v>
      </c>
      <c r="M61" t="s">
        <v>18</v>
      </c>
    </row>
    <row r="62" spans="1:13">
      <c r="A62" t="s">
        <v>14</v>
      </c>
      <c r="B62">
        <v>1128299</v>
      </c>
      <c r="C62" s="22">
        <v>44310</v>
      </c>
      <c r="D62" t="s">
        <v>48</v>
      </c>
      <c r="E62" t="s">
        <v>72</v>
      </c>
      <c r="F62" t="s">
        <v>73</v>
      </c>
      <c r="G62" t="s">
        <v>20</v>
      </c>
      <c r="H62">
        <v>60.000000000000007</v>
      </c>
      <c r="I62">
        <v>325</v>
      </c>
      <c r="J62">
        <v>195000.00000000003</v>
      </c>
      <c r="K62">
        <v>68250</v>
      </c>
      <c r="L62">
        <v>0.35</v>
      </c>
      <c r="M62" t="s">
        <v>18</v>
      </c>
    </row>
    <row r="63" spans="1:13">
      <c r="A63" t="s">
        <v>14</v>
      </c>
      <c r="B63">
        <v>1128299</v>
      </c>
      <c r="C63" s="22">
        <v>44310</v>
      </c>
      <c r="D63" t="s">
        <v>48</v>
      </c>
      <c r="E63" t="s">
        <v>72</v>
      </c>
      <c r="F63" t="s">
        <v>73</v>
      </c>
      <c r="G63" t="s">
        <v>19</v>
      </c>
      <c r="H63">
        <v>60.000000000000007</v>
      </c>
      <c r="I63">
        <v>275</v>
      </c>
      <c r="J63">
        <v>165000.00000000003</v>
      </c>
      <c r="K63">
        <v>57750.000000000007</v>
      </c>
      <c r="L63">
        <v>0.35</v>
      </c>
      <c r="M63" t="s">
        <v>18</v>
      </c>
    </row>
    <row r="64" spans="1:13">
      <c r="A64" t="s">
        <v>14</v>
      </c>
      <c r="B64">
        <v>1128299</v>
      </c>
      <c r="C64" s="22">
        <v>44310</v>
      </c>
      <c r="D64" t="s">
        <v>48</v>
      </c>
      <c r="E64" t="s">
        <v>72</v>
      </c>
      <c r="F64" t="s">
        <v>73</v>
      </c>
      <c r="G64" t="s">
        <v>17</v>
      </c>
      <c r="H64">
        <v>55.000000000000007</v>
      </c>
      <c r="I64">
        <v>475</v>
      </c>
      <c r="J64">
        <v>261250.00000000003</v>
      </c>
      <c r="K64">
        <v>91437.5</v>
      </c>
      <c r="L64">
        <v>0.35</v>
      </c>
      <c r="M64" t="s">
        <v>18</v>
      </c>
    </row>
    <row r="65" spans="1:13">
      <c r="A65" t="s">
        <v>14</v>
      </c>
      <c r="B65">
        <v>1128299</v>
      </c>
      <c r="C65" s="22">
        <v>44278</v>
      </c>
      <c r="D65" t="s">
        <v>48</v>
      </c>
      <c r="E65" t="s">
        <v>72</v>
      </c>
      <c r="F65" t="s">
        <v>73</v>
      </c>
      <c r="G65" t="s">
        <v>23</v>
      </c>
      <c r="H65">
        <v>50</v>
      </c>
      <c r="I65">
        <v>300</v>
      </c>
      <c r="J65">
        <v>150000</v>
      </c>
      <c r="K65">
        <v>45000</v>
      </c>
      <c r="L65">
        <v>0.3</v>
      </c>
      <c r="M65" t="s">
        <v>18</v>
      </c>
    </row>
    <row r="66" spans="1:13">
      <c r="A66" t="s">
        <v>14</v>
      </c>
      <c r="B66">
        <v>1128299</v>
      </c>
      <c r="C66" s="22">
        <v>44278</v>
      </c>
      <c r="D66" t="s">
        <v>48</v>
      </c>
      <c r="E66" t="s">
        <v>72</v>
      </c>
      <c r="F66" t="s">
        <v>73</v>
      </c>
      <c r="G66" t="s">
        <v>22</v>
      </c>
      <c r="H66">
        <v>55.000000000000007</v>
      </c>
      <c r="I66">
        <v>100</v>
      </c>
      <c r="J66">
        <v>55000.000000000007</v>
      </c>
      <c r="K66">
        <v>22000.000000000004</v>
      </c>
      <c r="L66">
        <v>0.4</v>
      </c>
      <c r="M66" t="s">
        <v>18</v>
      </c>
    </row>
    <row r="67" spans="1:13">
      <c r="A67" t="s">
        <v>14</v>
      </c>
      <c r="B67">
        <v>1128299</v>
      </c>
      <c r="C67" s="22">
        <v>44278</v>
      </c>
      <c r="D67" t="s">
        <v>48</v>
      </c>
      <c r="E67" t="s">
        <v>72</v>
      </c>
      <c r="F67" t="s">
        <v>73</v>
      </c>
      <c r="G67" t="s">
        <v>21</v>
      </c>
      <c r="H67">
        <v>50</v>
      </c>
      <c r="I67">
        <v>250</v>
      </c>
      <c r="J67">
        <v>125000</v>
      </c>
      <c r="K67">
        <v>43750</v>
      </c>
      <c r="L67">
        <v>0.35</v>
      </c>
      <c r="M67" t="s">
        <v>18</v>
      </c>
    </row>
    <row r="68" spans="1:13">
      <c r="A68" t="s">
        <v>14</v>
      </c>
      <c r="B68">
        <v>1128299</v>
      </c>
      <c r="C68" s="22">
        <v>44278</v>
      </c>
      <c r="D68" t="s">
        <v>48</v>
      </c>
      <c r="E68" t="s">
        <v>72</v>
      </c>
      <c r="F68" t="s">
        <v>73</v>
      </c>
      <c r="G68" t="s">
        <v>20</v>
      </c>
      <c r="H68">
        <v>54.999999999999993</v>
      </c>
      <c r="I68">
        <v>350</v>
      </c>
      <c r="J68">
        <v>192499.99999999997</v>
      </c>
      <c r="K68">
        <v>67374.999999999985</v>
      </c>
      <c r="L68">
        <v>0.35</v>
      </c>
      <c r="M68" t="s">
        <v>18</v>
      </c>
    </row>
    <row r="69" spans="1:13">
      <c r="A69" t="s">
        <v>14</v>
      </c>
      <c r="B69">
        <v>1128299</v>
      </c>
      <c r="C69" s="22">
        <v>44278</v>
      </c>
      <c r="D69" t="s">
        <v>48</v>
      </c>
      <c r="E69" t="s">
        <v>72</v>
      </c>
      <c r="F69" t="s">
        <v>73</v>
      </c>
      <c r="G69" t="s">
        <v>19</v>
      </c>
      <c r="H69">
        <v>50</v>
      </c>
      <c r="I69">
        <v>325</v>
      </c>
      <c r="J69">
        <v>162500</v>
      </c>
      <c r="K69">
        <v>56875</v>
      </c>
      <c r="L69">
        <v>0.35</v>
      </c>
      <c r="M69" t="s">
        <v>18</v>
      </c>
    </row>
    <row r="70" spans="1:13">
      <c r="A70" t="s">
        <v>14</v>
      </c>
      <c r="B70">
        <v>1128299</v>
      </c>
      <c r="C70" s="22">
        <v>44278</v>
      </c>
      <c r="D70" t="s">
        <v>48</v>
      </c>
      <c r="E70" t="s">
        <v>72</v>
      </c>
      <c r="F70" t="s">
        <v>73</v>
      </c>
      <c r="G70" t="s">
        <v>17</v>
      </c>
      <c r="H70">
        <v>40</v>
      </c>
      <c r="I70">
        <v>475</v>
      </c>
      <c r="J70">
        <v>190000</v>
      </c>
      <c r="K70">
        <v>66500</v>
      </c>
      <c r="L70">
        <v>0.35</v>
      </c>
      <c r="M70" t="s">
        <v>18</v>
      </c>
    </row>
    <row r="71" spans="1:13">
      <c r="A71" t="s">
        <v>14</v>
      </c>
      <c r="B71">
        <v>1128299</v>
      </c>
      <c r="C71" s="22">
        <v>44251</v>
      </c>
      <c r="D71" t="s">
        <v>48</v>
      </c>
      <c r="E71" t="s">
        <v>72</v>
      </c>
      <c r="F71" t="s">
        <v>73</v>
      </c>
      <c r="G71" t="s">
        <v>23</v>
      </c>
      <c r="H71">
        <v>40</v>
      </c>
      <c r="I71">
        <v>325</v>
      </c>
      <c r="J71">
        <v>130000</v>
      </c>
      <c r="K71">
        <v>39000</v>
      </c>
      <c r="L71">
        <v>0.3</v>
      </c>
      <c r="M71" t="s">
        <v>18</v>
      </c>
    </row>
    <row r="72" spans="1:13">
      <c r="A72" t="s">
        <v>14</v>
      </c>
      <c r="B72">
        <v>1128299</v>
      </c>
      <c r="C72" s="22">
        <v>44251</v>
      </c>
      <c r="D72" t="s">
        <v>48</v>
      </c>
      <c r="E72" t="s">
        <v>72</v>
      </c>
      <c r="F72" t="s">
        <v>73</v>
      </c>
      <c r="G72" t="s">
        <v>22</v>
      </c>
      <c r="H72">
        <v>45.000000000000007</v>
      </c>
      <c r="I72">
        <v>125</v>
      </c>
      <c r="J72">
        <v>56250.000000000007</v>
      </c>
      <c r="K72">
        <v>22500.000000000004</v>
      </c>
      <c r="L72">
        <v>0.4</v>
      </c>
      <c r="M72" t="s">
        <v>18</v>
      </c>
    </row>
    <row r="73" spans="1:13">
      <c r="A73" t="s">
        <v>14</v>
      </c>
      <c r="B73">
        <v>1128299</v>
      </c>
      <c r="C73" s="22">
        <v>44251</v>
      </c>
      <c r="D73" t="s">
        <v>48</v>
      </c>
      <c r="E73" t="s">
        <v>72</v>
      </c>
      <c r="F73" t="s">
        <v>73</v>
      </c>
      <c r="G73" t="s">
        <v>21</v>
      </c>
      <c r="H73">
        <v>40</v>
      </c>
      <c r="I73">
        <v>200</v>
      </c>
      <c r="J73">
        <v>80000</v>
      </c>
      <c r="K73">
        <v>28000</v>
      </c>
      <c r="L73">
        <v>0.35</v>
      </c>
      <c r="M73" t="s">
        <v>18</v>
      </c>
    </row>
    <row r="74" spans="1:13">
      <c r="A74" t="s">
        <v>30</v>
      </c>
      <c r="B74">
        <v>1185732</v>
      </c>
      <c r="C74" s="22">
        <v>44237</v>
      </c>
      <c r="D74" t="s">
        <v>48</v>
      </c>
      <c r="E74" t="s">
        <v>49</v>
      </c>
      <c r="F74" t="s">
        <v>68</v>
      </c>
      <c r="G74" t="s">
        <v>20</v>
      </c>
      <c r="H74">
        <v>35</v>
      </c>
      <c r="I74">
        <v>600</v>
      </c>
      <c r="J74">
        <v>210000</v>
      </c>
      <c r="K74">
        <v>52500</v>
      </c>
      <c r="L74">
        <v>0.25</v>
      </c>
      <c r="M74" t="s">
        <v>18</v>
      </c>
    </row>
    <row r="75" spans="1:13">
      <c r="A75" t="s">
        <v>30</v>
      </c>
      <c r="B75">
        <v>1185732</v>
      </c>
      <c r="C75" s="22">
        <v>44237</v>
      </c>
      <c r="D75" t="s">
        <v>48</v>
      </c>
      <c r="E75" t="s">
        <v>49</v>
      </c>
      <c r="F75" t="s">
        <v>68</v>
      </c>
      <c r="G75" t="s">
        <v>19</v>
      </c>
      <c r="H75">
        <v>45</v>
      </c>
      <c r="I75">
        <v>550</v>
      </c>
      <c r="J75">
        <v>247500</v>
      </c>
      <c r="K75">
        <v>86625</v>
      </c>
      <c r="L75">
        <v>0.35</v>
      </c>
      <c r="M75" t="s">
        <v>18</v>
      </c>
    </row>
    <row r="76" spans="1:13">
      <c r="A76" t="s">
        <v>30</v>
      </c>
      <c r="B76">
        <v>1185732</v>
      </c>
      <c r="C76" s="22">
        <v>44237</v>
      </c>
      <c r="D76" t="s">
        <v>48</v>
      </c>
      <c r="E76" t="s">
        <v>49</v>
      </c>
      <c r="F76" t="s">
        <v>68</v>
      </c>
      <c r="G76" t="s">
        <v>17</v>
      </c>
      <c r="H76">
        <v>45</v>
      </c>
      <c r="I76">
        <v>900</v>
      </c>
      <c r="J76">
        <v>405000</v>
      </c>
      <c r="K76">
        <v>182250</v>
      </c>
      <c r="L76">
        <v>0.45</v>
      </c>
      <c r="M76" t="s">
        <v>18</v>
      </c>
    </row>
    <row r="77" spans="1:13">
      <c r="A77" t="s">
        <v>30</v>
      </c>
      <c r="B77">
        <v>1185732</v>
      </c>
      <c r="C77" s="22">
        <v>44208</v>
      </c>
      <c r="D77" t="s">
        <v>48</v>
      </c>
      <c r="E77" t="s">
        <v>49</v>
      </c>
      <c r="F77" t="s">
        <v>68</v>
      </c>
      <c r="G77" t="s">
        <v>23</v>
      </c>
      <c r="H77">
        <v>45</v>
      </c>
      <c r="I77">
        <v>650</v>
      </c>
      <c r="J77">
        <v>292500</v>
      </c>
      <c r="K77">
        <v>146250</v>
      </c>
      <c r="L77">
        <v>0.5</v>
      </c>
      <c r="M77" t="s">
        <v>18</v>
      </c>
    </row>
    <row r="78" spans="1:13">
      <c r="A78" t="s">
        <v>30</v>
      </c>
      <c r="B78">
        <v>1185732</v>
      </c>
      <c r="C78" s="22">
        <v>44208</v>
      </c>
      <c r="D78" t="s">
        <v>48</v>
      </c>
      <c r="E78" t="s">
        <v>49</v>
      </c>
      <c r="F78" t="s">
        <v>68</v>
      </c>
      <c r="G78" t="s">
        <v>22</v>
      </c>
      <c r="H78">
        <v>55.000000000000007</v>
      </c>
      <c r="I78">
        <v>550</v>
      </c>
      <c r="J78">
        <v>302500.00000000006</v>
      </c>
      <c r="K78">
        <v>105875.00000000001</v>
      </c>
      <c r="L78">
        <v>0.35</v>
      </c>
      <c r="M78" t="s">
        <v>18</v>
      </c>
    </row>
    <row r="79" spans="1:13">
      <c r="A79" t="s">
        <v>30</v>
      </c>
      <c r="B79">
        <v>1185732</v>
      </c>
      <c r="C79" s="22">
        <v>44208</v>
      </c>
      <c r="D79" t="s">
        <v>48</v>
      </c>
      <c r="E79" t="s">
        <v>49</v>
      </c>
      <c r="F79" t="s">
        <v>68</v>
      </c>
      <c r="G79" t="s">
        <v>21</v>
      </c>
      <c r="H79">
        <v>40</v>
      </c>
      <c r="I79">
        <v>500</v>
      </c>
      <c r="J79">
        <v>200000</v>
      </c>
      <c r="K79">
        <v>60000</v>
      </c>
      <c r="L79">
        <v>0.3</v>
      </c>
      <c r="M79" t="s">
        <v>18</v>
      </c>
    </row>
    <row r="80" spans="1:13">
      <c r="A80" t="s">
        <v>30</v>
      </c>
      <c r="B80">
        <v>1185732</v>
      </c>
      <c r="C80" s="22">
        <v>44208</v>
      </c>
      <c r="D80" t="s">
        <v>48</v>
      </c>
      <c r="E80" t="s">
        <v>49</v>
      </c>
      <c r="F80" t="s">
        <v>68</v>
      </c>
      <c r="G80" t="s">
        <v>20</v>
      </c>
      <c r="H80">
        <v>35</v>
      </c>
      <c r="I80">
        <v>650</v>
      </c>
      <c r="J80">
        <v>227500</v>
      </c>
      <c r="K80">
        <v>56875</v>
      </c>
      <c r="L80">
        <v>0.25</v>
      </c>
      <c r="M80" t="s">
        <v>18</v>
      </c>
    </row>
    <row r="81" spans="1:13">
      <c r="A81" t="s">
        <v>30</v>
      </c>
      <c r="B81">
        <v>1185732</v>
      </c>
      <c r="C81" s="22">
        <v>44208</v>
      </c>
      <c r="D81" t="s">
        <v>48</v>
      </c>
      <c r="E81" t="s">
        <v>49</v>
      </c>
      <c r="F81" t="s">
        <v>68</v>
      </c>
      <c r="G81" t="s">
        <v>19</v>
      </c>
      <c r="H81">
        <v>45</v>
      </c>
      <c r="I81">
        <v>650</v>
      </c>
      <c r="J81">
        <v>292500</v>
      </c>
      <c r="K81">
        <v>102375</v>
      </c>
      <c r="L81">
        <v>0.35</v>
      </c>
      <c r="M81" t="s">
        <v>18</v>
      </c>
    </row>
    <row r="82" spans="1:13">
      <c r="A82" t="s">
        <v>30</v>
      </c>
      <c r="B82">
        <v>1185732</v>
      </c>
      <c r="C82" s="22">
        <v>44208</v>
      </c>
      <c r="D82" t="s">
        <v>48</v>
      </c>
      <c r="E82" t="s">
        <v>49</v>
      </c>
      <c r="F82" t="s">
        <v>68</v>
      </c>
      <c r="G82" t="s">
        <v>17</v>
      </c>
      <c r="H82">
        <v>45</v>
      </c>
      <c r="I82">
        <v>850</v>
      </c>
      <c r="J82">
        <v>382500</v>
      </c>
      <c r="K82">
        <v>172125</v>
      </c>
      <c r="L82">
        <v>0.45</v>
      </c>
      <c r="M82" t="s">
        <v>18</v>
      </c>
    </row>
    <row r="83" spans="1:13">
      <c r="A83" t="s">
        <v>30</v>
      </c>
      <c r="B83">
        <v>1128299</v>
      </c>
      <c r="C83" s="22">
        <v>44546</v>
      </c>
      <c r="D83" t="s">
        <v>48</v>
      </c>
      <c r="E83" t="s">
        <v>49</v>
      </c>
      <c r="F83" t="s">
        <v>68</v>
      </c>
      <c r="G83" t="s">
        <v>23</v>
      </c>
      <c r="H83">
        <v>95.000000000000014</v>
      </c>
      <c r="I83">
        <v>625</v>
      </c>
      <c r="J83">
        <v>593750.00000000012</v>
      </c>
      <c r="K83">
        <v>267187.50000000006</v>
      </c>
      <c r="L83">
        <v>0.45</v>
      </c>
      <c r="M83" t="s">
        <v>18</v>
      </c>
    </row>
    <row r="84" spans="1:13">
      <c r="A84" t="s">
        <v>30</v>
      </c>
      <c r="B84">
        <v>1128299</v>
      </c>
      <c r="C84" s="22">
        <v>44546</v>
      </c>
      <c r="D84" t="s">
        <v>48</v>
      </c>
      <c r="E84" t="s">
        <v>49</v>
      </c>
      <c r="F84" t="s">
        <v>68</v>
      </c>
      <c r="G84" t="s">
        <v>22</v>
      </c>
      <c r="H84">
        <v>90.000000000000014</v>
      </c>
      <c r="I84">
        <v>525</v>
      </c>
      <c r="J84">
        <v>472500.00000000006</v>
      </c>
      <c r="K84">
        <v>94500.000000000015</v>
      </c>
      <c r="L84">
        <v>0.2</v>
      </c>
      <c r="M84" t="s">
        <v>18</v>
      </c>
    </row>
    <row r="85" spans="1:13">
      <c r="A85" t="s">
        <v>30</v>
      </c>
      <c r="B85">
        <v>1128299</v>
      </c>
      <c r="C85" s="22">
        <v>44546</v>
      </c>
      <c r="D85" t="s">
        <v>48</v>
      </c>
      <c r="E85" t="s">
        <v>49</v>
      </c>
      <c r="F85" t="s">
        <v>68</v>
      </c>
      <c r="G85" t="s">
        <v>21</v>
      </c>
      <c r="H85">
        <v>80.000000000000014</v>
      </c>
      <c r="I85">
        <v>600</v>
      </c>
      <c r="J85">
        <v>480000.00000000006</v>
      </c>
      <c r="K85">
        <v>144000</v>
      </c>
      <c r="L85">
        <v>0.3</v>
      </c>
      <c r="M85" t="s">
        <v>18</v>
      </c>
    </row>
    <row r="86" spans="1:13">
      <c r="A86" t="s">
        <v>30</v>
      </c>
      <c r="B86">
        <v>1128299</v>
      </c>
      <c r="C86" s="22">
        <v>44546</v>
      </c>
      <c r="D86" t="s">
        <v>48</v>
      </c>
      <c r="E86" t="s">
        <v>49</v>
      </c>
      <c r="F86" t="s">
        <v>68</v>
      </c>
      <c r="G86" t="s">
        <v>20</v>
      </c>
      <c r="H86">
        <v>80.000000000000014</v>
      </c>
      <c r="I86">
        <v>600</v>
      </c>
      <c r="J86">
        <v>480000.00000000006</v>
      </c>
      <c r="K86">
        <v>144000</v>
      </c>
      <c r="L86">
        <v>0.3</v>
      </c>
      <c r="M86" t="s">
        <v>18</v>
      </c>
    </row>
    <row r="87" spans="1:13">
      <c r="A87" t="s">
        <v>25</v>
      </c>
      <c r="B87">
        <v>1128299</v>
      </c>
      <c r="C87" s="22">
        <v>44546</v>
      </c>
      <c r="D87" t="s">
        <v>48</v>
      </c>
      <c r="E87" t="s">
        <v>49</v>
      </c>
      <c r="F87" t="s">
        <v>68</v>
      </c>
      <c r="G87" t="s">
        <v>19</v>
      </c>
      <c r="H87">
        <v>85.000000000000014</v>
      </c>
      <c r="I87">
        <v>800</v>
      </c>
      <c r="J87">
        <v>680000.00000000012</v>
      </c>
      <c r="K87">
        <v>170000.00000000003</v>
      </c>
      <c r="L87">
        <v>0.25</v>
      </c>
      <c r="M87" t="s">
        <v>18</v>
      </c>
    </row>
    <row r="88" spans="1:13">
      <c r="A88" t="s">
        <v>25</v>
      </c>
      <c r="B88">
        <v>1128299</v>
      </c>
      <c r="C88" s="22">
        <v>44546</v>
      </c>
      <c r="D88" t="s">
        <v>48</v>
      </c>
      <c r="E88" t="s">
        <v>49</v>
      </c>
      <c r="F88" t="s">
        <v>68</v>
      </c>
      <c r="G88" t="s">
        <v>17</v>
      </c>
      <c r="H88">
        <v>75.000000000000014</v>
      </c>
      <c r="I88">
        <v>800</v>
      </c>
      <c r="J88">
        <v>600000.00000000012</v>
      </c>
      <c r="K88">
        <v>180000.00000000003</v>
      </c>
      <c r="L88">
        <v>0.3</v>
      </c>
      <c r="M88" t="s">
        <v>18</v>
      </c>
    </row>
    <row r="89" spans="1:13">
      <c r="A89" t="s">
        <v>25</v>
      </c>
      <c r="B89">
        <v>1128299</v>
      </c>
      <c r="C89" s="22">
        <v>44517</v>
      </c>
      <c r="D89" t="s">
        <v>48</v>
      </c>
      <c r="E89" t="s">
        <v>49</v>
      </c>
      <c r="F89" t="s">
        <v>68</v>
      </c>
      <c r="G89" t="s">
        <v>23</v>
      </c>
      <c r="H89">
        <v>90.000000000000014</v>
      </c>
      <c r="I89">
        <v>600</v>
      </c>
      <c r="J89">
        <v>540000.00000000012</v>
      </c>
      <c r="K89">
        <v>243000.00000000006</v>
      </c>
      <c r="L89">
        <v>0.45</v>
      </c>
      <c r="M89" t="s">
        <v>18</v>
      </c>
    </row>
    <row r="90" spans="1:13">
      <c r="A90" t="s">
        <v>25</v>
      </c>
      <c r="B90">
        <v>1128299</v>
      </c>
      <c r="C90" s="22">
        <v>44517</v>
      </c>
      <c r="D90" t="s">
        <v>48</v>
      </c>
      <c r="E90" t="s">
        <v>49</v>
      </c>
      <c r="F90" t="s">
        <v>68</v>
      </c>
      <c r="G90" t="s">
        <v>22</v>
      </c>
      <c r="H90">
        <v>85.000000000000014</v>
      </c>
      <c r="I90">
        <v>475</v>
      </c>
      <c r="J90">
        <v>403750.00000000006</v>
      </c>
      <c r="K90">
        <v>80750.000000000015</v>
      </c>
      <c r="L90">
        <v>0.2</v>
      </c>
      <c r="M90" t="s">
        <v>18</v>
      </c>
    </row>
    <row r="91" spans="1:13">
      <c r="A91" t="s">
        <v>25</v>
      </c>
      <c r="B91">
        <v>1128299</v>
      </c>
      <c r="C91" s="22">
        <v>44517</v>
      </c>
      <c r="D91" t="s">
        <v>48</v>
      </c>
      <c r="E91" t="s">
        <v>49</v>
      </c>
      <c r="F91" t="s">
        <v>68</v>
      </c>
      <c r="G91" t="s">
        <v>21</v>
      </c>
      <c r="H91">
        <v>65.000000000000014</v>
      </c>
      <c r="I91">
        <v>500</v>
      </c>
      <c r="J91">
        <v>325000.00000000006</v>
      </c>
      <c r="K91">
        <v>97500.000000000015</v>
      </c>
      <c r="L91">
        <v>0.3</v>
      </c>
      <c r="M91" t="s">
        <v>18</v>
      </c>
    </row>
    <row r="92" spans="1:13">
      <c r="A92" t="s">
        <v>25</v>
      </c>
      <c r="B92">
        <v>1128299</v>
      </c>
      <c r="C92" s="22">
        <v>44517</v>
      </c>
      <c r="D92" t="s">
        <v>48</v>
      </c>
      <c r="E92" t="s">
        <v>49</v>
      </c>
      <c r="F92" t="s">
        <v>68</v>
      </c>
      <c r="G92" t="s">
        <v>20</v>
      </c>
      <c r="H92">
        <v>55.000000000000007</v>
      </c>
      <c r="I92">
        <v>525</v>
      </c>
      <c r="J92">
        <v>288750.00000000006</v>
      </c>
      <c r="K92">
        <v>86625.000000000015</v>
      </c>
      <c r="L92">
        <v>0.3</v>
      </c>
      <c r="M92" t="s">
        <v>18</v>
      </c>
    </row>
    <row r="93" spans="1:13">
      <c r="A93" t="s">
        <v>25</v>
      </c>
      <c r="B93">
        <v>1128299</v>
      </c>
      <c r="C93" s="22">
        <v>44517</v>
      </c>
      <c r="D93" t="s">
        <v>48</v>
      </c>
      <c r="E93" t="s">
        <v>49</v>
      </c>
      <c r="F93" t="s">
        <v>68</v>
      </c>
      <c r="G93" t="s">
        <v>19</v>
      </c>
      <c r="H93">
        <v>60.000000000000007</v>
      </c>
      <c r="I93">
        <v>700</v>
      </c>
      <c r="J93">
        <v>420000.00000000006</v>
      </c>
      <c r="K93">
        <v>105000.00000000001</v>
      </c>
      <c r="L93">
        <v>0.25</v>
      </c>
      <c r="M93" t="s">
        <v>18</v>
      </c>
    </row>
    <row r="94" spans="1:13">
      <c r="A94" t="s">
        <v>25</v>
      </c>
      <c r="B94">
        <v>1128299</v>
      </c>
      <c r="C94" s="22">
        <v>44517</v>
      </c>
      <c r="D94" t="s">
        <v>48</v>
      </c>
      <c r="E94" t="s">
        <v>49</v>
      </c>
      <c r="F94" t="s">
        <v>68</v>
      </c>
      <c r="G94" t="s">
        <v>17</v>
      </c>
      <c r="H94">
        <v>55.000000000000007</v>
      </c>
      <c r="I94">
        <v>625</v>
      </c>
      <c r="J94">
        <v>343750.00000000006</v>
      </c>
      <c r="K94">
        <v>103125.00000000001</v>
      </c>
      <c r="L94">
        <v>0.3</v>
      </c>
      <c r="M94" t="s">
        <v>18</v>
      </c>
    </row>
    <row r="95" spans="1:13">
      <c r="A95" t="s">
        <v>25</v>
      </c>
      <c r="B95">
        <v>1128299</v>
      </c>
      <c r="C95" s="22">
        <v>44486</v>
      </c>
      <c r="D95" t="s">
        <v>48</v>
      </c>
      <c r="E95" t="s">
        <v>49</v>
      </c>
      <c r="F95" t="s">
        <v>68</v>
      </c>
      <c r="G95" t="s">
        <v>23</v>
      </c>
      <c r="H95">
        <v>70</v>
      </c>
      <c r="I95">
        <v>400</v>
      </c>
      <c r="J95">
        <v>280000</v>
      </c>
      <c r="K95">
        <v>126000</v>
      </c>
      <c r="L95">
        <v>0.45</v>
      </c>
      <c r="M95" t="s">
        <v>18</v>
      </c>
    </row>
    <row r="96" spans="1:13">
      <c r="A96" t="s">
        <v>25</v>
      </c>
      <c r="B96">
        <v>1128299</v>
      </c>
      <c r="C96" s="22">
        <v>44486</v>
      </c>
      <c r="D96" t="s">
        <v>48</v>
      </c>
      <c r="E96" t="s">
        <v>49</v>
      </c>
      <c r="F96" t="s">
        <v>68</v>
      </c>
      <c r="G96" t="s">
        <v>22</v>
      </c>
      <c r="H96">
        <v>65</v>
      </c>
      <c r="I96">
        <v>350</v>
      </c>
      <c r="J96">
        <v>227500</v>
      </c>
      <c r="K96">
        <v>45500</v>
      </c>
      <c r="L96">
        <v>0.2</v>
      </c>
      <c r="M96" t="s">
        <v>18</v>
      </c>
    </row>
    <row r="97" spans="1:13">
      <c r="A97" t="s">
        <v>25</v>
      </c>
      <c r="B97">
        <v>1128299</v>
      </c>
      <c r="C97" s="22">
        <v>44486</v>
      </c>
      <c r="D97" t="s">
        <v>48</v>
      </c>
      <c r="E97" t="s">
        <v>49</v>
      </c>
      <c r="F97" t="s">
        <v>68</v>
      </c>
      <c r="G97" t="s">
        <v>21</v>
      </c>
      <c r="H97">
        <v>55.000000000000007</v>
      </c>
      <c r="I97">
        <v>375</v>
      </c>
      <c r="J97">
        <v>206250.00000000003</v>
      </c>
      <c r="K97">
        <v>61875.000000000007</v>
      </c>
      <c r="L97">
        <v>0.3</v>
      </c>
      <c r="M97" t="s">
        <v>18</v>
      </c>
    </row>
    <row r="98" spans="1:13">
      <c r="A98" t="s">
        <v>25</v>
      </c>
      <c r="B98">
        <v>1128299</v>
      </c>
      <c r="C98" s="22">
        <v>44486</v>
      </c>
      <c r="D98" t="s">
        <v>48</v>
      </c>
      <c r="E98" t="s">
        <v>49</v>
      </c>
      <c r="F98" t="s">
        <v>68</v>
      </c>
      <c r="G98" t="s">
        <v>20</v>
      </c>
      <c r="H98">
        <v>60.000000000000007</v>
      </c>
      <c r="I98">
        <v>400</v>
      </c>
      <c r="J98">
        <v>240000.00000000003</v>
      </c>
      <c r="K98">
        <v>72000</v>
      </c>
      <c r="L98">
        <v>0.3</v>
      </c>
      <c r="M98" t="s">
        <v>18</v>
      </c>
    </row>
    <row r="99" spans="1:13">
      <c r="A99" t="s">
        <v>25</v>
      </c>
      <c r="B99">
        <v>1128299</v>
      </c>
      <c r="C99" s="22">
        <v>44486</v>
      </c>
      <c r="D99" t="s">
        <v>48</v>
      </c>
      <c r="E99" t="s">
        <v>49</v>
      </c>
      <c r="F99" t="s">
        <v>68</v>
      </c>
      <c r="G99" t="s">
        <v>19</v>
      </c>
      <c r="H99">
        <v>65.000000000000014</v>
      </c>
      <c r="I99">
        <v>575</v>
      </c>
      <c r="J99">
        <v>373750.00000000006</v>
      </c>
      <c r="K99">
        <v>93437.500000000015</v>
      </c>
      <c r="L99">
        <v>0.25</v>
      </c>
      <c r="M99" t="s">
        <v>18</v>
      </c>
    </row>
    <row r="100" spans="1:13">
      <c r="A100" t="s">
        <v>25</v>
      </c>
      <c r="B100">
        <v>1128299</v>
      </c>
      <c r="C100" s="22">
        <v>44486</v>
      </c>
      <c r="D100" t="s">
        <v>48</v>
      </c>
      <c r="E100" t="s">
        <v>49</v>
      </c>
      <c r="F100" t="s">
        <v>68</v>
      </c>
      <c r="G100" t="s">
        <v>17</v>
      </c>
      <c r="H100">
        <v>50</v>
      </c>
      <c r="I100">
        <v>400</v>
      </c>
      <c r="J100">
        <v>200000</v>
      </c>
      <c r="K100">
        <v>60000</v>
      </c>
      <c r="L100">
        <v>0.3</v>
      </c>
      <c r="M100" t="s">
        <v>18</v>
      </c>
    </row>
    <row r="101" spans="1:13">
      <c r="A101" t="s">
        <v>25</v>
      </c>
      <c r="B101">
        <v>1128299</v>
      </c>
      <c r="C101" s="22">
        <v>44457</v>
      </c>
      <c r="D101" t="s">
        <v>48</v>
      </c>
      <c r="E101" t="s">
        <v>49</v>
      </c>
      <c r="F101" t="s">
        <v>68</v>
      </c>
      <c r="G101" t="s">
        <v>23</v>
      </c>
      <c r="H101">
        <v>54.999999999999993</v>
      </c>
      <c r="I101">
        <v>300</v>
      </c>
      <c r="J101">
        <v>164999.99999999997</v>
      </c>
      <c r="K101">
        <v>74249.999999999985</v>
      </c>
      <c r="L101">
        <v>0.45</v>
      </c>
      <c r="M101" t="s">
        <v>18</v>
      </c>
    </row>
    <row r="102" spans="1:13">
      <c r="A102" t="s">
        <v>25</v>
      </c>
      <c r="B102">
        <v>1128299</v>
      </c>
      <c r="C102" s="22">
        <v>44457</v>
      </c>
      <c r="D102" t="s">
        <v>48</v>
      </c>
      <c r="E102" t="s">
        <v>49</v>
      </c>
      <c r="F102" t="s">
        <v>68</v>
      </c>
      <c r="G102" t="s">
        <v>22</v>
      </c>
      <c r="H102">
        <v>70</v>
      </c>
      <c r="I102">
        <v>275</v>
      </c>
      <c r="J102">
        <v>192500</v>
      </c>
      <c r="K102">
        <v>38500</v>
      </c>
      <c r="L102">
        <v>0.2</v>
      </c>
      <c r="M102" t="s">
        <v>18</v>
      </c>
    </row>
    <row r="103" spans="1:13">
      <c r="A103" t="s">
        <v>25</v>
      </c>
      <c r="B103">
        <v>1128299</v>
      </c>
      <c r="C103" s="22">
        <v>44457</v>
      </c>
      <c r="D103" t="s">
        <v>48</v>
      </c>
      <c r="E103" t="s">
        <v>49</v>
      </c>
      <c r="F103" t="s">
        <v>68</v>
      </c>
      <c r="G103" t="s">
        <v>21</v>
      </c>
      <c r="H103">
        <v>60.000000000000007</v>
      </c>
      <c r="I103">
        <v>250</v>
      </c>
      <c r="J103">
        <v>150000.00000000003</v>
      </c>
      <c r="K103">
        <v>45000.000000000007</v>
      </c>
      <c r="L103">
        <v>0.3</v>
      </c>
      <c r="M103" t="s">
        <v>18</v>
      </c>
    </row>
    <row r="104" spans="1:13">
      <c r="A104" t="s">
        <v>25</v>
      </c>
      <c r="B104">
        <v>1128299</v>
      </c>
      <c r="C104" s="22">
        <v>44457</v>
      </c>
      <c r="D104" t="s">
        <v>48</v>
      </c>
      <c r="E104" t="s">
        <v>49</v>
      </c>
      <c r="F104" t="s">
        <v>68</v>
      </c>
      <c r="G104" t="s">
        <v>20</v>
      </c>
      <c r="H104">
        <v>60.000000000000007</v>
      </c>
      <c r="I104">
        <v>300</v>
      </c>
      <c r="J104">
        <v>180000.00000000003</v>
      </c>
      <c r="K104">
        <v>54000.000000000007</v>
      </c>
      <c r="L104">
        <v>0.3</v>
      </c>
      <c r="M104" t="s">
        <v>18</v>
      </c>
    </row>
    <row r="105" spans="1:13">
      <c r="A105" t="s">
        <v>25</v>
      </c>
      <c r="B105">
        <v>1128299</v>
      </c>
      <c r="C105" s="22">
        <v>44457</v>
      </c>
      <c r="D105" t="s">
        <v>48</v>
      </c>
      <c r="E105" t="s">
        <v>49</v>
      </c>
      <c r="F105" t="s">
        <v>68</v>
      </c>
      <c r="G105" t="s">
        <v>19</v>
      </c>
      <c r="H105">
        <v>65.000000000000014</v>
      </c>
      <c r="I105">
        <v>500</v>
      </c>
      <c r="J105">
        <v>325000.00000000006</v>
      </c>
      <c r="K105">
        <v>81250.000000000015</v>
      </c>
      <c r="L105">
        <v>0.25</v>
      </c>
      <c r="M105" t="s">
        <v>18</v>
      </c>
    </row>
    <row r="106" spans="1:13">
      <c r="A106" t="s">
        <v>25</v>
      </c>
      <c r="B106">
        <v>1128299</v>
      </c>
      <c r="C106" s="22">
        <v>44457</v>
      </c>
      <c r="D106" t="s">
        <v>48</v>
      </c>
      <c r="E106" t="s">
        <v>49</v>
      </c>
      <c r="F106" t="s">
        <v>68</v>
      </c>
      <c r="G106" t="s">
        <v>17</v>
      </c>
      <c r="H106">
        <v>60.000000000000007</v>
      </c>
      <c r="I106">
        <v>500</v>
      </c>
      <c r="J106">
        <v>300000.00000000006</v>
      </c>
      <c r="K106">
        <v>90000.000000000015</v>
      </c>
      <c r="L106">
        <v>0.3</v>
      </c>
      <c r="M106" t="s">
        <v>18</v>
      </c>
    </row>
    <row r="107" spans="1:13">
      <c r="A107" t="s">
        <v>25</v>
      </c>
      <c r="B107">
        <v>1128299</v>
      </c>
      <c r="C107" s="22">
        <v>44425</v>
      </c>
      <c r="D107" t="s">
        <v>48</v>
      </c>
      <c r="E107" t="s">
        <v>49</v>
      </c>
      <c r="F107" t="s">
        <v>68</v>
      </c>
      <c r="G107" t="s">
        <v>23</v>
      </c>
      <c r="H107">
        <v>85</v>
      </c>
      <c r="I107">
        <v>300</v>
      </c>
      <c r="J107">
        <v>255000</v>
      </c>
      <c r="K107">
        <v>114750</v>
      </c>
      <c r="L107">
        <v>0.45</v>
      </c>
      <c r="M107" t="s">
        <v>18</v>
      </c>
    </row>
    <row r="108" spans="1:13">
      <c r="A108" t="s">
        <v>25</v>
      </c>
      <c r="B108">
        <v>1128299</v>
      </c>
      <c r="C108" s="22">
        <v>44425</v>
      </c>
      <c r="D108" t="s">
        <v>48</v>
      </c>
      <c r="E108" t="s">
        <v>49</v>
      </c>
      <c r="F108" t="s">
        <v>68</v>
      </c>
      <c r="G108" t="s">
        <v>22</v>
      </c>
      <c r="H108">
        <v>80</v>
      </c>
      <c r="I108">
        <v>475</v>
      </c>
      <c r="J108">
        <v>380000</v>
      </c>
      <c r="K108">
        <v>76000</v>
      </c>
      <c r="L108">
        <v>0.2</v>
      </c>
      <c r="M108" t="s">
        <v>18</v>
      </c>
    </row>
    <row r="109" spans="1:13">
      <c r="A109" t="s">
        <v>25</v>
      </c>
      <c r="B109">
        <v>1128299</v>
      </c>
      <c r="C109" s="22">
        <v>44425</v>
      </c>
      <c r="D109" t="s">
        <v>48</v>
      </c>
      <c r="E109" t="s">
        <v>49</v>
      </c>
      <c r="F109" t="s">
        <v>68</v>
      </c>
      <c r="G109" t="s">
        <v>21</v>
      </c>
      <c r="H109">
        <v>80</v>
      </c>
      <c r="I109">
        <v>475</v>
      </c>
      <c r="J109">
        <v>380000</v>
      </c>
      <c r="K109">
        <v>114000</v>
      </c>
      <c r="L109">
        <v>0.3</v>
      </c>
      <c r="M109" t="s">
        <v>18</v>
      </c>
    </row>
    <row r="110" spans="1:13">
      <c r="A110" t="s">
        <v>25</v>
      </c>
      <c r="B110">
        <v>1128299</v>
      </c>
      <c r="C110" s="22">
        <v>44425</v>
      </c>
      <c r="D110" t="s">
        <v>48</v>
      </c>
      <c r="E110" t="s">
        <v>49</v>
      </c>
      <c r="F110" t="s">
        <v>68</v>
      </c>
      <c r="G110" t="s">
        <v>20</v>
      </c>
      <c r="H110">
        <v>80</v>
      </c>
      <c r="I110">
        <v>700</v>
      </c>
      <c r="J110">
        <v>560000</v>
      </c>
      <c r="K110">
        <v>168000</v>
      </c>
      <c r="L110">
        <v>0.3</v>
      </c>
      <c r="M110" t="s">
        <v>18</v>
      </c>
    </row>
    <row r="111" spans="1:13">
      <c r="A111" t="s">
        <v>25</v>
      </c>
      <c r="B111">
        <v>1128299</v>
      </c>
      <c r="C111" s="22">
        <v>44425</v>
      </c>
      <c r="D111" t="s">
        <v>48</v>
      </c>
      <c r="E111" t="s">
        <v>49</v>
      </c>
      <c r="F111" t="s">
        <v>68</v>
      </c>
      <c r="G111" t="s">
        <v>19</v>
      </c>
      <c r="H111">
        <v>85.000000000000014</v>
      </c>
      <c r="I111">
        <v>825</v>
      </c>
      <c r="J111">
        <v>701250.00000000012</v>
      </c>
      <c r="K111">
        <v>175312.50000000003</v>
      </c>
      <c r="L111">
        <v>0.25</v>
      </c>
      <c r="M111" t="s">
        <v>18</v>
      </c>
    </row>
    <row r="112" spans="1:13">
      <c r="A112" t="s">
        <v>25</v>
      </c>
      <c r="B112">
        <v>1128299</v>
      </c>
      <c r="C112" s="22">
        <v>44425</v>
      </c>
      <c r="D112" t="s">
        <v>48</v>
      </c>
      <c r="E112" t="s">
        <v>49</v>
      </c>
      <c r="F112" t="s">
        <v>68</v>
      </c>
      <c r="G112" t="s">
        <v>17</v>
      </c>
      <c r="H112">
        <v>95</v>
      </c>
      <c r="I112">
        <v>850</v>
      </c>
      <c r="J112">
        <v>807500</v>
      </c>
      <c r="K112">
        <v>242250</v>
      </c>
      <c r="L112">
        <v>0.3</v>
      </c>
      <c r="M112" t="s">
        <v>18</v>
      </c>
    </row>
    <row r="113" spans="1:13">
      <c r="A113" t="s">
        <v>25</v>
      </c>
      <c r="B113">
        <v>1128299</v>
      </c>
      <c r="C113" s="22">
        <v>44393</v>
      </c>
      <c r="D113" t="s">
        <v>48</v>
      </c>
      <c r="E113" t="s">
        <v>49</v>
      </c>
      <c r="F113" t="s">
        <v>68</v>
      </c>
      <c r="G113" t="s">
        <v>23</v>
      </c>
      <c r="H113">
        <v>110.00000000000001</v>
      </c>
      <c r="I113">
        <v>650</v>
      </c>
      <c r="J113">
        <v>715000.00000000012</v>
      </c>
      <c r="K113">
        <v>321750.00000000006</v>
      </c>
      <c r="L113">
        <v>0.45</v>
      </c>
      <c r="M113" t="s">
        <v>18</v>
      </c>
    </row>
    <row r="114" spans="1:13">
      <c r="A114" t="s">
        <v>25</v>
      </c>
      <c r="B114">
        <v>1128299</v>
      </c>
      <c r="C114" s="22">
        <v>44393</v>
      </c>
      <c r="D114" t="s">
        <v>48</v>
      </c>
      <c r="E114" t="s">
        <v>49</v>
      </c>
      <c r="F114" t="s">
        <v>68</v>
      </c>
      <c r="G114" t="s">
        <v>22</v>
      </c>
      <c r="H114">
        <v>95</v>
      </c>
      <c r="I114">
        <v>650</v>
      </c>
      <c r="J114">
        <v>617500</v>
      </c>
      <c r="K114">
        <v>123500</v>
      </c>
      <c r="L114">
        <v>0.2</v>
      </c>
      <c r="M114" t="s">
        <v>18</v>
      </c>
    </row>
    <row r="115" spans="1:13">
      <c r="A115" t="s">
        <v>25</v>
      </c>
      <c r="B115">
        <v>1128299</v>
      </c>
      <c r="C115" s="22">
        <v>44393</v>
      </c>
      <c r="D115" t="s">
        <v>48</v>
      </c>
      <c r="E115" t="s">
        <v>49</v>
      </c>
      <c r="F115" t="s">
        <v>68</v>
      </c>
      <c r="G115" t="s">
        <v>21</v>
      </c>
      <c r="H115">
        <v>90</v>
      </c>
      <c r="I115">
        <v>600</v>
      </c>
      <c r="J115">
        <v>540000</v>
      </c>
      <c r="K115">
        <v>162000</v>
      </c>
      <c r="L115">
        <v>0.3</v>
      </c>
      <c r="M115" t="s">
        <v>18</v>
      </c>
    </row>
    <row r="116" spans="1:13">
      <c r="A116" t="s">
        <v>25</v>
      </c>
      <c r="B116">
        <v>1128299</v>
      </c>
      <c r="C116" s="22">
        <v>44393</v>
      </c>
      <c r="D116" t="s">
        <v>48</v>
      </c>
      <c r="E116" t="s">
        <v>49</v>
      </c>
      <c r="F116" t="s">
        <v>68</v>
      </c>
      <c r="G116" t="s">
        <v>20</v>
      </c>
      <c r="H116">
        <v>95</v>
      </c>
      <c r="I116">
        <v>700</v>
      </c>
      <c r="J116">
        <v>665000</v>
      </c>
      <c r="K116">
        <v>199500</v>
      </c>
      <c r="L116">
        <v>0.3</v>
      </c>
      <c r="M116" t="s">
        <v>18</v>
      </c>
    </row>
    <row r="117" spans="1:13">
      <c r="A117" t="s">
        <v>25</v>
      </c>
      <c r="B117">
        <v>1128299</v>
      </c>
      <c r="C117" s="22">
        <v>44393</v>
      </c>
      <c r="D117" t="s">
        <v>48</v>
      </c>
      <c r="E117" t="s">
        <v>49</v>
      </c>
      <c r="F117" t="s">
        <v>68</v>
      </c>
      <c r="G117" t="s">
        <v>19</v>
      </c>
      <c r="H117">
        <v>95</v>
      </c>
      <c r="I117">
        <v>750</v>
      </c>
      <c r="J117">
        <v>712500</v>
      </c>
      <c r="K117">
        <v>178125</v>
      </c>
      <c r="L117">
        <v>0.25</v>
      </c>
      <c r="M117" t="s">
        <v>18</v>
      </c>
    </row>
    <row r="118" spans="1:13">
      <c r="A118" t="s">
        <v>25</v>
      </c>
      <c r="B118">
        <v>1128299</v>
      </c>
      <c r="C118" s="22">
        <v>44393</v>
      </c>
      <c r="D118" t="s">
        <v>48</v>
      </c>
      <c r="E118" t="s">
        <v>49</v>
      </c>
      <c r="F118" t="s">
        <v>68</v>
      </c>
      <c r="G118" t="s">
        <v>17</v>
      </c>
      <c r="H118">
        <v>90</v>
      </c>
      <c r="I118">
        <v>900</v>
      </c>
      <c r="J118">
        <v>810000</v>
      </c>
      <c r="K118">
        <v>243000</v>
      </c>
      <c r="L118">
        <v>0.3</v>
      </c>
      <c r="M118" t="s">
        <v>18</v>
      </c>
    </row>
    <row r="119" spans="1:13">
      <c r="A119" t="s">
        <v>25</v>
      </c>
      <c r="B119">
        <v>1128299</v>
      </c>
      <c r="C119" s="22">
        <v>44364</v>
      </c>
      <c r="D119" t="s">
        <v>48</v>
      </c>
      <c r="E119" t="s">
        <v>49</v>
      </c>
      <c r="F119" t="s">
        <v>68</v>
      </c>
      <c r="G119" t="s">
        <v>23</v>
      </c>
      <c r="H119">
        <v>110.00000000000001</v>
      </c>
      <c r="I119">
        <v>750</v>
      </c>
      <c r="J119">
        <v>825000.00000000012</v>
      </c>
      <c r="K119">
        <v>371250.00000000006</v>
      </c>
      <c r="L119">
        <v>0.45</v>
      </c>
      <c r="M119" t="s">
        <v>18</v>
      </c>
    </row>
    <row r="120" spans="1:13">
      <c r="A120" t="s">
        <v>25</v>
      </c>
      <c r="B120">
        <v>1128299</v>
      </c>
      <c r="C120" s="22">
        <v>44364</v>
      </c>
      <c r="D120" t="s">
        <v>48</v>
      </c>
      <c r="E120" t="s">
        <v>49</v>
      </c>
      <c r="F120" t="s">
        <v>68</v>
      </c>
      <c r="G120" t="s">
        <v>22</v>
      </c>
      <c r="H120">
        <v>95</v>
      </c>
      <c r="I120">
        <v>450</v>
      </c>
      <c r="J120">
        <v>427500</v>
      </c>
      <c r="K120">
        <v>85500</v>
      </c>
      <c r="L120">
        <v>0.2</v>
      </c>
      <c r="M120" t="s">
        <v>18</v>
      </c>
    </row>
    <row r="121" spans="1:13">
      <c r="A121" t="s">
        <v>25</v>
      </c>
      <c r="B121">
        <v>1128299</v>
      </c>
      <c r="C121" s="22">
        <v>44364</v>
      </c>
      <c r="D121" t="s">
        <v>48</v>
      </c>
      <c r="E121" t="s">
        <v>49</v>
      </c>
      <c r="F121" t="s">
        <v>68</v>
      </c>
      <c r="G121" t="s">
        <v>21</v>
      </c>
      <c r="H121">
        <v>85</v>
      </c>
      <c r="I121">
        <v>575</v>
      </c>
      <c r="J121">
        <v>488750</v>
      </c>
      <c r="K121">
        <v>146625</v>
      </c>
      <c r="L121">
        <v>0.3</v>
      </c>
      <c r="M121" t="s">
        <v>18</v>
      </c>
    </row>
    <row r="122" spans="1:13">
      <c r="A122" t="s">
        <v>25</v>
      </c>
      <c r="B122">
        <v>1128299</v>
      </c>
      <c r="C122" s="22">
        <v>44364</v>
      </c>
      <c r="D122" t="s">
        <v>48</v>
      </c>
      <c r="E122" t="s">
        <v>49</v>
      </c>
      <c r="F122" t="s">
        <v>68</v>
      </c>
      <c r="G122" t="s">
        <v>20</v>
      </c>
      <c r="H122">
        <v>85</v>
      </c>
      <c r="I122">
        <v>700</v>
      </c>
      <c r="J122">
        <v>595000</v>
      </c>
      <c r="K122">
        <v>178500</v>
      </c>
      <c r="L122">
        <v>0.3</v>
      </c>
      <c r="M122" t="s">
        <v>18</v>
      </c>
    </row>
    <row r="123" spans="1:13">
      <c r="A123" t="s">
        <v>25</v>
      </c>
      <c r="B123">
        <v>1128299</v>
      </c>
      <c r="C123" s="22">
        <v>44364</v>
      </c>
      <c r="D123" t="s">
        <v>48</v>
      </c>
      <c r="E123" t="s">
        <v>49</v>
      </c>
      <c r="F123" t="s">
        <v>68</v>
      </c>
      <c r="G123" t="s">
        <v>19</v>
      </c>
      <c r="H123">
        <v>70</v>
      </c>
      <c r="I123">
        <v>700</v>
      </c>
      <c r="J123">
        <v>490000</v>
      </c>
      <c r="K123">
        <v>122500</v>
      </c>
      <c r="L123">
        <v>0.25</v>
      </c>
      <c r="M123" t="s">
        <v>18</v>
      </c>
    </row>
    <row r="124" spans="1:13">
      <c r="A124" t="s">
        <v>14</v>
      </c>
      <c r="B124">
        <v>1185732</v>
      </c>
      <c r="C124" s="22">
        <v>44124</v>
      </c>
      <c r="D124" t="s">
        <v>48</v>
      </c>
      <c r="E124" t="s">
        <v>49</v>
      </c>
      <c r="F124" t="s">
        <v>50</v>
      </c>
      <c r="G124" t="s">
        <v>21</v>
      </c>
      <c r="H124">
        <v>30.000000000000004</v>
      </c>
      <c r="I124">
        <v>100</v>
      </c>
      <c r="J124">
        <v>30000.000000000004</v>
      </c>
      <c r="K124">
        <v>10500.000000000002</v>
      </c>
      <c r="L124">
        <v>0.35000000000000003</v>
      </c>
      <c r="M124" t="s">
        <v>18</v>
      </c>
    </row>
    <row r="125" spans="1:13">
      <c r="A125" t="s">
        <v>14</v>
      </c>
      <c r="B125">
        <v>1185732</v>
      </c>
      <c r="C125" s="22">
        <v>44123</v>
      </c>
      <c r="D125" t="s">
        <v>48</v>
      </c>
      <c r="E125" t="s">
        <v>49</v>
      </c>
      <c r="F125" t="s">
        <v>50</v>
      </c>
      <c r="G125" t="s">
        <v>20</v>
      </c>
      <c r="H125">
        <v>25</v>
      </c>
      <c r="I125">
        <v>250</v>
      </c>
      <c r="J125">
        <v>62500</v>
      </c>
      <c r="K125">
        <v>18750</v>
      </c>
      <c r="L125">
        <v>0.3</v>
      </c>
      <c r="M125" t="s">
        <v>18</v>
      </c>
    </row>
    <row r="126" spans="1:13">
      <c r="A126" t="s">
        <v>14</v>
      </c>
      <c r="B126">
        <v>1185732</v>
      </c>
      <c r="C126" s="22">
        <v>44122</v>
      </c>
      <c r="D126" t="s">
        <v>48</v>
      </c>
      <c r="E126" t="s">
        <v>49</v>
      </c>
      <c r="F126" t="s">
        <v>50</v>
      </c>
      <c r="G126" t="s">
        <v>19</v>
      </c>
      <c r="H126">
        <v>35</v>
      </c>
      <c r="I126">
        <v>250</v>
      </c>
      <c r="J126">
        <v>87500</v>
      </c>
      <c r="K126">
        <v>26250</v>
      </c>
      <c r="L126">
        <v>0.3</v>
      </c>
      <c r="M126" t="s">
        <v>18</v>
      </c>
    </row>
    <row r="127" spans="1:13">
      <c r="A127" t="s">
        <v>14</v>
      </c>
      <c r="B127">
        <v>1185732</v>
      </c>
      <c r="C127" s="22">
        <v>44121</v>
      </c>
      <c r="D127" t="s">
        <v>48</v>
      </c>
      <c r="E127" t="s">
        <v>49</v>
      </c>
      <c r="F127" t="s">
        <v>50</v>
      </c>
      <c r="G127" t="s">
        <v>17</v>
      </c>
      <c r="H127">
        <v>35</v>
      </c>
      <c r="I127">
        <v>450</v>
      </c>
      <c r="J127">
        <v>157500</v>
      </c>
      <c r="K127">
        <v>55125.000000000007</v>
      </c>
      <c r="L127">
        <v>0.35000000000000003</v>
      </c>
      <c r="M127" t="s">
        <v>18</v>
      </c>
    </row>
    <row r="128" spans="1:13">
      <c r="A128" t="s">
        <v>14</v>
      </c>
      <c r="B128">
        <v>1185732</v>
      </c>
      <c r="C128" s="22">
        <v>43975</v>
      </c>
      <c r="D128" t="s">
        <v>48</v>
      </c>
      <c r="E128" t="s">
        <v>49</v>
      </c>
      <c r="F128" t="s">
        <v>50</v>
      </c>
      <c r="G128" t="s">
        <v>23</v>
      </c>
      <c r="H128">
        <v>70</v>
      </c>
      <c r="I128">
        <v>875</v>
      </c>
      <c r="J128">
        <v>612500</v>
      </c>
      <c r="K128">
        <v>306250</v>
      </c>
      <c r="L128">
        <v>0.5</v>
      </c>
      <c r="M128" t="s">
        <v>18</v>
      </c>
    </row>
    <row r="129" spans="1:13">
      <c r="A129" t="s">
        <v>14</v>
      </c>
      <c r="B129">
        <v>1185732</v>
      </c>
      <c r="C129" s="22">
        <v>43975</v>
      </c>
      <c r="D129" t="s">
        <v>48</v>
      </c>
      <c r="E129" t="s">
        <v>49</v>
      </c>
      <c r="F129" t="s">
        <v>50</v>
      </c>
      <c r="G129" t="s">
        <v>22</v>
      </c>
      <c r="H129">
        <v>65</v>
      </c>
      <c r="I129">
        <v>775</v>
      </c>
      <c r="J129">
        <v>503750</v>
      </c>
      <c r="K129">
        <v>176312.5</v>
      </c>
      <c r="L129">
        <v>0.35</v>
      </c>
      <c r="M129" t="s">
        <v>18</v>
      </c>
    </row>
    <row r="130" spans="1:13">
      <c r="A130" t="s">
        <v>26</v>
      </c>
      <c r="B130">
        <v>1185732</v>
      </c>
      <c r="C130" s="22">
        <v>43975</v>
      </c>
      <c r="D130" t="s">
        <v>48</v>
      </c>
      <c r="E130" t="s">
        <v>49</v>
      </c>
      <c r="F130" t="s">
        <v>50</v>
      </c>
      <c r="G130" t="s">
        <v>21</v>
      </c>
      <c r="H130">
        <v>55.000000000000007</v>
      </c>
      <c r="I130">
        <v>775</v>
      </c>
      <c r="J130">
        <v>426250.00000000006</v>
      </c>
      <c r="K130">
        <v>127875.00000000001</v>
      </c>
      <c r="L130">
        <v>0.3</v>
      </c>
      <c r="M130" t="s">
        <v>18</v>
      </c>
    </row>
    <row r="131" spans="1:13">
      <c r="A131" t="s">
        <v>26</v>
      </c>
      <c r="B131">
        <v>1185732</v>
      </c>
      <c r="C131" s="22">
        <v>43975</v>
      </c>
      <c r="D131" t="s">
        <v>48</v>
      </c>
      <c r="E131" t="s">
        <v>49</v>
      </c>
      <c r="F131" t="s">
        <v>50</v>
      </c>
      <c r="G131" t="s">
        <v>20</v>
      </c>
      <c r="H131">
        <v>55.000000000000007</v>
      </c>
      <c r="I131">
        <v>825</v>
      </c>
      <c r="J131">
        <v>453750.00000000006</v>
      </c>
      <c r="K131">
        <v>113437.50000000001</v>
      </c>
      <c r="L131">
        <v>0.25</v>
      </c>
      <c r="M131" t="s">
        <v>18</v>
      </c>
    </row>
    <row r="132" spans="1:13">
      <c r="A132" t="s">
        <v>26</v>
      </c>
      <c r="B132">
        <v>1185732</v>
      </c>
      <c r="C132" s="22">
        <v>43975</v>
      </c>
      <c r="D132" t="s">
        <v>48</v>
      </c>
      <c r="E132" t="s">
        <v>49</v>
      </c>
      <c r="F132" t="s">
        <v>50</v>
      </c>
      <c r="G132" t="s">
        <v>19</v>
      </c>
      <c r="H132">
        <v>55.000000000000007</v>
      </c>
      <c r="I132">
        <v>875</v>
      </c>
      <c r="J132">
        <v>481250.00000000006</v>
      </c>
      <c r="K132">
        <v>168437.5</v>
      </c>
      <c r="L132">
        <v>0.35</v>
      </c>
      <c r="M132" t="s">
        <v>18</v>
      </c>
    </row>
    <row r="133" spans="1:13">
      <c r="A133" t="s">
        <v>26</v>
      </c>
      <c r="B133">
        <v>1185732</v>
      </c>
      <c r="C133" s="22">
        <v>43975</v>
      </c>
      <c r="D133" t="s">
        <v>48</v>
      </c>
      <c r="E133" t="s">
        <v>49</v>
      </c>
      <c r="F133" t="s">
        <v>50</v>
      </c>
      <c r="G133" t="s">
        <v>17</v>
      </c>
      <c r="H133">
        <v>65</v>
      </c>
      <c r="I133">
        <v>1075</v>
      </c>
      <c r="J133">
        <v>698750</v>
      </c>
      <c r="K133">
        <v>314437.5</v>
      </c>
      <c r="L133">
        <v>0.45</v>
      </c>
      <c r="M133" t="s">
        <v>18</v>
      </c>
    </row>
    <row r="134" spans="1:13">
      <c r="A134" t="s">
        <v>26</v>
      </c>
      <c r="B134">
        <v>1185732</v>
      </c>
      <c r="C134" s="22">
        <v>44114</v>
      </c>
      <c r="D134" t="s">
        <v>48</v>
      </c>
      <c r="E134" t="s">
        <v>49</v>
      </c>
      <c r="F134" t="s">
        <v>50</v>
      </c>
      <c r="G134" t="s">
        <v>23</v>
      </c>
      <c r="H134">
        <v>70</v>
      </c>
      <c r="I134">
        <v>850</v>
      </c>
      <c r="J134">
        <v>595000</v>
      </c>
      <c r="K134">
        <v>297500</v>
      </c>
      <c r="L134">
        <v>0.5</v>
      </c>
      <c r="M134" t="s">
        <v>18</v>
      </c>
    </row>
    <row r="135" spans="1:13">
      <c r="A135" t="s">
        <v>26</v>
      </c>
      <c r="B135">
        <v>1185732</v>
      </c>
      <c r="C135" s="22">
        <v>44113</v>
      </c>
      <c r="D135" t="s">
        <v>48</v>
      </c>
      <c r="E135" t="s">
        <v>49</v>
      </c>
      <c r="F135" t="s">
        <v>50</v>
      </c>
      <c r="G135" t="s">
        <v>22</v>
      </c>
      <c r="H135">
        <v>65</v>
      </c>
      <c r="I135">
        <v>750</v>
      </c>
      <c r="J135">
        <v>487500</v>
      </c>
      <c r="K135">
        <v>170625</v>
      </c>
      <c r="L135">
        <v>0.35</v>
      </c>
      <c r="M135" t="s">
        <v>18</v>
      </c>
    </row>
    <row r="136" spans="1:13">
      <c r="A136" t="s">
        <v>26</v>
      </c>
      <c r="B136">
        <v>1185732</v>
      </c>
      <c r="C136" s="22">
        <v>44112</v>
      </c>
      <c r="D136" t="s">
        <v>48</v>
      </c>
      <c r="E136" t="s">
        <v>49</v>
      </c>
      <c r="F136" t="s">
        <v>50</v>
      </c>
      <c r="G136" t="s">
        <v>21</v>
      </c>
      <c r="H136">
        <v>50.000000000000014</v>
      </c>
      <c r="I136">
        <v>775</v>
      </c>
      <c r="J136">
        <v>387500.00000000012</v>
      </c>
      <c r="K136">
        <v>116250.00000000003</v>
      </c>
      <c r="L136">
        <v>0.3</v>
      </c>
      <c r="M136" t="s">
        <v>18</v>
      </c>
    </row>
    <row r="137" spans="1:13">
      <c r="A137" t="s">
        <v>26</v>
      </c>
      <c r="B137">
        <v>1185732</v>
      </c>
      <c r="C137" s="22">
        <v>44111</v>
      </c>
      <c r="D137" t="s">
        <v>48</v>
      </c>
      <c r="E137" t="s">
        <v>49</v>
      </c>
      <c r="F137" t="s">
        <v>50</v>
      </c>
      <c r="G137" t="s">
        <v>20</v>
      </c>
      <c r="H137">
        <v>50.000000000000014</v>
      </c>
      <c r="I137">
        <v>745</v>
      </c>
      <c r="J137">
        <v>372500.00000000012</v>
      </c>
      <c r="K137">
        <v>93125.000000000029</v>
      </c>
      <c r="L137">
        <v>0.25</v>
      </c>
      <c r="M137" t="s">
        <v>18</v>
      </c>
    </row>
    <row r="138" spans="1:13">
      <c r="A138" t="s">
        <v>26</v>
      </c>
      <c r="B138">
        <v>1185732</v>
      </c>
      <c r="C138" s="22">
        <v>44110</v>
      </c>
      <c r="D138" t="s">
        <v>48</v>
      </c>
      <c r="E138" t="s">
        <v>49</v>
      </c>
      <c r="F138" t="s">
        <v>50</v>
      </c>
      <c r="G138" t="s">
        <v>19</v>
      </c>
      <c r="H138">
        <v>50.000000000000014</v>
      </c>
      <c r="I138">
        <v>800</v>
      </c>
      <c r="J138">
        <v>400000.00000000012</v>
      </c>
      <c r="K138">
        <v>140000.00000000003</v>
      </c>
      <c r="L138">
        <v>0.35</v>
      </c>
      <c r="M138" t="s">
        <v>18</v>
      </c>
    </row>
    <row r="139" spans="1:13">
      <c r="A139" t="s">
        <v>26</v>
      </c>
      <c r="B139">
        <v>1185732</v>
      </c>
      <c r="C139" s="22">
        <v>44109</v>
      </c>
      <c r="D139" t="s">
        <v>48</v>
      </c>
      <c r="E139" t="s">
        <v>49</v>
      </c>
      <c r="F139" t="s">
        <v>50</v>
      </c>
      <c r="G139" t="s">
        <v>17</v>
      </c>
      <c r="H139">
        <v>60.000000000000007</v>
      </c>
      <c r="I139">
        <v>975</v>
      </c>
      <c r="J139">
        <v>585000.00000000012</v>
      </c>
      <c r="K139">
        <v>263250.00000000006</v>
      </c>
      <c r="L139">
        <v>0.45</v>
      </c>
      <c r="M139" t="s">
        <v>18</v>
      </c>
    </row>
    <row r="140" spans="1:13">
      <c r="A140" t="s">
        <v>26</v>
      </c>
      <c r="B140">
        <v>1185732</v>
      </c>
      <c r="C140" s="22">
        <v>44108</v>
      </c>
      <c r="D140" t="s">
        <v>48</v>
      </c>
      <c r="E140" t="s">
        <v>49</v>
      </c>
      <c r="F140" t="s">
        <v>50</v>
      </c>
      <c r="G140" t="s">
        <v>23</v>
      </c>
      <c r="H140">
        <v>65</v>
      </c>
      <c r="I140">
        <v>825</v>
      </c>
      <c r="J140">
        <v>536250</v>
      </c>
      <c r="K140">
        <v>268125</v>
      </c>
      <c r="L140">
        <v>0.5</v>
      </c>
      <c r="M140" t="s">
        <v>18</v>
      </c>
    </row>
    <row r="141" spans="1:13">
      <c r="A141" t="s">
        <v>26</v>
      </c>
      <c r="B141">
        <v>1185732</v>
      </c>
      <c r="C141" s="22">
        <v>44107</v>
      </c>
      <c r="D141" t="s">
        <v>48</v>
      </c>
      <c r="E141" t="s">
        <v>49</v>
      </c>
      <c r="F141" t="s">
        <v>50</v>
      </c>
      <c r="G141" t="s">
        <v>22</v>
      </c>
      <c r="H141">
        <v>60.000000000000007</v>
      </c>
      <c r="I141">
        <v>700</v>
      </c>
      <c r="J141">
        <v>420000.00000000006</v>
      </c>
      <c r="K141">
        <v>147000</v>
      </c>
      <c r="L141">
        <v>0.35</v>
      </c>
      <c r="M141" t="s">
        <v>18</v>
      </c>
    </row>
    <row r="142" spans="1:13">
      <c r="A142" t="s">
        <v>26</v>
      </c>
      <c r="B142">
        <v>1185732</v>
      </c>
      <c r="C142" s="22">
        <v>44106</v>
      </c>
      <c r="D142" t="s">
        <v>48</v>
      </c>
      <c r="E142" t="s">
        <v>49</v>
      </c>
      <c r="F142" t="s">
        <v>50</v>
      </c>
      <c r="G142" t="s">
        <v>21</v>
      </c>
      <c r="H142">
        <v>50.000000000000014</v>
      </c>
      <c r="I142">
        <v>700</v>
      </c>
      <c r="J142">
        <v>350000.00000000012</v>
      </c>
      <c r="K142">
        <v>105000.00000000003</v>
      </c>
      <c r="L142">
        <v>0.3</v>
      </c>
      <c r="M142" t="s">
        <v>18</v>
      </c>
    </row>
    <row r="143" spans="1:13">
      <c r="A143" t="s">
        <v>26</v>
      </c>
      <c r="B143">
        <v>1185732</v>
      </c>
      <c r="C143" s="22">
        <v>44105</v>
      </c>
      <c r="D143" t="s">
        <v>48</v>
      </c>
      <c r="E143" t="s">
        <v>49</v>
      </c>
      <c r="F143" t="s">
        <v>50</v>
      </c>
      <c r="G143" t="s">
        <v>20</v>
      </c>
      <c r="H143">
        <v>50.000000000000014</v>
      </c>
      <c r="I143">
        <v>725</v>
      </c>
      <c r="J143">
        <v>362500.00000000012</v>
      </c>
      <c r="K143">
        <v>90625.000000000029</v>
      </c>
      <c r="L143">
        <v>0.25</v>
      </c>
      <c r="M143" t="s">
        <v>18</v>
      </c>
    </row>
    <row r="144" spans="1:13">
      <c r="A144" t="s">
        <v>26</v>
      </c>
      <c r="B144">
        <v>1185732</v>
      </c>
      <c r="C144" s="22">
        <v>44104</v>
      </c>
      <c r="D144" t="s">
        <v>48</v>
      </c>
      <c r="E144" t="s">
        <v>49</v>
      </c>
      <c r="F144" t="s">
        <v>50</v>
      </c>
      <c r="G144" t="s">
        <v>19</v>
      </c>
      <c r="H144">
        <v>50.000000000000014</v>
      </c>
      <c r="I144">
        <v>825</v>
      </c>
      <c r="J144">
        <v>412500.00000000012</v>
      </c>
      <c r="K144">
        <v>144375.00000000003</v>
      </c>
      <c r="L144">
        <v>0.35</v>
      </c>
      <c r="M144" t="s">
        <v>18</v>
      </c>
    </row>
    <row r="145" spans="1:13">
      <c r="A145" t="s">
        <v>26</v>
      </c>
      <c r="B145">
        <v>1185732</v>
      </c>
      <c r="C145" s="22">
        <v>44103</v>
      </c>
      <c r="D145" t="s">
        <v>48</v>
      </c>
      <c r="E145" t="s">
        <v>49</v>
      </c>
      <c r="F145" t="s">
        <v>50</v>
      </c>
      <c r="G145" t="s">
        <v>17</v>
      </c>
      <c r="H145">
        <v>60.000000000000007</v>
      </c>
      <c r="I145">
        <v>1000</v>
      </c>
      <c r="J145">
        <v>600000.00000000012</v>
      </c>
      <c r="K145">
        <v>270000.00000000006</v>
      </c>
      <c r="L145">
        <v>0.45</v>
      </c>
      <c r="M145" t="s">
        <v>18</v>
      </c>
    </row>
    <row r="146" spans="1:13">
      <c r="A146" t="s">
        <v>26</v>
      </c>
      <c r="B146">
        <v>1185732</v>
      </c>
      <c r="C146" s="22">
        <v>44102</v>
      </c>
      <c r="D146" t="s">
        <v>48</v>
      </c>
      <c r="E146" t="s">
        <v>49</v>
      </c>
      <c r="F146" t="s">
        <v>50</v>
      </c>
      <c r="G146" t="s">
        <v>23</v>
      </c>
      <c r="H146">
        <v>60.000000000000007</v>
      </c>
      <c r="I146">
        <v>825</v>
      </c>
      <c r="J146">
        <v>495000.00000000006</v>
      </c>
      <c r="K146">
        <v>247500.00000000003</v>
      </c>
      <c r="L146">
        <v>0.5</v>
      </c>
      <c r="M146" t="s">
        <v>18</v>
      </c>
    </row>
    <row r="147" spans="1:13">
      <c r="A147" t="s">
        <v>26</v>
      </c>
      <c r="B147">
        <v>1185732</v>
      </c>
      <c r="C147" s="22">
        <v>44101</v>
      </c>
      <c r="D147" t="s">
        <v>48</v>
      </c>
      <c r="E147" t="s">
        <v>49</v>
      </c>
      <c r="F147" t="s">
        <v>50</v>
      </c>
      <c r="G147" t="s">
        <v>22</v>
      </c>
      <c r="H147">
        <v>55.000000000000007</v>
      </c>
      <c r="I147">
        <v>725</v>
      </c>
      <c r="J147">
        <v>398750.00000000006</v>
      </c>
      <c r="K147">
        <v>139562.5</v>
      </c>
      <c r="L147">
        <v>0.35</v>
      </c>
      <c r="M147" t="s">
        <v>18</v>
      </c>
    </row>
    <row r="148" spans="1:13">
      <c r="A148" t="s">
        <v>26</v>
      </c>
      <c r="B148">
        <v>1185732</v>
      </c>
      <c r="C148" s="22">
        <v>44100</v>
      </c>
      <c r="D148" t="s">
        <v>48</v>
      </c>
      <c r="E148" t="s">
        <v>49</v>
      </c>
      <c r="F148" t="s">
        <v>50</v>
      </c>
      <c r="G148" t="s">
        <v>21</v>
      </c>
      <c r="H148">
        <v>45</v>
      </c>
      <c r="I148">
        <v>725</v>
      </c>
      <c r="J148">
        <v>326250</v>
      </c>
      <c r="K148">
        <v>97875</v>
      </c>
      <c r="L148">
        <v>0.3</v>
      </c>
      <c r="M148" t="s">
        <v>18</v>
      </c>
    </row>
    <row r="149" spans="1:13">
      <c r="A149" t="s">
        <v>26</v>
      </c>
      <c r="B149">
        <v>1185732</v>
      </c>
      <c r="C149" s="22">
        <v>44099</v>
      </c>
      <c r="D149" t="s">
        <v>48</v>
      </c>
      <c r="E149" t="s">
        <v>49</v>
      </c>
      <c r="F149" t="s">
        <v>50</v>
      </c>
      <c r="G149" t="s">
        <v>20</v>
      </c>
      <c r="H149">
        <v>45</v>
      </c>
      <c r="I149">
        <v>750</v>
      </c>
      <c r="J149">
        <v>337500</v>
      </c>
      <c r="K149">
        <v>84375</v>
      </c>
      <c r="L149">
        <v>0.25</v>
      </c>
      <c r="M149" t="s">
        <v>18</v>
      </c>
    </row>
    <row r="150" spans="1:13">
      <c r="A150" t="s">
        <v>14</v>
      </c>
      <c r="B150">
        <v>1185732</v>
      </c>
      <c r="C150" s="22">
        <v>44098</v>
      </c>
      <c r="D150" t="s">
        <v>48</v>
      </c>
      <c r="E150" t="s">
        <v>49</v>
      </c>
      <c r="F150" t="s">
        <v>50</v>
      </c>
      <c r="G150" t="s">
        <v>19</v>
      </c>
      <c r="H150">
        <v>50.000000000000014</v>
      </c>
      <c r="I150">
        <v>850</v>
      </c>
      <c r="J150">
        <v>425000.00000000012</v>
      </c>
      <c r="K150">
        <v>148750.00000000003</v>
      </c>
      <c r="L150">
        <v>0.35</v>
      </c>
      <c r="M150" t="s">
        <v>18</v>
      </c>
    </row>
    <row r="151" spans="1:13">
      <c r="A151" t="s">
        <v>14</v>
      </c>
      <c r="B151">
        <v>1185732</v>
      </c>
      <c r="C151" s="22">
        <v>44097</v>
      </c>
      <c r="D151" t="s">
        <v>48</v>
      </c>
      <c r="E151" t="s">
        <v>49</v>
      </c>
      <c r="F151" t="s">
        <v>50</v>
      </c>
      <c r="G151" t="s">
        <v>17</v>
      </c>
      <c r="H151">
        <v>55.000000000000007</v>
      </c>
      <c r="I151">
        <v>1050</v>
      </c>
      <c r="J151">
        <v>577500.00000000012</v>
      </c>
      <c r="K151">
        <v>259875.00000000006</v>
      </c>
      <c r="L151">
        <v>0.45</v>
      </c>
      <c r="M151" t="s">
        <v>18</v>
      </c>
    </row>
    <row r="152" spans="1:13">
      <c r="A152" t="s">
        <v>14</v>
      </c>
      <c r="B152">
        <v>1185732</v>
      </c>
      <c r="C152" s="22">
        <v>44096</v>
      </c>
      <c r="D152" t="s">
        <v>48</v>
      </c>
      <c r="E152" t="s">
        <v>49</v>
      </c>
      <c r="F152" t="s">
        <v>50</v>
      </c>
      <c r="G152" t="s">
        <v>23</v>
      </c>
      <c r="H152">
        <v>60.000000000000007</v>
      </c>
      <c r="I152">
        <v>925</v>
      </c>
      <c r="J152">
        <v>555000.00000000012</v>
      </c>
      <c r="K152">
        <v>277500.00000000006</v>
      </c>
      <c r="L152">
        <v>0.5</v>
      </c>
      <c r="M152" t="s">
        <v>18</v>
      </c>
    </row>
    <row r="153" spans="1:13">
      <c r="A153" t="s">
        <v>14</v>
      </c>
      <c r="B153">
        <v>1185732</v>
      </c>
      <c r="C153" s="22">
        <v>44095</v>
      </c>
      <c r="D153" t="s">
        <v>48</v>
      </c>
      <c r="E153" t="s">
        <v>49</v>
      </c>
      <c r="F153" t="s">
        <v>50</v>
      </c>
      <c r="G153" t="s">
        <v>22</v>
      </c>
      <c r="H153">
        <v>55.000000000000007</v>
      </c>
      <c r="I153">
        <v>750</v>
      </c>
      <c r="J153">
        <v>412500.00000000006</v>
      </c>
      <c r="K153">
        <v>144375</v>
      </c>
      <c r="L153">
        <v>0.35</v>
      </c>
      <c r="M153" t="s">
        <v>18</v>
      </c>
    </row>
    <row r="154" spans="1:13">
      <c r="A154" t="s">
        <v>14</v>
      </c>
      <c r="B154">
        <v>1185732</v>
      </c>
      <c r="C154" s="22">
        <v>44094</v>
      </c>
      <c r="D154" t="s">
        <v>48</v>
      </c>
      <c r="E154" t="s">
        <v>49</v>
      </c>
      <c r="F154" t="s">
        <v>50</v>
      </c>
      <c r="G154" t="s">
        <v>21</v>
      </c>
      <c r="H154">
        <v>45</v>
      </c>
      <c r="I154">
        <v>775</v>
      </c>
      <c r="J154">
        <v>348750</v>
      </c>
      <c r="K154">
        <v>104625</v>
      </c>
      <c r="L154">
        <v>0.3</v>
      </c>
      <c r="M154" t="s">
        <v>18</v>
      </c>
    </row>
    <row r="155" spans="1:13">
      <c r="A155" t="s">
        <v>30</v>
      </c>
      <c r="B155">
        <v>1185732</v>
      </c>
      <c r="C155" s="22">
        <v>44093</v>
      </c>
      <c r="D155" t="s">
        <v>48</v>
      </c>
      <c r="E155" t="s">
        <v>49</v>
      </c>
      <c r="F155" t="s">
        <v>50</v>
      </c>
      <c r="G155" t="s">
        <v>20</v>
      </c>
      <c r="H155">
        <v>55.000000000000007</v>
      </c>
      <c r="I155">
        <v>825</v>
      </c>
      <c r="J155">
        <v>453750.00000000006</v>
      </c>
      <c r="K155">
        <v>113437.50000000001</v>
      </c>
      <c r="L155">
        <v>0.25</v>
      </c>
      <c r="M155" t="s">
        <v>18</v>
      </c>
    </row>
    <row r="156" spans="1:13">
      <c r="A156" t="s">
        <v>30</v>
      </c>
      <c r="B156">
        <v>1185732</v>
      </c>
      <c r="C156" s="22">
        <v>44092</v>
      </c>
      <c r="D156" t="s">
        <v>48</v>
      </c>
      <c r="E156" t="s">
        <v>49</v>
      </c>
      <c r="F156" t="s">
        <v>50</v>
      </c>
      <c r="G156" t="s">
        <v>19</v>
      </c>
      <c r="H156">
        <v>60.000000000000007</v>
      </c>
      <c r="I156">
        <v>900</v>
      </c>
      <c r="J156">
        <v>540000.00000000012</v>
      </c>
      <c r="K156">
        <v>189000.00000000003</v>
      </c>
      <c r="L156">
        <v>0.35</v>
      </c>
      <c r="M156" t="s">
        <v>18</v>
      </c>
    </row>
    <row r="157" spans="1:13">
      <c r="A157" t="s">
        <v>30</v>
      </c>
      <c r="B157">
        <v>1185732</v>
      </c>
      <c r="C157" s="22">
        <v>44091</v>
      </c>
      <c r="D157" t="s">
        <v>48</v>
      </c>
      <c r="E157" t="s">
        <v>49</v>
      </c>
      <c r="F157" t="s">
        <v>50</v>
      </c>
      <c r="G157" t="s">
        <v>17</v>
      </c>
      <c r="H157">
        <v>65</v>
      </c>
      <c r="I157">
        <v>1125</v>
      </c>
      <c r="J157">
        <v>731250</v>
      </c>
      <c r="K157">
        <v>329062.5</v>
      </c>
      <c r="L157">
        <v>0.45</v>
      </c>
      <c r="M157" t="s">
        <v>18</v>
      </c>
    </row>
    <row r="158" spans="1:13">
      <c r="A158" t="s">
        <v>30</v>
      </c>
      <c r="B158">
        <v>1185732</v>
      </c>
      <c r="C158" s="22">
        <v>44090</v>
      </c>
      <c r="D158" t="s">
        <v>48</v>
      </c>
      <c r="E158" t="s">
        <v>49</v>
      </c>
      <c r="F158" t="s">
        <v>50</v>
      </c>
      <c r="G158" t="s">
        <v>23</v>
      </c>
      <c r="H158">
        <v>70</v>
      </c>
      <c r="I158">
        <v>975</v>
      </c>
      <c r="J158">
        <v>682500</v>
      </c>
      <c r="K158">
        <v>341250</v>
      </c>
      <c r="L158">
        <v>0.5</v>
      </c>
      <c r="M158" t="s">
        <v>18</v>
      </c>
    </row>
    <row r="159" spans="1:13">
      <c r="A159" t="s">
        <v>30</v>
      </c>
      <c r="B159">
        <v>1185732</v>
      </c>
      <c r="C159" s="22">
        <v>44089</v>
      </c>
      <c r="D159" t="s">
        <v>48</v>
      </c>
      <c r="E159" t="s">
        <v>49</v>
      </c>
      <c r="F159" t="s">
        <v>50</v>
      </c>
      <c r="G159" t="s">
        <v>22</v>
      </c>
      <c r="H159">
        <v>65</v>
      </c>
      <c r="I159">
        <v>800</v>
      </c>
      <c r="J159">
        <v>520000</v>
      </c>
      <c r="K159">
        <v>182000</v>
      </c>
      <c r="L159">
        <v>0.35</v>
      </c>
      <c r="M159" t="s">
        <v>18</v>
      </c>
    </row>
    <row r="160" spans="1:13">
      <c r="A160" t="s">
        <v>30</v>
      </c>
      <c r="B160">
        <v>1185732</v>
      </c>
      <c r="C160" s="22">
        <v>44088</v>
      </c>
      <c r="D160" t="s">
        <v>48</v>
      </c>
      <c r="E160" t="s">
        <v>49</v>
      </c>
      <c r="F160" t="s">
        <v>50</v>
      </c>
      <c r="G160" t="s">
        <v>21</v>
      </c>
      <c r="H160">
        <v>55.000000000000007</v>
      </c>
      <c r="I160">
        <v>775</v>
      </c>
      <c r="J160">
        <v>426250.00000000006</v>
      </c>
      <c r="K160">
        <v>127875.00000000001</v>
      </c>
      <c r="L160">
        <v>0.3</v>
      </c>
      <c r="M160" t="s">
        <v>18</v>
      </c>
    </row>
    <row r="161" spans="1:13">
      <c r="A161" t="s">
        <v>30</v>
      </c>
      <c r="B161">
        <v>1185732</v>
      </c>
      <c r="C161" s="22">
        <v>44087</v>
      </c>
      <c r="D161" t="s">
        <v>48</v>
      </c>
      <c r="E161" t="s">
        <v>49</v>
      </c>
      <c r="F161" t="s">
        <v>50</v>
      </c>
      <c r="G161" t="s">
        <v>20</v>
      </c>
      <c r="H161">
        <v>55.000000000000007</v>
      </c>
      <c r="I161">
        <v>825</v>
      </c>
      <c r="J161">
        <v>453750.00000000006</v>
      </c>
      <c r="K161">
        <v>113437.50000000001</v>
      </c>
      <c r="L161">
        <v>0.25</v>
      </c>
      <c r="M161" t="s">
        <v>18</v>
      </c>
    </row>
    <row r="162" spans="1:13">
      <c r="A162" t="s">
        <v>30</v>
      </c>
      <c r="B162">
        <v>1185732</v>
      </c>
      <c r="C162" s="22">
        <v>44086</v>
      </c>
      <c r="D162" t="s">
        <v>48</v>
      </c>
      <c r="E162" t="s">
        <v>49</v>
      </c>
      <c r="F162" t="s">
        <v>50</v>
      </c>
      <c r="G162" t="s">
        <v>19</v>
      </c>
      <c r="H162">
        <v>60.000000000000007</v>
      </c>
      <c r="I162">
        <v>900</v>
      </c>
      <c r="J162">
        <v>540000.00000000012</v>
      </c>
      <c r="K162">
        <v>189000.00000000003</v>
      </c>
      <c r="L162">
        <v>0.35</v>
      </c>
      <c r="M162" t="s">
        <v>18</v>
      </c>
    </row>
    <row r="163" spans="1:13">
      <c r="A163" t="s">
        <v>30</v>
      </c>
      <c r="B163">
        <v>1185732</v>
      </c>
      <c r="C163" s="22">
        <v>44085</v>
      </c>
      <c r="D163" t="s">
        <v>48</v>
      </c>
      <c r="E163" t="s">
        <v>49</v>
      </c>
      <c r="F163" t="s">
        <v>50</v>
      </c>
      <c r="G163" t="s">
        <v>17</v>
      </c>
      <c r="H163">
        <v>65</v>
      </c>
      <c r="I163">
        <v>1150</v>
      </c>
      <c r="J163">
        <v>747500</v>
      </c>
      <c r="K163">
        <v>336375</v>
      </c>
      <c r="L163">
        <v>0.45</v>
      </c>
      <c r="M163" t="s">
        <v>18</v>
      </c>
    </row>
    <row r="164" spans="1:13">
      <c r="A164" t="s">
        <v>30</v>
      </c>
      <c r="B164">
        <v>1185732</v>
      </c>
      <c r="C164" s="22">
        <v>44084</v>
      </c>
      <c r="D164" t="s">
        <v>48</v>
      </c>
      <c r="E164" t="s">
        <v>49</v>
      </c>
      <c r="F164" t="s">
        <v>50</v>
      </c>
      <c r="G164" t="s">
        <v>23</v>
      </c>
      <c r="H164">
        <v>70</v>
      </c>
      <c r="I164">
        <v>925</v>
      </c>
      <c r="J164">
        <v>647500</v>
      </c>
      <c r="K164">
        <v>323750</v>
      </c>
      <c r="L164">
        <v>0.5</v>
      </c>
      <c r="M164" t="s">
        <v>18</v>
      </c>
    </row>
    <row r="165" spans="1:13">
      <c r="A165" t="s">
        <v>30</v>
      </c>
      <c r="B165">
        <v>1185732</v>
      </c>
      <c r="C165" s="22">
        <v>44083</v>
      </c>
      <c r="D165" t="s">
        <v>48</v>
      </c>
      <c r="E165" t="s">
        <v>49</v>
      </c>
      <c r="F165" t="s">
        <v>50</v>
      </c>
      <c r="G165" t="s">
        <v>22</v>
      </c>
      <c r="H165">
        <v>65</v>
      </c>
      <c r="I165">
        <v>775</v>
      </c>
      <c r="J165">
        <v>503750</v>
      </c>
      <c r="K165">
        <v>176312.5</v>
      </c>
      <c r="L165">
        <v>0.35</v>
      </c>
      <c r="M165" t="s">
        <v>18</v>
      </c>
    </row>
    <row r="166" spans="1:13">
      <c r="A166" t="s">
        <v>30</v>
      </c>
      <c r="B166">
        <v>1185732</v>
      </c>
      <c r="C166" s="22">
        <v>44082</v>
      </c>
      <c r="D166" t="s">
        <v>48</v>
      </c>
      <c r="E166" t="s">
        <v>49</v>
      </c>
      <c r="F166" t="s">
        <v>50</v>
      </c>
      <c r="G166" t="s">
        <v>21</v>
      </c>
      <c r="H166">
        <v>50</v>
      </c>
      <c r="I166">
        <v>775</v>
      </c>
      <c r="J166">
        <v>387500</v>
      </c>
      <c r="K166">
        <v>116250</v>
      </c>
      <c r="L166">
        <v>0.3</v>
      </c>
      <c r="M166" t="s">
        <v>18</v>
      </c>
    </row>
    <row r="167" spans="1:13">
      <c r="A167" t="s">
        <v>30</v>
      </c>
      <c r="B167">
        <v>1185732</v>
      </c>
      <c r="C167" s="22">
        <v>44081</v>
      </c>
      <c r="D167" t="s">
        <v>48</v>
      </c>
      <c r="E167" t="s">
        <v>49</v>
      </c>
      <c r="F167" t="s">
        <v>50</v>
      </c>
      <c r="G167" t="s">
        <v>20</v>
      </c>
      <c r="H167">
        <v>50</v>
      </c>
      <c r="I167">
        <v>800</v>
      </c>
      <c r="J167">
        <v>400000</v>
      </c>
      <c r="K167">
        <v>100000</v>
      </c>
      <c r="L167">
        <v>0.25</v>
      </c>
      <c r="M167" t="s">
        <v>18</v>
      </c>
    </row>
    <row r="168" spans="1:13">
      <c r="A168" t="s">
        <v>30</v>
      </c>
      <c r="B168">
        <v>1185732</v>
      </c>
      <c r="C168" s="22">
        <v>43945</v>
      </c>
      <c r="D168" t="s">
        <v>48</v>
      </c>
      <c r="E168" t="s">
        <v>49</v>
      </c>
      <c r="F168" t="s">
        <v>50</v>
      </c>
      <c r="G168" t="s">
        <v>19</v>
      </c>
      <c r="H168">
        <v>55.000000000000007</v>
      </c>
      <c r="I168">
        <v>825</v>
      </c>
      <c r="J168">
        <v>453750.00000000006</v>
      </c>
      <c r="K168">
        <v>158812.5</v>
      </c>
      <c r="L168">
        <v>0.35</v>
      </c>
      <c r="M168" t="s">
        <v>18</v>
      </c>
    </row>
    <row r="169" spans="1:13">
      <c r="A169" t="s">
        <v>30</v>
      </c>
      <c r="B169">
        <v>1185732</v>
      </c>
      <c r="C169" s="22">
        <v>43945</v>
      </c>
      <c r="D169" t="s">
        <v>48</v>
      </c>
      <c r="E169" t="s">
        <v>49</v>
      </c>
      <c r="F169" t="s">
        <v>50</v>
      </c>
      <c r="G169" t="s">
        <v>17</v>
      </c>
      <c r="H169">
        <v>60</v>
      </c>
      <c r="I169">
        <v>1075</v>
      </c>
      <c r="J169">
        <v>645000</v>
      </c>
      <c r="K169">
        <v>290250</v>
      </c>
      <c r="L169">
        <v>0.45</v>
      </c>
      <c r="M169" t="s">
        <v>18</v>
      </c>
    </row>
    <row r="170" spans="1:13">
      <c r="A170" t="s">
        <v>30</v>
      </c>
      <c r="B170">
        <v>1185732</v>
      </c>
      <c r="C170" s="22">
        <v>43945</v>
      </c>
      <c r="D170" t="s">
        <v>48</v>
      </c>
      <c r="E170" t="s">
        <v>49</v>
      </c>
      <c r="F170" t="s">
        <v>50</v>
      </c>
      <c r="G170" t="s">
        <v>23</v>
      </c>
      <c r="H170">
        <v>65</v>
      </c>
      <c r="I170">
        <v>825</v>
      </c>
      <c r="J170">
        <v>536250</v>
      </c>
      <c r="K170">
        <v>268125</v>
      </c>
      <c r="L170">
        <v>0.5</v>
      </c>
      <c r="M170" t="s">
        <v>18</v>
      </c>
    </row>
    <row r="171" spans="1:13">
      <c r="A171" t="s">
        <v>30</v>
      </c>
      <c r="B171">
        <v>1185732</v>
      </c>
      <c r="C171" s="22">
        <v>43945</v>
      </c>
      <c r="D171" t="s">
        <v>48</v>
      </c>
      <c r="E171" t="s">
        <v>49</v>
      </c>
      <c r="F171" t="s">
        <v>50</v>
      </c>
      <c r="G171" t="s">
        <v>22</v>
      </c>
      <c r="H171">
        <v>60</v>
      </c>
      <c r="I171">
        <v>725</v>
      </c>
      <c r="J171">
        <v>435000</v>
      </c>
      <c r="K171">
        <v>152250</v>
      </c>
      <c r="L171">
        <v>0.35</v>
      </c>
      <c r="M171" t="s">
        <v>18</v>
      </c>
    </row>
    <row r="172" spans="1:13">
      <c r="A172" t="s">
        <v>30</v>
      </c>
      <c r="B172">
        <v>1185732</v>
      </c>
      <c r="C172" s="22">
        <v>43945</v>
      </c>
      <c r="D172" t="s">
        <v>48</v>
      </c>
      <c r="E172" t="s">
        <v>49</v>
      </c>
      <c r="F172" t="s">
        <v>50</v>
      </c>
      <c r="G172" t="s">
        <v>21</v>
      </c>
      <c r="H172">
        <v>50</v>
      </c>
      <c r="I172">
        <v>700</v>
      </c>
      <c r="J172">
        <v>350000</v>
      </c>
      <c r="K172">
        <v>105000</v>
      </c>
      <c r="L172">
        <v>0.3</v>
      </c>
      <c r="M172" t="s">
        <v>18</v>
      </c>
    </row>
    <row r="173" spans="1:13">
      <c r="A173" t="s">
        <v>30</v>
      </c>
      <c r="B173">
        <v>1185732</v>
      </c>
      <c r="C173" s="22">
        <v>43945</v>
      </c>
      <c r="D173" t="s">
        <v>48</v>
      </c>
      <c r="E173" t="s">
        <v>49</v>
      </c>
      <c r="F173" t="s">
        <v>50</v>
      </c>
      <c r="G173" t="s">
        <v>20</v>
      </c>
      <c r="H173">
        <v>50</v>
      </c>
      <c r="I173">
        <v>750</v>
      </c>
      <c r="J173">
        <v>375000</v>
      </c>
      <c r="K173">
        <v>93750</v>
      </c>
      <c r="L173">
        <v>0.25</v>
      </c>
      <c r="M173" t="s">
        <v>18</v>
      </c>
    </row>
    <row r="174" spans="1:13">
      <c r="A174" t="s">
        <v>30</v>
      </c>
      <c r="B174">
        <v>1185732</v>
      </c>
      <c r="C174" s="22">
        <v>43945</v>
      </c>
      <c r="D174" t="s">
        <v>48</v>
      </c>
      <c r="E174" t="s">
        <v>49</v>
      </c>
      <c r="F174" t="s">
        <v>50</v>
      </c>
      <c r="G174" t="s">
        <v>19</v>
      </c>
      <c r="H174">
        <v>55.000000000000007</v>
      </c>
      <c r="I174">
        <v>775</v>
      </c>
      <c r="J174">
        <v>426250.00000000006</v>
      </c>
      <c r="K174">
        <v>149187.5</v>
      </c>
      <c r="L174">
        <v>0.35</v>
      </c>
      <c r="M174" t="s">
        <v>18</v>
      </c>
    </row>
    <row r="175" spans="1:13">
      <c r="A175" t="s">
        <v>30</v>
      </c>
      <c r="B175">
        <v>1185732</v>
      </c>
      <c r="C175" s="22">
        <v>43945</v>
      </c>
      <c r="D175" t="s">
        <v>48</v>
      </c>
      <c r="E175" t="s">
        <v>49</v>
      </c>
      <c r="F175" t="s">
        <v>50</v>
      </c>
      <c r="G175" t="s">
        <v>17</v>
      </c>
      <c r="H175">
        <v>55.000000000000007</v>
      </c>
      <c r="I175">
        <v>1070</v>
      </c>
      <c r="J175">
        <v>588500.00000000012</v>
      </c>
      <c r="K175">
        <v>264825.00000000006</v>
      </c>
      <c r="L175">
        <v>0.45</v>
      </c>
      <c r="M175" t="s">
        <v>18</v>
      </c>
    </row>
    <row r="176" spans="1:13">
      <c r="A176" t="s">
        <v>30</v>
      </c>
      <c r="B176">
        <v>1185732</v>
      </c>
      <c r="C176" s="22">
        <v>43945</v>
      </c>
      <c r="D176" t="s">
        <v>48</v>
      </c>
      <c r="E176" t="s">
        <v>49</v>
      </c>
      <c r="F176" t="s">
        <v>50</v>
      </c>
      <c r="G176" t="s">
        <v>23</v>
      </c>
      <c r="H176">
        <v>45</v>
      </c>
      <c r="I176">
        <v>800</v>
      </c>
      <c r="J176">
        <v>360000</v>
      </c>
      <c r="K176">
        <v>180000</v>
      </c>
      <c r="L176">
        <v>0.5</v>
      </c>
      <c r="M176" t="s">
        <v>18</v>
      </c>
    </row>
    <row r="177" spans="1:13">
      <c r="A177" t="s">
        <v>30</v>
      </c>
      <c r="B177">
        <v>1185732</v>
      </c>
      <c r="C177" s="22">
        <v>43945</v>
      </c>
      <c r="D177" t="s">
        <v>48</v>
      </c>
      <c r="E177" t="s">
        <v>49</v>
      </c>
      <c r="F177" t="s">
        <v>50</v>
      </c>
      <c r="G177" t="s">
        <v>22</v>
      </c>
      <c r="H177">
        <v>55.000000000000007</v>
      </c>
      <c r="I177">
        <v>675</v>
      </c>
      <c r="J177">
        <v>371250.00000000006</v>
      </c>
      <c r="K177">
        <v>129937.50000000001</v>
      </c>
      <c r="L177">
        <v>0.35</v>
      </c>
      <c r="M177" t="s">
        <v>18</v>
      </c>
    </row>
    <row r="178" spans="1:13">
      <c r="A178" t="s">
        <v>30</v>
      </c>
      <c r="B178">
        <v>1185732</v>
      </c>
      <c r="C178" s="22">
        <v>43945</v>
      </c>
      <c r="D178" t="s">
        <v>48</v>
      </c>
      <c r="E178" t="s">
        <v>49</v>
      </c>
      <c r="F178" t="s">
        <v>50</v>
      </c>
      <c r="G178" t="s">
        <v>21</v>
      </c>
      <c r="H178">
        <v>40</v>
      </c>
      <c r="I178">
        <v>650</v>
      </c>
      <c r="J178">
        <v>260000</v>
      </c>
      <c r="K178">
        <v>78000</v>
      </c>
      <c r="L178">
        <v>0.3</v>
      </c>
      <c r="M178" t="s">
        <v>18</v>
      </c>
    </row>
    <row r="179" spans="1:13">
      <c r="A179" t="s">
        <v>30</v>
      </c>
      <c r="B179">
        <v>1185732</v>
      </c>
      <c r="C179" s="22">
        <v>43945</v>
      </c>
      <c r="D179" t="s">
        <v>48</v>
      </c>
      <c r="E179" t="s">
        <v>49</v>
      </c>
      <c r="F179" t="s">
        <v>50</v>
      </c>
      <c r="G179" t="s">
        <v>20</v>
      </c>
      <c r="H179">
        <v>35</v>
      </c>
      <c r="I179">
        <v>725</v>
      </c>
      <c r="J179">
        <v>253750</v>
      </c>
      <c r="K179">
        <v>63437.5</v>
      </c>
      <c r="L179">
        <v>0.25</v>
      </c>
      <c r="M179" t="s">
        <v>18</v>
      </c>
    </row>
    <row r="180" spans="1:13">
      <c r="A180" t="s">
        <v>14</v>
      </c>
      <c r="B180">
        <v>1185732</v>
      </c>
      <c r="C180" s="22">
        <v>43945</v>
      </c>
      <c r="D180" t="s">
        <v>48</v>
      </c>
      <c r="E180" t="s">
        <v>49</v>
      </c>
      <c r="F180" t="s">
        <v>50</v>
      </c>
      <c r="G180" t="s">
        <v>19</v>
      </c>
      <c r="H180">
        <v>45</v>
      </c>
      <c r="I180">
        <v>725</v>
      </c>
      <c r="J180">
        <v>326250</v>
      </c>
      <c r="K180">
        <v>114187.5</v>
      </c>
      <c r="L180">
        <v>0.35</v>
      </c>
      <c r="M180" t="s">
        <v>18</v>
      </c>
    </row>
    <row r="181" spans="1:13">
      <c r="A181" t="s">
        <v>14</v>
      </c>
      <c r="B181">
        <v>1185732</v>
      </c>
      <c r="C181" s="22">
        <v>43945</v>
      </c>
      <c r="D181" t="s">
        <v>48</v>
      </c>
      <c r="E181" t="s">
        <v>49</v>
      </c>
      <c r="F181" t="s">
        <v>50</v>
      </c>
      <c r="G181" t="s">
        <v>17</v>
      </c>
      <c r="H181">
        <v>45</v>
      </c>
      <c r="I181">
        <v>1025</v>
      </c>
      <c r="J181">
        <v>461250</v>
      </c>
      <c r="K181">
        <v>207562.5</v>
      </c>
      <c r="L181">
        <v>0.45</v>
      </c>
      <c r="M181" t="s">
        <v>18</v>
      </c>
    </row>
    <row r="182" spans="1:13">
      <c r="A182" t="s">
        <v>14</v>
      </c>
      <c r="B182">
        <v>1185732</v>
      </c>
      <c r="C182" s="22">
        <v>44066</v>
      </c>
      <c r="D182" t="s">
        <v>48</v>
      </c>
      <c r="E182" t="s">
        <v>49</v>
      </c>
      <c r="F182" t="s">
        <v>50</v>
      </c>
      <c r="G182" t="s">
        <v>23</v>
      </c>
      <c r="H182">
        <v>45</v>
      </c>
      <c r="I182">
        <v>775</v>
      </c>
      <c r="J182">
        <v>348750</v>
      </c>
      <c r="K182">
        <v>174375</v>
      </c>
      <c r="L182">
        <v>0.5</v>
      </c>
      <c r="M182" t="s">
        <v>18</v>
      </c>
    </row>
    <row r="183" spans="1:13">
      <c r="A183" t="s">
        <v>14</v>
      </c>
      <c r="B183">
        <v>1185732</v>
      </c>
      <c r="C183" s="22">
        <v>44065</v>
      </c>
      <c r="D183" t="s">
        <v>48</v>
      </c>
      <c r="E183" t="s">
        <v>49</v>
      </c>
      <c r="F183" t="s">
        <v>50</v>
      </c>
      <c r="G183" t="s">
        <v>22</v>
      </c>
      <c r="H183">
        <v>55.000000000000007</v>
      </c>
      <c r="I183">
        <v>675</v>
      </c>
      <c r="J183">
        <v>371250.00000000006</v>
      </c>
      <c r="K183">
        <v>129937.50000000001</v>
      </c>
      <c r="L183">
        <v>0.35</v>
      </c>
      <c r="M183" t="s">
        <v>18</v>
      </c>
    </row>
    <row r="184" spans="1:13">
      <c r="A184" t="s">
        <v>14</v>
      </c>
      <c r="B184">
        <v>1185732</v>
      </c>
      <c r="C184" s="22">
        <v>44064</v>
      </c>
      <c r="D184" t="s">
        <v>48</v>
      </c>
      <c r="E184" t="s">
        <v>49</v>
      </c>
      <c r="F184" t="s">
        <v>50</v>
      </c>
      <c r="G184" t="s">
        <v>21</v>
      </c>
      <c r="H184">
        <v>40</v>
      </c>
      <c r="I184">
        <v>625</v>
      </c>
      <c r="J184">
        <v>250000</v>
      </c>
      <c r="K184">
        <v>75000</v>
      </c>
      <c r="L184">
        <v>0.3</v>
      </c>
      <c r="M184" t="s">
        <v>18</v>
      </c>
    </row>
    <row r="185" spans="1:13">
      <c r="A185" t="s">
        <v>14</v>
      </c>
      <c r="B185">
        <v>1185732</v>
      </c>
      <c r="C185" s="22">
        <v>44063</v>
      </c>
      <c r="D185" t="s">
        <v>48</v>
      </c>
      <c r="E185" t="s">
        <v>49</v>
      </c>
      <c r="F185" t="s">
        <v>50</v>
      </c>
      <c r="G185" t="s">
        <v>20</v>
      </c>
      <c r="H185">
        <v>35</v>
      </c>
      <c r="I185">
        <v>775</v>
      </c>
      <c r="J185">
        <v>271250</v>
      </c>
      <c r="K185">
        <v>67812.5</v>
      </c>
      <c r="L185">
        <v>0.25</v>
      </c>
      <c r="M185" t="s">
        <v>18</v>
      </c>
    </row>
    <row r="186" spans="1:13">
      <c r="A186" t="s">
        <v>14</v>
      </c>
      <c r="B186">
        <v>1185732</v>
      </c>
      <c r="C186" s="22">
        <v>44062</v>
      </c>
      <c r="D186" t="s">
        <v>48</v>
      </c>
      <c r="E186" t="s">
        <v>49</v>
      </c>
      <c r="F186" t="s">
        <v>50</v>
      </c>
      <c r="G186" t="s">
        <v>19</v>
      </c>
      <c r="H186">
        <v>45</v>
      </c>
      <c r="I186">
        <v>750</v>
      </c>
      <c r="J186">
        <v>337500</v>
      </c>
      <c r="K186">
        <v>118124.99999999999</v>
      </c>
      <c r="L186">
        <v>0.35</v>
      </c>
      <c r="M186" t="s">
        <v>18</v>
      </c>
    </row>
    <row r="187" spans="1:13">
      <c r="A187" t="s">
        <v>14</v>
      </c>
      <c r="B187">
        <v>1185732</v>
      </c>
      <c r="C187" s="22">
        <v>44061</v>
      </c>
      <c r="D187" t="s">
        <v>48</v>
      </c>
      <c r="E187" t="s">
        <v>49</v>
      </c>
      <c r="F187" t="s">
        <v>50</v>
      </c>
      <c r="G187" t="s">
        <v>17</v>
      </c>
      <c r="H187">
        <v>45</v>
      </c>
      <c r="I187">
        <v>1070</v>
      </c>
      <c r="J187">
        <v>481500</v>
      </c>
      <c r="K187">
        <v>216675</v>
      </c>
      <c r="L187">
        <v>0.45</v>
      </c>
      <c r="M187" t="s">
        <v>18</v>
      </c>
    </row>
    <row r="188" spans="1:13">
      <c r="A188" t="s">
        <v>14</v>
      </c>
      <c r="B188">
        <v>1185732</v>
      </c>
      <c r="C188" s="22">
        <v>44060</v>
      </c>
      <c r="D188" t="s">
        <v>48</v>
      </c>
      <c r="E188" t="s">
        <v>49</v>
      </c>
      <c r="F188" t="s">
        <v>50</v>
      </c>
      <c r="G188" t="s">
        <v>23</v>
      </c>
      <c r="H188">
        <v>45</v>
      </c>
      <c r="I188">
        <v>850</v>
      </c>
      <c r="J188">
        <v>382500</v>
      </c>
      <c r="K188">
        <v>191250</v>
      </c>
      <c r="L188">
        <v>0.5</v>
      </c>
      <c r="M188" t="s">
        <v>18</v>
      </c>
    </row>
    <row r="189" spans="1:13">
      <c r="A189" t="s">
        <v>14</v>
      </c>
      <c r="B189">
        <v>1185732</v>
      </c>
      <c r="C189" s="22">
        <v>44059</v>
      </c>
      <c r="D189" t="s">
        <v>48</v>
      </c>
      <c r="E189" t="s">
        <v>49</v>
      </c>
      <c r="F189" t="s">
        <v>50</v>
      </c>
      <c r="G189" t="s">
        <v>22</v>
      </c>
      <c r="H189">
        <v>55.000000000000007</v>
      </c>
      <c r="I189">
        <v>750</v>
      </c>
      <c r="J189">
        <v>412500.00000000006</v>
      </c>
      <c r="K189">
        <v>144375</v>
      </c>
      <c r="L189">
        <v>0.35</v>
      </c>
      <c r="M189" t="s">
        <v>18</v>
      </c>
    </row>
    <row r="190" spans="1:13">
      <c r="A190" t="s">
        <v>30</v>
      </c>
      <c r="B190">
        <v>1185732</v>
      </c>
      <c r="C190" s="22">
        <v>44058</v>
      </c>
      <c r="D190" t="s">
        <v>48</v>
      </c>
      <c r="E190" t="s">
        <v>49</v>
      </c>
      <c r="F190" t="s">
        <v>50</v>
      </c>
      <c r="G190" t="s">
        <v>21</v>
      </c>
      <c r="H190">
        <v>40</v>
      </c>
      <c r="I190">
        <v>675</v>
      </c>
      <c r="J190">
        <v>270000</v>
      </c>
      <c r="K190">
        <v>81000</v>
      </c>
      <c r="L190">
        <v>0.3</v>
      </c>
      <c r="M190" t="s">
        <v>18</v>
      </c>
    </row>
    <row r="191" spans="1:13">
      <c r="A191" t="s">
        <v>14</v>
      </c>
      <c r="B191">
        <v>1185732</v>
      </c>
      <c r="C191" s="22">
        <v>44057</v>
      </c>
      <c r="D191" t="s">
        <v>48</v>
      </c>
      <c r="E191" t="s">
        <v>49</v>
      </c>
      <c r="F191" t="s">
        <v>50</v>
      </c>
      <c r="G191" t="s">
        <v>20</v>
      </c>
      <c r="H191">
        <v>35</v>
      </c>
      <c r="I191">
        <v>800</v>
      </c>
      <c r="J191">
        <v>280000</v>
      </c>
      <c r="K191">
        <v>70000</v>
      </c>
      <c r="L191">
        <v>0.25</v>
      </c>
      <c r="M191" t="s">
        <v>18</v>
      </c>
    </row>
    <row r="192" spans="1:13">
      <c r="A192" t="s">
        <v>14</v>
      </c>
      <c r="B192">
        <v>1185732</v>
      </c>
      <c r="C192" s="22">
        <v>44056</v>
      </c>
      <c r="D192" t="s">
        <v>48</v>
      </c>
      <c r="E192" t="s">
        <v>49</v>
      </c>
      <c r="F192" t="s">
        <v>50</v>
      </c>
      <c r="G192" t="s">
        <v>19</v>
      </c>
      <c r="H192">
        <v>45</v>
      </c>
      <c r="I192">
        <v>750</v>
      </c>
      <c r="J192">
        <v>337500</v>
      </c>
      <c r="K192">
        <v>118124.99999999999</v>
      </c>
      <c r="L192">
        <v>0.35</v>
      </c>
      <c r="M192" t="s">
        <v>18</v>
      </c>
    </row>
    <row r="193" spans="1:13">
      <c r="A193" t="s">
        <v>14</v>
      </c>
      <c r="B193">
        <v>1185732</v>
      </c>
      <c r="C193" s="22">
        <v>44055</v>
      </c>
      <c r="D193" t="s">
        <v>48</v>
      </c>
      <c r="E193" t="s">
        <v>49</v>
      </c>
      <c r="F193" t="s">
        <v>50</v>
      </c>
      <c r="G193" t="s">
        <v>17</v>
      </c>
      <c r="H193">
        <v>45</v>
      </c>
      <c r="I193">
        <v>1100</v>
      </c>
      <c r="J193">
        <v>495000</v>
      </c>
      <c r="K193">
        <v>222750</v>
      </c>
      <c r="L193">
        <v>0.45</v>
      </c>
      <c r="M193" t="s">
        <v>18</v>
      </c>
    </row>
    <row r="194" spans="1:13">
      <c r="A194" t="s">
        <v>14</v>
      </c>
      <c r="B194">
        <v>1185732</v>
      </c>
      <c r="C194" s="22">
        <v>44054</v>
      </c>
      <c r="D194" t="s">
        <v>48</v>
      </c>
      <c r="E194" t="s">
        <v>49</v>
      </c>
      <c r="F194" t="s">
        <v>50</v>
      </c>
      <c r="G194" t="s">
        <v>23</v>
      </c>
      <c r="H194">
        <v>45</v>
      </c>
      <c r="I194">
        <v>850</v>
      </c>
      <c r="J194">
        <v>382500</v>
      </c>
      <c r="K194">
        <v>191250</v>
      </c>
      <c r="L194">
        <v>0.5</v>
      </c>
      <c r="M194" t="s">
        <v>18</v>
      </c>
    </row>
    <row r="195" spans="1:13">
      <c r="A195" t="s">
        <v>14</v>
      </c>
      <c r="B195">
        <v>1185732</v>
      </c>
      <c r="C195" s="22">
        <v>44053</v>
      </c>
      <c r="D195" t="s">
        <v>48</v>
      </c>
      <c r="E195" t="s">
        <v>49</v>
      </c>
      <c r="F195" t="s">
        <v>50</v>
      </c>
      <c r="G195" t="s">
        <v>22</v>
      </c>
      <c r="H195">
        <v>55.000000000000007</v>
      </c>
      <c r="I195">
        <v>750</v>
      </c>
      <c r="J195">
        <v>412500.00000000006</v>
      </c>
      <c r="K195">
        <v>144375</v>
      </c>
      <c r="L195">
        <v>0.35</v>
      </c>
      <c r="M195" t="s">
        <v>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C1000"/>
  <sheetViews>
    <sheetView showGridLines="0" tabSelected="1" zoomScale="57" zoomScaleNormal="57" workbookViewId="0">
      <selection activeCell="Z23" sqref="Z23"/>
    </sheetView>
  </sheetViews>
  <sheetFormatPr defaultColWidth="14.453125" defaultRowHeight="15" customHeight="1"/>
  <cols>
    <col min="1" max="1" width="14.7265625" bestFit="1" customWidth="1"/>
    <col min="2" max="2" width="16.81640625" bestFit="1" customWidth="1"/>
    <col min="3" max="26" width="8.81640625" customWidth="1"/>
  </cols>
  <sheetData>
    <row r="1" spans="1:3" ht="14.25" customHeight="1">
      <c r="A1" s="19" t="s">
        <v>13</v>
      </c>
      <c r="B1" s="18" t="s">
        <v>83</v>
      </c>
      <c r="C1" t="str">
        <f>B1&amp;" "&amp;"Sales"</f>
        <v>Online Sales</v>
      </c>
    </row>
    <row r="2" spans="1:3" ht="14.25" customHeight="1"/>
    <row r="3" spans="1:3" ht="14.25" customHeight="1">
      <c r="A3" s="19" t="s">
        <v>135</v>
      </c>
      <c r="B3" t="s">
        <v>137</v>
      </c>
    </row>
    <row r="4" spans="1:3" ht="14.25" customHeight="1">
      <c r="A4" s="20" t="s">
        <v>36</v>
      </c>
      <c r="B4" s="21">
        <v>0.16252671134177701</v>
      </c>
      <c r="C4" s="21">
        <f>1-B4</f>
        <v>0.83747328865822301</v>
      </c>
    </row>
    <row r="5" spans="1:3" ht="14.25" customHeight="1">
      <c r="A5" s="20" t="s">
        <v>15</v>
      </c>
      <c r="B5" s="21">
        <v>1.8680999561348829E-2</v>
      </c>
      <c r="C5" s="21">
        <f t="shared" ref="C5:C8" si="0">1-B5</f>
        <v>0.98131900043865117</v>
      </c>
    </row>
    <row r="6" spans="1:3" ht="14.25" customHeight="1">
      <c r="A6" s="20" t="s">
        <v>27</v>
      </c>
      <c r="B6" s="21">
        <v>0.24160430692610102</v>
      </c>
      <c r="C6" s="21">
        <f t="shared" si="0"/>
        <v>0.75839569307389898</v>
      </c>
    </row>
    <row r="7" spans="1:3" ht="14.25" customHeight="1">
      <c r="A7" s="20" t="s">
        <v>48</v>
      </c>
      <c r="B7" s="21">
        <v>0.33875412327135596</v>
      </c>
      <c r="C7" s="21">
        <f t="shared" si="0"/>
        <v>0.66124587672864399</v>
      </c>
    </row>
    <row r="8" spans="1:3" ht="14.25" customHeight="1">
      <c r="A8" s="20" t="s">
        <v>31</v>
      </c>
      <c r="B8" s="21">
        <v>0.23843385889941718</v>
      </c>
      <c r="C8" s="21">
        <f t="shared" si="0"/>
        <v>0.76156614110058285</v>
      </c>
    </row>
    <row r="9" spans="1:3" ht="14.25" customHeight="1">
      <c r="A9" s="20" t="s">
        <v>136</v>
      </c>
      <c r="B9" s="21">
        <v>1</v>
      </c>
    </row>
    <row r="10" spans="1:3" ht="14.25" customHeight="1"/>
    <row r="11" spans="1:3" ht="14.25" customHeight="1"/>
    <row r="12" spans="1:3" ht="14.25" customHeight="1"/>
    <row r="13" spans="1:3" ht="14.25" customHeight="1"/>
    <row r="14" spans="1:3" ht="14.25" customHeight="1"/>
    <row r="15" spans="1:3" ht="14.25" customHeight="1"/>
    <row r="16" spans="1: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Retailers</vt:lpstr>
      <vt:lpstr>Sales Method</vt:lpstr>
      <vt:lpstr>Sales Regions</vt:lpstr>
      <vt:lpstr>Sheet2</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Tafere, Melaku S</cp:lastModifiedBy>
  <dcterms:created xsi:type="dcterms:W3CDTF">2022-07-25T11:46:18Z</dcterms:created>
  <dcterms:modified xsi:type="dcterms:W3CDTF">2022-11-25T09:38:21Z</dcterms:modified>
</cp:coreProperties>
</file>